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https://randwater-my.sharepoint.com/personal/dnhubung_randwater_co_za/Documents/Documents/Water Reuse/AMD/"/>
    </mc:Choice>
  </mc:AlternateContent>
  <xr:revisionPtr revIDLastSave="197" documentId="8_{1559BA30-99E9-44B4-84A3-CA6EEA58C671}" xr6:coauthVersionLast="47" xr6:coauthVersionMax="47" xr10:uidLastSave="{433A33F6-04DC-413E-90CC-B986C15B7D5F}"/>
  <bookViews>
    <workbookView xWindow="-110" yWindow="-110" windowWidth="19420" windowHeight="10420" tabRatio="923" xr2:uid="{00000000-000D-0000-FFFF-FFFF00000000}"/>
  </bookViews>
  <sheets>
    <sheet name="Schedule A -P&amp;G " sheetId="41" r:id="rId1"/>
    <sheet name="Schedule A1 -L&amp;S" sheetId="38" r:id="rId2"/>
    <sheet name="Schedule B - Environmental " sheetId="21" r:id="rId3"/>
    <sheet name="Schedul C-Eastern Basin Design " sheetId="2" r:id="rId4"/>
    <sheet name="Schdule D -Western Basin Design" sheetId="27" r:id="rId5"/>
    <sheet name="Schedule D1 Lesedi Design Work" sheetId="28" r:id="rId6"/>
    <sheet name="Schedule D2 Etwatwa Design Work" sheetId="29" r:id="rId7"/>
    <sheet name="Schedule D3 Sebokeng Design Wor" sheetId="30" r:id="rId8"/>
    <sheet name="Schedule D4 Hurst Hill Design W" sheetId="31" r:id="rId9"/>
    <sheet name="Schedule D5 South Hills Design " sheetId="32" r:id="rId10"/>
    <sheet name="Schedule D6 Soshanguve Design W" sheetId="33" r:id="rId11"/>
    <sheet name="Schdeule D7 Tsakane Design Work" sheetId="34" r:id="rId12"/>
    <sheet name="Schedule D8 Evaton Design Work" sheetId="35" r:id="rId13"/>
    <sheet name="Schedul D9 Central Basin Design" sheetId="37" r:id="rId14"/>
    <sheet name="Schedule H- Summary Schedules" sheetId="11" r:id="rId15"/>
  </sheets>
  <externalReferences>
    <externalReference r:id="rId16"/>
    <externalReference r:id="rId17"/>
    <externalReference r:id="rId18"/>
    <externalReference r:id="rId19"/>
  </externalReferences>
  <definedNames>
    <definedName name="__1NEW_PROJECT" localSheetId="0">#REF!</definedName>
    <definedName name="__1NEW_PROJECT" localSheetId="1">#REF!</definedName>
    <definedName name="__1NEW_PROJECT" localSheetId="2">#REF!</definedName>
    <definedName name="__1NEW_PROJECT">#REF!</definedName>
    <definedName name="__2P_PAY_CERTIFICA" localSheetId="0">#REF!</definedName>
    <definedName name="__2P_PAY_CERTIFICA" localSheetId="1">#REF!</definedName>
    <definedName name="__2P_PAY_CERTIFICA" localSheetId="2">#REF!</definedName>
    <definedName name="__2P_PAY_CERTIFICA">#REF!</definedName>
    <definedName name="__3PRINT_ESCAL">#REF!</definedName>
    <definedName name="__4PRINT_PENALTIES">#REF!</definedName>
    <definedName name="__5PRINT_PROJECT_C">#REF!</definedName>
    <definedName name="__6PRINT_SPEC_SUBC">#REF!</definedName>
    <definedName name="__7SUM_FORMULAR">#REF!</definedName>
    <definedName name="_1NEW_PROJECT">#REF!</definedName>
    <definedName name="_2P_PAY_CERTIFICA">#REF!</definedName>
    <definedName name="_3PRINT_ESCAL">#REF!</definedName>
    <definedName name="_4PRINT_PENALTIES">#REF!</definedName>
    <definedName name="_5PRINT_PROJECT_C">#REF!</definedName>
    <definedName name="_6PRINT_SPEC_SUBC">#REF!</definedName>
    <definedName name="_7SUM_FORMULAR">#REF!</definedName>
    <definedName name="_Order1" hidden="1">255</definedName>
    <definedName name="_Order2" hidden="1">255</definedName>
    <definedName name="a">'[1]CPA-GroupF2-F3'!$A$1:$J$59</definedName>
    <definedName name="Amangcoya_Constr._cc" localSheetId="0">#REF!</definedName>
    <definedName name="Amangcoya_Constr._cc" localSheetId="1">#REF!</definedName>
    <definedName name="Amangcoya_Constr._cc" localSheetId="2">#REF!</definedName>
    <definedName name="Amangcoya_Constr._cc">#REF!</definedName>
    <definedName name="b" localSheetId="0">#REF!</definedName>
    <definedName name="b" localSheetId="1">#REF!</definedName>
    <definedName name="b" localSheetId="2">#REF!</definedName>
    <definedName name="b">#REF!</definedName>
    <definedName name="Building" localSheetId="0">#REF!</definedName>
    <definedName name="Building" localSheetId="1">#REF!</definedName>
    <definedName name="Building" localSheetId="2">#REF!</definedName>
    <definedName name="Building">#REF!</definedName>
    <definedName name="Critical_Path_Construction">#REF!</definedName>
    <definedName name="f">'[2]Any size'!$C$5:$P$80</definedName>
    <definedName name="g" localSheetId="0">#REF!</definedName>
    <definedName name="g" localSheetId="1">#REF!</definedName>
    <definedName name="g" localSheetId="2">#REF!</definedName>
    <definedName name="g">#REF!</definedName>
    <definedName name="Group_5___BoTT_JV" localSheetId="0">#REF!</definedName>
    <definedName name="Group_5___BoTT_JV" localSheetId="1">#REF!</definedName>
    <definedName name="Group_5___BoTT_JV" localSheetId="2">#REF!</definedName>
    <definedName name="Group_5___BoTT_JV">#REF!</definedName>
    <definedName name="HELP" localSheetId="0">#REF!</definedName>
    <definedName name="HELP" localSheetId="1">#REF!</definedName>
    <definedName name="HELP" localSheetId="2">#REF!</definedName>
    <definedName name="HELP">#REF!</definedName>
    <definedName name="Inkonka_Construction">#REF!</definedName>
    <definedName name="Items_01">#REF!</definedName>
    <definedName name="Kala_Civils">#REF!</definedName>
    <definedName name="Makhubu_Civil_Eng._Cc">#REF!</definedName>
    <definedName name="Melki_Civils___Plant_Hire">#REF!</definedName>
    <definedName name="Mxoli_Civil_Constrution">#REF!</definedName>
    <definedName name="NEW">#REF!</definedName>
    <definedName name="NIL">#REF!</definedName>
    <definedName name="none">#REF!</definedName>
    <definedName name="p">'[3]Reticulation Ph2'!$A$1:$N$58</definedName>
    <definedName name="_xlnm.Print_Area" localSheetId="3">'Schedul C-Eastern Basin Design '!$A$1:$I$171</definedName>
    <definedName name="_xlnm.Print_Area" localSheetId="0">'Schedule A -P&amp;G '!$A$1:$H$78</definedName>
    <definedName name="_xlnm.Print_Area" localSheetId="1">'Schedule A1 -L&amp;S'!$A$1:$J$30</definedName>
    <definedName name="_xlnm.Print_Area" localSheetId="2">'Schedule B - Environmental '!$A$1:$J$34</definedName>
    <definedName name="_xlnm.Print_Area" localSheetId="14">'Schedule H- Summary Schedules'!$A$1:$F$36</definedName>
    <definedName name="_xlnm.Print_Area">#REF!</definedName>
    <definedName name="_xlnm.Print_Titles" localSheetId="3">'Schedul C-Eastern Basin Design '!$11:$11</definedName>
    <definedName name="RANGE1" localSheetId="0">#REF!</definedName>
    <definedName name="RANGE1" localSheetId="1">#REF!</definedName>
    <definedName name="RANGE1" localSheetId="2">#REF!</definedName>
    <definedName name="RANGE1">#REF!</definedName>
    <definedName name="TEST" localSheetId="0">#REF!</definedName>
    <definedName name="TEST" localSheetId="1">#REF!</definedName>
    <definedName name="TEST" localSheetId="2">#REF!</definedName>
    <definedName name="TEST">#REF!</definedName>
    <definedName name="Unam__Constr._cc" localSheetId="0">#REF!</definedName>
    <definedName name="Unam__Constr._cc" localSheetId="1">#REF!</definedName>
    <definedName name="Unam__Constr._cc" localSheetId="2">#REF!</definedName>
    <definedName name="Unam__Constr._cc">#REF!</definedName>
    <definedName name="UPDA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41" l="1"/>
  <c r="B6" i="38"/>
  <c r="H152" i="2"/>
  <c r="B9" i="35" l="1"/>
  <c r="B9" i="34"/>
  <c r="B9" i="33"/>
  <c r="B9" i="32"/>
  <c r="B10" i="31" l="1"/>
  <c r="B9" i="30"/>
  <c r="B9" i="29"/>
  <c r="B10" i="28"/>
  <c r="B9" i="28"/>
  <c r="B6" i="2" l="1"/>
  <c r="B6" i="21"/>
</calcChain>
</file>

<file path=xl/sharedStrings.xml><?xml version="1.0" encoding="utf-8"?>
<sst xmlns="http://schemas.openxmlformats.org/spreadsheetml/2006/main" count="3757" uniqueCount="390">
  <si>
    <t xml:space="preserve">Form No: </t>
  </si>
  <si>
    <t>STRATEGIC ASSET MANAGEMENT</t>
  </si>
  <si>
    <t>Rev No: xx</t>
  </si>
  <si>
    <t>SHEQ MANAGEMENT SYSTEM</t>
  </si>
  <si>
    <t xml:space="preserve">Effective Date: </t>
  </si>
  <si>
    <t>BID Number :RW10412065/24</t>
  </si>
  <si>
    <t>Project Number: P.0XXXX</t>
  </si>
  <si>
    <t>SCHEDULE A: PRELIMINARY AND GENERAL</t>
  </si>
  <si>
    <t>Item No.</t>
  </si>
  <si>
    <t>Payment Refers</t>
  </si>
  <si>
    <t>Description</t>
  </si>
  <si>
    <t>Unit</t>
  </si>
  <si>
    <t>Qty</t>
  </si>
  <si>
    <t>Rate (B)</t>
  </si>
  <si>
    <t>Total A*B</t>
  </si>
  <si>
    <t>Contractual Requirements</t>
  </si>
  <si>
    <t>Sum</t>
  </si>
  <si>
    <t xml:space="preserve">Facilities for Design/Consulting Engineers  </t>
  </si>
  <si>
    <t>2,1,1</t>
  </si>
  <si>
    <t>2,1,2</t>
  </si>
  <si>
    <t xml:space="preserve">Provision of survey equipment </t>
  </si>
  <si>
    <t xml:space="preserve">Provision of survey assistants </t>
  </si>
  <si>
    <t>Contract Administration and Inspection</t>
  </si>
  <si>
    <t>Schedule A Carried Forward</t>
  </si>
  <si>
    <t>Schedule A Brought Forward</t>
  </si>
  <si>
    <t>PRELIMINARY &amp; GENERAL TIME RELATED ITEMS</t>
  </si>
  <si>
    <t>Contract Adminiastration and Inspection</t>
  </si>
  <si>
    <t>Data Books</t>
  </si>
  <si>
    <t>Training of Rand Water Personnel (inclusive of training manuals)</t>
  </si>
  <si>
    <t>As Builts</t>
  </si>
  <si>
    <t xml:space="preserve">The sum shall cover all items for providing detailed As Builts of the works completed </t>
  </si>
  <si>
    <t>Quality Assurance</t>
  </si>
  <si>
    <t>The sum shall cover all items for providing Quality Assurance for the duration of the project</t>
  </si>
  <si>
    <t>All other requirements not stated above which may be required to complete the Design and Construction (including risk mitigation and safety) (detail below)</t>
  </si>
  <si>
    <t>FIXED CHARGES:</t>
  </si>
  <si>
    <t>TIME RELATED ITEMS:</t>
  </si>
  <si>
    <t>Total amount excluding Value-Added Tax (VAT) to be carried to Summary of Price Schedules</t>
  </si>
  <si>
    <t>SCHEDULE A1: LAND AND SERVICES</t>
  </si>
  <si>
    <t>Item   No.</t>
  </si>
  <si>
    <t xml:space="preserve">Rate </t>
  </si>
  <si>
    <t>Amount</t>
  </si>
  <si>
    <t>Pipeline Route Selection as per SAMLR00005F</t>
  </si>
  <si>
    <t>Property Servitude Valuations as per SAMLR00013T</t>
  </si>
  <si>
    <t>Land-Servitude negotiations as per L&amp;R Procedure as per SAMLR00010Pr</t>
  </si>
  <si>
    <t>Servitude Compensation and Land Purchase</t>
  </si>
  <si>
    <t>Lidar_Aerial Survey / Detail Survey as per SAMLR00012T</t>
  </si>
  <si>
    <t>Service Detection as per SAMLR00011T</t>
  </si>
  <si>
    <t>Setting Out Structures as per SAMLR00015T</t>
  </si>
  <si>
    <t>As-built Survey as per SAMLR00010T</t>
  </si>
  <si>
    <t>Informal and Formal Encroachments as per SAMLS00001PF</t>
  </si>
  <si>
    <t>Wayleave Submission to Authorities, Approvals, Renewals of expired wayleaves and adhering to Stakeholder conditions</t>
  </si>
  <si>
    <t xml:space="preserve">Total amount excluding Value-Added Tax (VAT) to be carried to Summary of Price Schedules - Summary Schedule </t>
  </si>
  <si>
    <t>SCHEDULE B: ENVIRONMENTAL</t>
  </si>
  <si>
    <t xml:space="preserve">Administrative requirements </t>
  </si>
  <si>
    <t>Environmental Authorisation Applications</t>
  </si>
  <si>
    <t>Compliance with all Environmental legislation</t>
  </si>
  <si>
    <t xml:space="preserve">Water Use licence (WUL)applications </t>
  </si>
  <si>
    <t>a) Identification of sites specific to water reclamation or boreholes</t>
  </si>
  <si>
    <t>b)  Appoint the Environmental Assessment Practitioner (EAP)</t>
  </si>
  <si>
    <t>c)  Confirmation of the amount of water allocation to be used for reuse</t>
  </si>
  <si>
    <t xml:space="preserve">d) Conduct the Environmental Impact assessment (EIA) </t>
  </si>
  <si>
    <t>e) Conduct specialists studies (e.g. Ecological studies, heritage impact studies, wetland delianation studies etc)</t>
  </si>
  <si>
    <t xml:space="preserve">f) Conduct Public participation for affected stakeholders </t>
  </si>
  <si>
    <t>e) Application of Water Use Licence (WUL)</t>
  </si>
  <si>
    <t xml:space="preserve">Environmental awareness </t>
  </si>
  <si>
    <t>The rate for this item shall include costs for inductions and environmental awareness and training</t>
  </si>
  <si>
    <t>Provision for Preservation of the environment: fauna ,flora, scenic value,  Archaeological artefacts</t>
  </si>
  <si>
    <t>Other Specialist Studies</t>
  </si>
  <si>
    <t>SCHEDULE C: EASTERN BASIN DESIGN WORK</t>
  </si>
  <si>
    <t>Qty (A)</t>
  </si>
  <si>
    <t>U O M</t>
  </si>
  <si>
    <t xml:space="preserve">The maximum design period is set at 120 working days (or 2880 hours). The design must have flexibility of producing both industrial graded water and potable water.                                                                                                                                                                    Design the Asset in accordance with design guidelines in the "Guideline scope of services" (as published by the Engineering Council of South Africa). To include all analyses, calculations, drawings and documents, as-built including HAZOP Studies and 3D Model and Report Submition(record) drawings, close-out reports. N.B. rates to include office space either rented or owned for the duration of the design and construction phase </t>
  </si>
  <si>
    <t>1.1</t>
  </si>
  <si>
    <t xml:space="preserve">ARCHITECHITERAL AND BUILDING WORKS </t>
  </si>
  <si>
    <t> </t>
  </si>
  <si>
    <t>SACAP Standards Architectural Service                                     (Work Stages 1 to 4)</t>
  </si>
  <si>
    <t>1.1.1</t>
  </si>
  <si>
    <t>PRELIMINARY DESIGN:</t>
  </si>
  <si>
    <t>1.1.1.1</t>
  </si>
  <si>
    <t>Stage 1: Inception</t>
  </si>
  <si>
    <t>1.1.1.2</t>
  </si>
  <si>
    <t>Stage 2: Concept and Viability (Concept Design)</t>
  </si>
  <si>
    <t>1.1.2</t>
  </si>
  <si>
    <t>DETAILED DESIGN:</t>
  </si>
  <si>
    <t>1.1.2.1</t>
  </si>
  <si>
    <t>Stage 3: Design Development</t>
  </si>
  <si>
    <t>1.1.2.2</t>
  </si>
  <si>
    <t>Stage 4: Documentation and Procurement</t>
  </si>
  <si>
    <t>1.1,3</t>
  </si>
  <si>
    <t>Level 4 Construction Monitoring (as per ECSA guidelines and Construction Regulations) for the duration of the construction period</t>
  </si>
  <si>
    <t xml:space="preserve">CIVIL &amp; STRUCTURAL  </t>
  </si>
  <si>
    <t>1.2.1</t>
  </si>
  <si>
    <t>SITE INVESTIGATION AND INSPECTIONS, BUT NOT LIMITED TO:</t>
  </si>
  <si>
    <t>1.2.1.1</t>
  </si>
  <si>
    <t>Topographical survey as per : SAM LR 00015 T</t>
  </si>
  <si>
    <t>1.2.1.1.1</t>
  </si>
  <si>
    <t>All areas</t>
  </si>
  <si>
    <t>1.2.1.2</t>
  </si>
  <si>
    <t>Service detection</t>
  </si>
  <si>
    <t>1.2.1.2.1</t>
  </si>
  <si>
    <t>Protection of existing services</t>
  </si>
  <si>
    <t>1.2.1.2.2</t>
  </si>
  <si>
    <t>1.2.1.3</t>
  </si>
  <si>
    <t>Geotechnical and Dolomatic  Investigation study (including but not limited to, conducting the geotechnical and dolomatic investigation, sampling, site and laboratory tests, producing complete geotechnical investigation report):</t>
  </si>
  <si>
    <t>1.2.1.3.1</t>
  </si>
  <si>
    <t>1.2.1.3.2</t>
  </si>
  <si>
    <t>Geotechnical Investigation Report</t>
  </si>
  <si>
    <t>1.2.1.3.3</t>
  </si>
  <si>
    <t>Traffic Impact Studies</t>
  </si>
  <si>
    <t>1.2.1.3.4</t>
  </si>
  <si>
    <t>Structural Assessment of Properties surrounding the  site</t>
  </si>
  <si>
    <t>1.2.2</t>
  </si>
  <si>
    <t>Conceptual Designs (Including but not limited to):</t>
  </si>
  <si>
    <t>1.2.2.1</t>
  </si>
  <si>
    <t xml:space="preserve">Conceptual Design Report </t>
  </si>
  <si>
    <t>1.2.2.2</t>
  </si>
  <si>
    <t>Drawings</t>
  </si>
  <si>
    <t>1.2.2.3</t>
  </si>
  <si>
    <t>3D Models</t>
  </si>
  <si>
    <t>1.2.3</t>
  </si>
  <si>
    <t>Preliminary Design (Including but not limited to):</t>
  </si>
  <si>
    <t>1.2.3.1</t>
  </si>
  <si>
    <t xml:space="preserve">Analysis, Design and Design Report </t>
  </si>
  <si>
    <t>1.2.3.2</t>
  </si>
  <si>
    <t>Drawings (3D Models)</t>
  </si>
  <si>
    <t>1.2.3.3</t>
  </si>
  <si>
    <t>Compliance to Specifications (Internal and External)</t>
  </si>
  <si>
    <t>1.2.4</t>
  </si>
  <si>
    <t>Detailed Design (Including but not limited to):</t>
  </si>
  <si>
    <t>1.2.4.1</t>
  </si>
  <si>
    <t>Detail Design report</t>
  </si>
  <si>
    <t>1.2.4.2</t>
  </si>
  <si>
    <t>Drawings including As-Built &amp; (3D Models)</t>
  </si>
  <si>
    <t>1.2.4.3</t>
  </si>
  <si>
    <t>1.2.4.4</t>
  </si>
  <si>
    <t xml:space="preserve">PROCESS AND MECHANICAL </t>
  </si>
  <si>
    <t>1.3.1</t>
  </si>
  <si>
    <t>SITE INVESTIGATION AND INSPECTIONS, BUT NOT LIMITED TO</t>
  </si>
  <si>
    <t>1.3.1.1</t>
  </si>
  <si>
    <t>Design Basis</t>
  </si>
  <si>
    <t>1.3.1.2</t>
  </si>
  <si>
    <t xml:space="preserve"> Plant / Construction site</t>
  </si>
  <si>
    <t>1.3.1.3</t>
  </si>
  <si>
    <t xml:space="preserve"> Utilities and Services (at the battery Limit, OBL &amp; IBL)</t>
  </si>
  <si>
    <t>1.3.1.4</t>
  </si>
  <si>
    <t xml:space="preserve"> Plant waste Management concept </t>
  </si>
  <si>
    <t>1.3.2</t>
  </si>
  <si>
    <t>PRELIMINARY DESIGN, BUT NOT LIMITED TO:</t>
  </si>
  <si>
    <t>1.3.2.1</t>
  </si>
  <si>
    <t>i) Conceptual  Design ( BFD with Material Balances,Concept 3D Model, Pereliminary Calculations)</t>
  </si>
  <si>
    <t>1.3.2.2</t>
  </si>
  <si>
    <t>ii) Analysis and Design</t>
  </si>
  <si>
    <t>1.3.2.3</t>
  </si>
  <si>
    <t>iii) Functional Design speification including Control Philosophy</t>
  </si>
  <si>
    <t>1.3.2.4</t>
  </si>
  <si>
    <t>iv) Design report</t>
  </si>
  <si>
    <t>1.3.2.5</t>
  </si>
  <si>
    <t>v) Drawings</t>
  </si>
  <si>
    <t>1.3.2.6</t>
  </si>
  <si>
    <t>vi) 3D Modelling of the entire plant (preliminary)</t>
  </si>
  <si>
    <t>1.3.3</t>
  </si>
  <si>
    <t>DETAILED DESIGN, BUT NOT LIMITED TO:</t>
  </si>
  <si>
    <t>1.3.3.1</t>
  </si>
  <si>
    <t>Calculations complete with Preliminary Design Reports</t>
  </si>
  <si>
    <t>1.3.3.2</t>
  </si>
  <si>
    <t xml:space="preserve">Design Report complete with Equipment details, method statement, Sequence of Activities &amp; interfaces documents </t>
  </si>
  <si>
    <t>1.3.3.3</t>
  </si>
  <si>
    <t>Drawings  ( P&amp;ID, GA's,Section drawings, Equipment) including As-Built)</t>
  </si>
  <si>
    <t>1.3.3.4</t>
  </si>
  <si>
    <t>Functional Design speification including Control Philosophy</t>
  </si>
  <si>
    <t>1.3.3.5</t>
  </si>
  <si>
    <t>Analysis &amp; simulation Reports(eg Caesar ii)</t>
  </si>
  <si>
    <t>1.3.3.6</t>
  </si>
  <si>
    <t>Performance Testing Criteria Doscuments</t>
  </si>
  <si>
    <t>1.3.3.7</t>
  </si>
  <si>
    <t>3D Modelling (of the entire plant) - Including 30%, 60%, 90% 3D Model Reviews)</t>
  </si>
  <si>
    <t>1.3.3.8</t>
  </si>
  <si>
    <t>ELECTRICAL  Refer to the RW Specification RW/01200/S/022, RW/EES/002</t>
  </si>
  <si>
    <t>1.4.1</t>
  </si>
  <si>
    <t>SITE INVESTIGATION AND INSPECTIONS</t>
  </si>
  <si>
    <t>1.4.2</t>
  </si>
  <si>
    <t>EARTHING SYSTEM ASSESSMENT</t>
  </si>
  <si>
    <t>1.4.3</t>
  </si>
  <si>
    <t>1.4.3.1</t>
  </si>
  <si>
    <t xml:space="preserve">Conceptual  Design </t>
  </si>
  <si>
    <t>1.4.3.2</t>
  </si>
  <si>
    <t xml:space="preserve">Analysis and Calculations </t>
  </si>
  <si>
    <t>1.4.3.3</t>
  </si>
  <si>
    <t xml:space="preserve">Drawings </t>
  </si>
  <si>
    <t>1.4.3.4</t>
  </si>
  <si>
    <t>Design Report</t>
  </si>
  <si>
    <t>1.4.4</t>
  </si>
  <si>
    <t>1.4.4.1</t>
  </si>
  <si>
    <t>Design Calculations</t>
  </si>
  <si>
    <t>1.4.4.2</t>
  </si>
  <si>
    <t>System Modeling, analysis &amp; simulation on ETAP</t>
  </si>
  <si>
    <t>1.4.4.3</t>
  </si>
  <si>
    <t>Lux Levels Lighting Simulation Designs</t>
  </si>
  <si>
    <t>1.4.4.4</t>
  </si>
  <si>
    <t>Design Report Complete with Equipment Details, Method Statement, Sequence of Activities &amp; Interfaces Documents.</t>
  </si>
  <si>
    <t>1.4.4.5</t>
  </si>
  <si>
    <t xml:space="preserve">AutoCAD Drawings (SLD, GAs, Schemati Diagrams, Equipment Layout, etc.) including As-Buits </t>
  </si>
  <si>
    <t>1.4.4.6</t>
  </si>
  <si>
    <t>AUTOMATION (including PLC, HMI &amp; SCADA)</t>
  </si>
  <si>
    <t>1.5.1</t>
  </si>
  <si>
    <t>1.5.1.1</t>
  </si>
  <si>
    <t>Service Detection - Utilities and Services (at the battery Limit, Outside Battery Limit  &amp; Inside Battery Limit)</t>
  </si>
  <si>
    <t>1.5.2</t>
  </si>
  <si>
    <t>1.5.2.1</t>
  </si>
  <si>
    <t>1.5.2.2</t>
  </si>
  <si>
    <t>Analysis and Design</t>
  </si>
  <si>
    <t>1.5.2.3</t>
  </si>
  <si>
    <t>Design report</t>
  </si>
  <si>
    <t>1.5.2.4</t>
  </si>
  <si>
    <t>1.5.3</t>
  </si>
  <si>
    <t>DETAILED DESIGN</t>
  </si>
  <si>
    <t>1.5.3.1</t>
  </si>
  <si>
    <t>Calculations,</t>
  </si>
  <si>
    <t>1.5.3.2</t>
  </si>
  <si>
    <t>Reports</t>
  </si>
  <si>
    <t>1.5.3.3</t>
  </si>
  <si>
    <t xml:space="preserve">Drawings, including As-built drawings. </t>
  </si>
  <si>
    <t>1.5.3.4</t>
  </si>
  <si>
    <t>PIPELINE (SAM DOP 00001 Ge &amp; RW ELS 00001 TS)</t>
  </si>
  <si>
    <t>1.6.1</t>
  </si>
  <si>
    <t>1.6.1.1.1</t>
  </si>
  <si>
    <t>Geotechnical Investigation and Dolomitic stabilty studies</t>
  </si>
  <si>
    <t>1.6.1.1.2</t>
  </si>
  <si>
    <t>Traffic Impact Assessments (incl. Traffic Management Plan)</t>
  </si>
  <si>
    <t>1.6.1.1.3</t>
  </si>
  <si>
    <t>Surge Studies</t>
  </si>
  <si>
    <t>1.6.1.1.4</t>
  </si>
  <si>
    <t xml:space="preserve">Condition Assessment of existing Cathodic Protection </t>
  </si>
  <si>
    <t>1.6.1.1.5</t>
  </si>
  <si>
    <t xml:space="preserve">AC Mitigation Studies </t>
  </si>
  <si>
    <t>1.6.2</t>
  </si>
  <si>
    <t>1.6.2.1</t>
  </si>
  <si>
    <t xml:space="preserve">a) Preliminary design to include: </t>
  </si>
  <si>
    <t>1.6.2.1.1</t>
  </si>
  <si>
    <t xml:space="preserve">i) Conceptual  Design </t>
  </si>
  <si>
    <t>1.6.2.1.2</t>
  </si>
  <si>
    <t>1.6.2.1.3</t>
  </si>
  <si>
    <t>iii) Design report</t>
  </si>
  <si>
    <t>1.6.2.1.4</t>
  </si>
  <si>
    <t>iv) Drawings, 3D Models</t>
  </si>
  <si>
    <t>1.6.3</t>
  </si>
  <si>
    <t>1.6.3.1</t>
  </si>
  <si>
    <t>a) Detailed design to include:(Calculations, simulations, Longitudnal Section Drawings, Pipe Special Drawings,  Section Drawings,Drawing &amp; Document Register, Method statement,Sequence of Activities,Equipment details etc.) Including pumping stations, balancing reservoirs, reticulation to off takers etc.</t>
  </si>
  <si>
    <t>1.6.3.1.1</t>
  </si>
  <si>
    <t>i) Analysis and Design</t>
  </si>
  <si>
    <t>1.6.3.1.2</t>
  </si>
  <si>
    <t>ii) Design report</t>
  </si>
  <si>
    <t>1.6.3.1.3</t>
  </si>
  <si>
    <t>iii) Drawings, 3D Models</t>
  </si>
  <si>
    <t>1.6.3.2</t>
  </si>
  <si>
    <t>Detailed design report to include :(Design calculations,number of anodes to be installed, location of anode installation for both the ICCP systerm and SACP systerm )</t>
  </si>
  <si>
    <t>1.6.3.2.1</t>
  </si>
  <si>
    <t xml:space="preserve">CP analysis and CP design </t>
  </si>
  <si>
    <t>1.6.3.3</t>
  </si>
  <si>
    <t xml:space="preserve">CP design report </t>
  </si>
  <si>
    <t>AC mitigation design report to include :(Earth mats locations ,Zinc ribbon length and chainages,Number of DC de-couplers and locations ,Number of voltage limiting device and locations)</t>
  </si>
  <si>
    <t>1.6.3.3.1</t>
  </si>
  <si>
    <t xml:space="preserve">AC mitigation report </t>
  </si>
  <si>
    <t xml:space="preserve">1.6.4 </t>
  </si>
  <si>
    <t>HAZOP 1 (HAZID)</t>
  </si>
  <si>
    <t>HAZOP 2 (DETAILED DESIGN)</t>
  </si>
  <si>
    <t>HAZOP 3 (CONSTRUCTABILITY REVIEW)</t>
  </si>
  <si>
    <t>International Benchmarking</t>
  </si>
  <si>
    <t>PC</t>
  </si>
  <si>
    <r>
      <t>All other requirements not stated above which may be required to complete the Designs (including risk mitigation and safety) (</t>
    </r>
    <r>
      <rPr>
        <sz val="10"/>
        <rFont val="Arial"/>
        <family val="2"/>
      </rPr>
      <t>detail below</t>
    </r>
    <r>
      <rPr>
        <b/>
        <sz val="10"/>
        <rFont val="Arial"/>
        <family val="2"/>
      </rPr>
      <t>)</t>
    </r>
  </si>
  <si>
    <t xml:space="preserve">Total amount excluding Value-Added Tax (VAT) to be carried to Summary of Price Schedules </t>
  </si>
  <si>
    <t>APPOINTMENT OF ENGINEERING FIRM/CONSULTANT TO DO A DETAILED ENGINEERING DESIGN OF THE BOREHOLE AND ACID MINED WATER TREATMENT PLANTS FOR POTABLE WATER USE AT RAND WATER FOR A PERIOD OF 5 YEARS</t>
  </si>
  <si>
    <t>SCHEDULE D: WESTERN BASIN DESIGN WORK</t>
  </si>
  <si>
    <t>SCHEDULE D1: DESIGN WORK</t>
  </si>
  <si>
    <t xml:space="preserve">ARCHITECTURAL AND BUILDING WORKS </t>
  </si>
  <si>
    <t>Sacap Standards Architectural Service (Work Stages 1 to 4)</t>
  </si>
  <si>
    <t>Stage 2: Concept and Viability (concept Design)</t>
  </si>
  <si>
    <t>Stage 3: Design DeveIopment</t>
  </si>
  <si>
    <t>Studies</t>
  </si>
  <si>
    <t>Geotechnical Study</t>
  </si>
  <si>
    <t>Geohydrological Study</t>
  </si>
  <si>
    <t>1.2.1.2.3</t>
  </si>
  <si>
    <t>Yield Analysis Study to meet demand</t>
  </si>
  <si>
    <t xml:space="preserve">Conceptual Designs but not limited to </t>
  </si>
  <si>
    <t>Drawings, 3D Models</t>
  </si>
  <si>
    <t>Hydraulic Model including 3D software modelling</t>
  </si>
  <si>
    <t>Drawings ( 3D Models)</t>
  </si>
  <si>
    <t>Specifications</t>
  </si>
  <si>
    <t>1.2.3.4</t>
  </si>
  <si>
    <t>1.2.3.5</t>
  </si>
  <si>
    <t>Application and approval to authourities (DWS, Local government etc.)</t>
  </si>
  <si>
    <t>Drawings including As-Built &amp; ( 3D Models)</t>
  </si>
  <si>
    <t>1.2.4.5</t>
  </si>
  <si>
    <t>Emergency Preparedness Plan for existing and planned infrastructure for both during construction and operation</t>
  </si>
  <si>
    <t>1.2.4.6</t>
  </si>
  <si>
    <t>Testing of water quality at external accredited lab</t>
  </si>
  <si>
    <t>Treatment regime including all associated chemicals and storage thereof</t>
  </si>
  <si>
    <t xml:space="preserve"> Hydraulics System Analysis (including Surge, Networks, Studies),boreholes complete with associated equipment, controls &amp; instrumentation, and mechanical building services (HVAC, Wet
Services &amp; Fire Protection). 
</t>
  </si>
  <si>
    <t>1.3.1.5</t>
  </si>
  <si>
    <t>1.3.1.6</t>
  </si>
  <si>
    <t>iv) Drawings</t>
  </si>
  <si>
    <t>Calculations complete with Reports</t>
  </si>
  <si>
    <t xml:space="preserve">Drawings  ( P&amp;ID, Gas,Section drawings, Equipment) including As-Buit </t>
  </si>
  <si>
    <t>1.3.4</t>
  </si>
  <si>
    <t>1.4.1.1.1</t>
  </si>
  <si>
    <t>1.4.1.1.2</t>
  </si>
  <si>
    <t xml:space="preserve">Traffic Impact Assessments </t>
  </si>
  <si>
    <t>1.4.1.1.3</t>
  </si>
  <si>
    <t>1.4.1.1.4</t>
  </si>
  <si>
    <t>1.4.1.1.5</t>
  </si>
  <si>
    <t>1.4.2.1</t>
  </si>
  <si>
    <t>1.4.2.1.1</t>
  </si>
  <si>
    <t>1.4.2.1.2</t>
  </si>
  <si>
    <t>1.4.2.1.3</t>
  </si>
  <si>
    <t>1.4.2.1.4</t>
  </si>
  <si>
    <t>a) Detailed design to include:(Calculations, simulations, Longitudnal Section Drawings, Pipe Special Drawings,  Section Drawings,Drawing &amp; Document Register, Method statement,Sequence of Activities,Equipment details etc.)</t>
  </si>
  <si>
    <t>1.4.3.1.1</t>
  </si>
  <si>
    <t>1.4.3.1.2</t>
  </si>
  <si>
    <t>1.4.3.1.3</t>
  </si>
  <si>
    <t>Detailed design report to include :(Design calculations,number of anodes to be installed, location of anode installation for both the ICCP system and SACP system )</t>
  </si>
  <si>
    <t>1.4.3.2.1</t>
  </si>
  <si>
    <t>1.4.3.3.1</t>
  </si>
  <si>
    <t xml:space="preserve">1.4.4 </t>
  </si>
  <si>
    <t>1.5.4</t>
  </si>
  <si>
    <t>1.5.4.1</t>
  </si>
  <si>
    <t>1.5.4.2</t>
  </si>
  <si>
    <t>1.5.4.3</t>
  </si>
  <si>
    <t>1.5.4.4</t>
  </si>
  <si>
    <t>1.5.4.5</t>
  </si>
  <si>
    <t>1.5.5</t>
  </si>
  <si>
    <t>1.61.1</t>
  </si>
  <si>
    <t>1.6.2.2</t>
  </si>
  <si>
    <t>1.6.2.3</t>
  </si>
  <si>
    <t>1.6.2.4</t>
  </si>
  <si>
    <t>HAZOP 1</t>
  </si>
  <si>
    <t>HAZOP 2</t>
  </si>
  <si>
    <t>HAZOP 3</t>
  </si>
  <si>
    <t>Project Number: P,0XXXX</t>
  </si>
  <si>
    <t>SCHEDULE D2: ETWATWA DESIGN WORK</t>
  </si>
  <si>
    <t>1.1,4</t>
  </si>
  <si>
    <t>1.2.5</t>
  </si>
  <si>
    <t>SCHEDULE D3: SEBOKENG DESIGN WORK</t>
  </si>
  <si>
    <t>Project Number P.0XXXX</t>
  </si>
  <si>
    <t>SCHEDULE D4: HURST HILL DESIGN WORK</t>
  </si>
  <si>
    <t>Level 3 Construction Monitoring (as per OSH Act Clause 6) for the duration of the construction period</t>
  </si>
  <si>
    <t>Project Number: PXXXXX</t>
  </si>
  <si>
    <t>SCHEDULE D5: SOUTH HILLS DESIGN WORK</t>
  </si>
  <si>
    <t>SCHEDULE D6: SOSHANGUVE DESIGN WORK</t>
  </si>
  <si>
    <t>Sacap Standards Architectural Service (Work Stages 1 to )</t>
  </si>
  <si>
    <t>SCHEDULE D7: TSAKANE DESIGN WORK</t>
  </si>
  <si>
    <t>Project Number: P0XXXX</t>
  </si>
  <si>
    <t>SCHEDULE D8: EVATON DESIGN WORK</t>
  </si>
  <si>
    <t>SCHEDULE D9: CENTRAL BASIN DESIGN WORK</t>
  </si>
  <si>
    <r>
      <rPr>
        <b/>
        <sz val="10"/>
        <rFont val="Arial"/>
        <family val="2"/>
      </rPr>
      <t>NOTE</t>
    </r>
    <r>
      <rPr>
        <sz val="10"/>
        <rFont val="Arial"/>
        <family val="2"/>
      </rPr>
      <t>: For all Building related projects please refer to the RW Civil Building specifications</t>
    </r>
  </si>
  <si>
    <t>SCHEDULE H:  SUMMARY OF PRICE SCHEDULES</t>
  </si>
  <si>
    <t>PRICE SCHEDULES</t>
  </si>
  <si>
    <t>TOTAL AMOUNT</t>
  </si>
  <si>
    <t xml:space="preserve">                 R                        c</t>
  </si>
  <si>
    <t>Total brought forward from SCHEDULE A: PRELIMINARY AND GENERAL</t>
  </si>
  <si>
    <t>Total brought forward from SCHEDULE A1: LAND AND RIGHTS</t>
  </si>
  <si>
    <t xml:space="preserve">Total brought forward from SCHEDULE B: ENVIRONMENTAL </t>
  </si>
  <si>
    <t xml:space="preserve">Total brought forward from SCHEDULE C: EASTERN BASIN DESIGN WORK </t>
  </si>
  <si>
    <t xml:space="preserve">Total brought forward from SCHEDULE D: WESTERN BASIN DESIGN WORK </t>
  </si>
  <si>
    <t>Total brought forward from SCHEDULE D1: LESEDI DESIGN WORK</t>
  </si>
  <si>
    <t xml:space="preserve">Total brought forward from SCHEDULE D2: ETWATWA DESIGN WORK </t>
  </si>
  <si>
    <t xml:space="preserve">Total brought forward from SCHEDULE D3: SEBOKENG DESIGN WORK </t>
  </si>
  <si>
    <t xml:space="preserve">Total brought forward from SCHEDULE D4: HURST HILL DESIGN WORK </t>
  </si>
  <si>
    <t>Total brought forward from SCHEDULE D5: SOUTH HILLS DESIGN WORK</t>
  </si>
  <si>
    <t>Total brought forward from SCHEDULE D6: SOSHANGUVE DESIGN WORK</t>
  </si>
  <si>
    <t xml:space="preserve">Total brought forward from SCHEDULE D7: TSAKANE DESIGN WORK </t>
  </si>
  <si>
    <t xml:space="preserve">Total brought forward from SCHEDULE D8: EVATON DESIGN WORK </t>
  </si>
  <si>
    <t xml:space="preserve">Total brought forward from SCHEDULE D9: CENTRAL BASIN DESIGN WORK </t>
  </si>
  <si>
    <t>VALUE ADDED TAX</t>
  </si>
  <si>
    <t>(Provisional sum based on current rate of VAT)</t>
  </si>
  <si>
    <r>
      <t>SIGNED ON BEHALF OF TENDERER:</t>
    </r>
    <r>
      <rPr>
        <sz val="10"/>
        <rFont val="Arial"/>
        <family val="2"/>
      </rPr>
      <t xml:space="preserve"> ……………………………………………..…………………………………………….</t>
    </r>
  </si>
  <si>
    <t>2,1,3</t>
  </si>
  <si>
    <t>Assisting in acquiring relevant approval from authorities (Municipal connections)</t>
  </si>
  <si>
    <t>Add 15% of Subtotal  ………..…….……………………..………...……..………………</t>
  </si>
  <si>
    <t>TOTAL CARRIED TO THE FORM OF OFFER</t>
  </si>
  <si>
    <t>Assisting in acquiring relevant approval from authorities (municipal connections)</t>
  </si>
  <si>
    <t>…........................................................</t>
  </si>
  <si>
    <t>…......................................................</t>
  </si>
  <si>
    <t>….........................................................</t>
  </si>
  <si>
    <t>PRELIMINARY &amp; GENERAL ( FIXED RATES)</t>
  </si>
  <si>
    <t>15,1,1</t>
  </si>
  <si>
    <t>15,1,2</t>
  </si>
  <si>
    <t>15,1,3</t>
  </si>
  <si>
    <t>15,2,1</t>
  </si>
  <si>
    <t>15,2,2</t>
  </si>
  <si>
    <t>15,2,3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</si>
</sst>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R&quot;* #,##0.00_-;\-&quot;R&quot;* #,##0.00_-;_-&quot;R&quot;* &quot;-&quot;??_-;_-@_-"/>
    <numFmt numFmtId="43" formatCode="_-* #,##0.00_-;\-* #,##0.00_-;_-* &quot;-&quot;??_-;_-@_-"/>
    <numFmt numFmtId="164" formatCode="_(&quot;$&quot;* #,##0.00_);_(&quot;$&quot;* \(#,##0.00\);_(&quot;$&quot;* &quot;-&quot;??_);_(@_)"/>
    <numFmt numFmtId="165" formatCode="_(* #,##0.00_);_(* \(#,##0.00\);_(* &quot;-&quot;??_);_(@_)"/>
    <numFmt numFmtId="166" formatCode="_ &quot;R&quot;\ * #,##0.00_ ;_ &quot;R&quot;\ * \-#,##0.00_ ;_ &quot;R&quot;\ * &quot;-&quot;??_ ;_ @_ "/>
    <numFmt numFmtId="167" formatCode="_ * #,##0.00_ ;_ * \-#,##0.00_ ;_ * &quot;-&quot;??_ ;_ @_ "/>
    <numFmt numFmtId="168" formatCode="_(&quot;R&quot;* #,##0.00_);_(&quot;R&quot;* \(#,##0.00\);_(&quot;R&quot;* &quot;-&quot;??_);_(@_)"/>
    <numFmt numFmtId="169" formatCode="_-[$R-1C09]* #,##0.00_-;\-[$R-1C09]* #,##0.00_-;_-[$R-1C09]* &quot;-&quot;??_-;_-@_-"/>
    <numFmt numFmtId="170" formatCode="&quot;R&quot;#,##0.00"/>
    <numFmt numFmtId="174" formatCode="0.0"/>
    <numFmt numFmtId="175" formatCode="_(&quot;R&quot;* #,##0_);_(&quot;R&quot;* \(#,##0\);_(&quot;R&quot;* &quot;-&quot;??_);_(@_)"/>
  </numFmts>
  <fonts count="25">
    <font>
      <sz val="11"/>
      <color theme="1"/>
      <name val="Calibri"/>
      <family val="2"/>
      <scheme val="minor"/>
    </font>
    <font>
      <b/>
      <sz val="11"/>
      <color theme="1"/>
      <name val="Calibri"/>
      <family val="2"/>
      <scheme val="minor"/>
    </font>
    <font>
      <b/>
      <sz val="10"/>
      <color theme="1"/>
      <name val="Arial"/>
      <family val="2"/>
    </font>
    <font>
      <sz val="10"/>
      <color theme="1"/>
      <name val="Arial"/>
      <family val="2"/>
    </font>
    <font>
      <b/>
      <sz val="12"/>
      <color theme="1"/>
      <name val="Arial"/>
      <family val="2"/>
    </font>
    <font>
      <b/>
      <sz val="11"/>
      <color theme="1"/>
      <name val="Arial"/>
      <family val="2"/>
    </font>
    <font>
      <b/>
      <i/>
      <sz val="10"/>
      <color theme="1"/>
      <name val="Arial"/>
      <family val="2"/>
    </font>
    <font>
      <sz val="10"/>
      <name val="Arial"/>
      <family val="2"/>
    </font>
    <font>
      <b/>
      <sz val="11"/>
      <name val="Arial"/>
      <family val="2"/>
    </font>
    <font>
      <sz val="11"/>
      <name val="Calibri"/>
      <family val="2"/>
      <scheme val="minor"/>
    </font>
    <font>
      <b/>
      <sz val="10"/>
      <name val="Arial"/>
      <family val="2"/>
    </font>
    <font>
      <sz val="11"/>
      <color theme="1"/>
      <name val="Calibri"/>
      <family val="2"/>
      <scheme val="minor"/>
    </font>
    <font>
      <sz val="11"/>
      <color indexed="8"/>
      <name val="Calibri"/>
      <family val="2"/>
    </font>
    <font>
      <sz val="10"/>
      <name val="Helv"/>
    </font>
    <font>
      <sz val="10"/>
      <name val="Arial"/>
      <family val="2"/>
    </font>
    <font>
      <i/>
      <sz val="10"/>
      <name val="Arial"/>
      <family val="2"/>
    </font>
    <font>
      <u/>
      <sz val="10"/>
      <name val="Arial"/>
      <family val="2"/>
    </font>
    <font>
      <b/>
      <sz val="9"/>
      <color theme="1"/>
      <name val="Arial"/>
      <family val="2"/>
    </font>
    <font>
      <sz val="8"/>
      <name val="Calibri"/>
      <family val="2"/>
      <scheme val="minor"/>
    </font>
    <font>
      <b/>
      <sz val="10"/>
      <color theme="1"/>
      <name val="Arial Narrow"/>
      <family val="2"/>
    </font>
    <font>
      <sz val="10"/>
      <color rgb="FF000000"/>
      <name val="Arial"/>
      <family val="2"/>
    </font>
    <font>
      <b/>
      <sz val="10"/>
      <color rgb="FF000000"/>
      <name val="Arial"/>
      <family val="2"/>
    </font>
    <font>
      <b/>
      <sz val="12"/>
      <color rgb="FF002060"/>
      <name val="Arial"/>
      <family val="2"/>
    </font>
    <font>
      <sz val="11"/>
      <color theme="1"/>
      <name val="Arial"/>
      <family val="2"/>
    </font>
    <font>
      <sz val="10"/>
      <color theme="1"/>
      <name val="Arial"/>
      <family val="2"/>
      <charset val="1"/>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indexed="9"/>
        <bgColor indexed="64"/>
      </patternFill>
    </fill>
    <fill>
      <patternFill patternType="solid">
        <fgColor rgb="FF92D050"/>
        <bgColor indexed="64"/>
      </patternFill>
    </fill>
    <fill>
      <patternFill patternType="solid">
        <fgColor theme="0" tint="-0.249977111117893"/>
        <bgColor indexed="64"/>
      </patternFill>
    </fill>
    <fill>
      <patternFill patternType="solid">
        <fgColor theme="2" tint="-9.9978637043366805E-2"/>
        <bgColor indexed="64"/>
      </patternFill>
    </fill>
  </fills>
  <borders count="8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rgb="FF000000"/>
      </right>
      <top style="medium">
        <color indexed="64"/>
      </top>
      <bottom/>
      <diagonal/>
    </border>
    <border>
      <left style="thin">
        <color rgb="FF000000"/>
      </left>
      <right style="medium">
        <color indexed="64"/>
      </right>
      <top style="medium">
        <color indexed="64"/>
      </top>
      <bottom/>
      <diagonal/>
    </border>
    <border>
      <left/>
      <right style="thin">
        <color rgb="FF000000"/>
      </right>
      <top/>
      <bottom style="medium">
        <color indexed="64"/>
      </bottom>
      <diagonal/>
    </border>
    <border>
      <left style="thin">
        <color rgb="FF000000"/>
      </left>
      <right style="medium">
        <color indexed="64"/>
      </right>
      <top/>
      <bottom style="medium">
        <color indexed="64"/>
      </bottom>
      <diagonal/>
    </border>
    <border>
      <left/>
      <right style="medium">
        <color indexed="64"/>
      </right>
      <top style="thin">
        <color rgb="FF000000"/>
      </top>
      <bottom/>
      <diagonal/>
    </border>
    <border>
      <left/>
      <right style="medium">
        <color indexed="64"/>
      </right>
      <top/>
      <bottom style="thin">
        <color rgb="FF000000"/>
      </bottom>
      <diagonal/>
    </border>
    <border>
      <left/>
      <right style="medium">
        <color indexed="64"/>
      </right>
      <top style="thin">
        <color rgb="FF000000"/>
      </top>
      <bottom style="thin">
        <color rgb="FF000000"/>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thin">
        <color indexed="64"/>
      </top>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top style="thin">
        <color rgb="FF000000"/>
      </top>
      <bottom/>
      <diagonal/>
    </border>
    <border>
      <left style="medium">
        <color indexed="64"/>
      </left>
      <right/>
      <top style="thin">
        <color rgb="FF000000"/>
      </top>
      <bottom/>
      <diagonal/>
    </border>
    <border>
      <left style="medium">
        <color indexed="64"/>
      </left>
      <right style="medium">
        <color indexed="64"/>
      </right>
      <top/>
      <bottom style="thin">
        <color rgb="FF000000"/>
      </bottom>
      <diagonal/>
    </border>
    <border>
      <left style="medium">
        <color indexed="64"/>
      </left>
      <right style="medium">
        <color indexed="64"/>
      </right>
      <top style="thin">
        <color rgb="FF000000"/>
      </top>
      <bottom/>
      <diagonal/>
    </border>
    <border>
      <left style="medium">
        <color indexed="64"/>
      </left>
      <right style="medium">
        <color indexed="64"/>
      </right>
      <top style="thin">
        <color rgb="FF000000"/>
      </top>
      <bottom style="medium">
        <color indexed="64"/>
      </bottom>
      <diagonal/>
    </border>
    <border>
      <left/>
      <right/>
      <top style="thin">
        <color rgb="FF000000"/>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right/>
      <top/>
      <bottom style="thin">
        <color rgb="FF000000"/>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6">
    <xf numFmtId="0" fontId="0" fillId="0" borderId="0"/>
    <xf numFmtId="0" fontId="7" fillId="0" borderId="0"/>
    <xf numFmtId="0" fontId="7" fillId="0" borderId="0"/>
    <xf numFmtId="0" fontId="7" fillId="0" borderId="0"/>
    <xf numFmtId="0" fontId="7" fillId="0" borderId="0"/>
    <xf numFmtId="165" fontId="11" fillId="0" borderId="0" applyFont="0" applyFill="0" applyBorder="0" applyAlignment="0" applyProtection="0"/>
    <xf numFmtId="167" fontId="12" fillId="0" borderId="0" applyFont="0" applyFill="0" applyBorder="0" applyAlignment="0" applyProtection="0"/>
    <xf numFmtId="167" fontId="7" fillId="0" borderId="0" applyFont="0" applyFill="0" applyBorder="0" applyAlignment="0" applyProtection="0"/>
    <xf numFmtId="0" fontId="13" fillId="0" borderId="0"/>
    <xf numFmtId="168" fontId="7" fillId="0" borderId="0" applyFont="0" applyFill="0" applyBorder="0" applyAlignment="0" applyProtection="0"/>
    <xf numFmtId="166" fontId="7"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7" fillId="0" borderId="0" applyFont="0" applyFill="0" applyBorder="0" applyAlignment="0" applyProtection="0"/>
    <xf numFmtId="0" fontId="11" fillId="0" borderId="0"/>
    <xf numFmtId="0" fontId="14" fillId="0" borderId="0"/>
    <xf numFmtId="165" fontId="7" fillId="0" borderId="0" applyFont="0" applyFill="0" applyBorder="0" applyAlignment="0" applyProtection="0"/>
    <xf numFmtId="0" fontId="11" fillId="0" borderId="0"/>
    <xf numFmtId="43" fontId="11"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168" fontId="7" fillId="0" borderId="0" applyFont="0" applyFill="0" applyBorder="0" applyAlignment="0" applyProtection="0"/>
    <xf numFmtId="44" fontId="11" fillId="0" borderId="0" applyFont="0" applyFill="0" applyBorder="0" applyAlignment="0" applyProtection="0"/>
    <xf numFmtId="164" fontId="11" fillId="0" borderId="0" applyFont="0" applyFill="0" applyBorder="0" applyAlignment="0" applyProtection="0"/>
  </cellStyleXfs>
  <cellXfs count="581">
    <xf numFmtId="0" fontId="0" fillId="0" borderId="0" xfId="0"/>
    <xf numFmtId="0" fontId="3" fillId="0" borderId="1" xfId="0" applyFont="1" applyBorder="1" applyAlignment="1">
      <alignment vertical="center" wrapText="1"/>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0" borderId="0" xfId="0" applyFont="1"/>
    <xf numFmtId="0" fontId="3" fillId="0" borderId="27" xfId="0" applyFont="1" applyBorder="1" applyAlignment="1">
      <alignment horizontal="center" vertical="center" wrapText="1"/>
    </xf>
    <xf numFmtId="0" fontId="3" fillId="0" borderId="22" xfId="0" applyFont="1" applyBorder="1" applyAlignment="1">
      <alignment vertical="center" wrapText="1"/>
    </xf>
    <xf numFmtId="0" fontId="3" fillId="0" borderId="23" xfId="0" applyFont="1" applyBorder="1" applyAlignment="1">
      <alignment vertical="center" wrapText="1"/>
    </xf>
    <xf numFmtId="0" fontId="3" fillId="0" borderId="25" xfId="0" applyFont="1" applyBorder="1" applyAlignment="1">
      <alignment vertical="center" wrapText="1"/>
    </xf>
    <xf numFmtId="0" fontId="3" fillId="0" borderId="27" xfId="0" applyFont="1" applyBorder="1" applyAlignment="1">
      <alignment vertical="center" wrapText="1"/>
    </xf>
    <xf numFmtId="0" fontId="3" fillId="0" borderId="28"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1" xfId="0" applyFont="1" applyBorder="1" applyAlignment="1">
      <alignment vertical="center" wrapText="1"/>
    </xf>
    <xf numFmtId="0" fontId="3" fillId="0" borderId="31" xfId="0" applyFont="1" applyBorder="1" applyAlignment="1">
      <alignment horizontal="center" vertical="center" wrapText="1"/>
    </xf>
    <xf numFmtId="0" fontId="3" fillId="0" borderId="23" xfId="0" applyFont="1" applyBorder="1" applyAlignment="1">
      <alignment horizontal="justify" vertical="center" wrapText="1"/>
    </xf>
    <xf numFmtId="0" fontId="3" fillId="0" borderId="22" xfId="0" applyFont="1" applyBorder="1" applyAlignment="1">
      <alignment horizontal="center" vertical="center" wrapText="1"/>
    </xf>
    <xf numFmtId="0" fontId="9" fillId="0" borderId="0" xfId="0" applyFont="1"/>
    <xf numFmtId="0" fontId="7" fillId="0" borderId="27" xfId="0" applyFont="1" applyBorder="1" applyAlignment="1">
      <alignment horizontal="center" vertical="center" wrapText="1"/>
    </xf>
    <xf numFmtId="0" fontId="7" fillId="0" borderId="23" xfId="0" applyFont="1" applyBorder="1" applyAlignment="1">
      <alignment horizontal="center" vertical="center" wrapText="1"/>
    </xf>
    <xf numFmtId="0" fontId="10" fillId="0" borderId="23" xfId="0" applyFont="1" applyBorder="1" applyAlignment="1">
      <alignment vertical="center" wrapText="1"/>
    </xf>
    <xf numFmtId="0" fontId="7" fillId="0" borderId="23" xfId="0" applyFont="1" applyBorder="1" applyAlignment="1">
      <alignment horizontal="justify" vertical="center" wrapText="1"/>
    </xf>
    <xf numFmtId="0" fontId="2" fillId="0" borderId="22" xfId="0" applyFont="1" applyBorder="1" applyAlignment="1">
      <alignment vertical="center" wrapText="1"/>
    </xf>
    <xf numFmtId="0" fontId="3" fillId="0" borderId="33"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33" xfId="0" applyFont="1" applyBorder="1" applyAlignment="1">
      <alignment horizontal="center" vertical="center" wrapText="1"/>
    </xf>
    <xf numFmtId="0" fontId="0" fillId="0" borderId="0" xfId="0" applyAlignment="1">
      <alignment horizontal="center"/>
    </xf>
    <xf numFmtId="0" fontId="3" fillId="0" borderId="4" xfId="0" applyFont="1" applyBorder="1" applyAlignment="1">
      <alignment vertical="center" wrapText="1"/>
    </xf>
    <xf numFmtId="0" fontId="2" fillId="0" borderId="18" xfId="0" applyFont="1" applyBorder="1" applyAlignment="1">
      <alignment vertical="center" wrapText="1"/>
    </xf>
    <xf numFmtId="0" fontId="2" fillId="0" borderId="19" xfId="0" applyFont="1" applyBorder="1" applyAlignment="1">
      <alignment vertical="center" wrapText="1"/>
    </xf>
    <xf numFmtId="0" fontId="3" fillId="0" borderId="30" xfId="0" applyFont="1" applyBorder="1" applyAlignment="1">
      <alignment horizontal="center" vertical="center" wrapText="1"/>
    </xf>
    <xf numFmtId="0" fontId="2" fillId="0" borderId="23" xfId="0" applyFont="1" applyBorder="1" applyAlignment="1">
      <alignment vertical="center" wrapText="1"/>
    </xf>
    <xf numFmtId="0" fontId="2" fillId="0" borderId="25" xfId="0" applyFont="1" applyBorder="1" applyAlignment="1">
      <alignment vertical="center" wrapText="1"/>
    </xf>
    <xf numFmtId="0" fontId="3" fillId="0" borderId="38" xfId="0" applyFont="1" applyBorder="1" applyAlignment="1">
      <alignment horizontal="center" vertical="center" wrapText="1"/>
    </xf>
    <xf numFmtId="0" fontId="3" fillId="0" borderId="23" xfId="0" applyFont="1" applyBorder="1" applyAlignment="1">
      <alignment horizontal="left" vertical="center" wrapText="1"/>
    </xf>
    <xf numFmtId="0" fontId="3" fillId="0" borderId="29" xfId="0" applyFont="1" applyBorder="1" applyAlignment="1">
      <alignment vertical="center" wrapText="1"/>
    </xf>
    <xf numFmtId="0" fontId="0" fillId="0" borderId="10" xfId="0" applyBorder="1"/>
    <xf numFmtId="0" fontId="7" fillId="0" borderId="11" xfId="0" applyFont="1" applyBorder="1" applyAlignment="1">
      <alignment horizontal="center" vertical="center" wrapText="1"/>
    </xf>
    <xf numFmtId="0" fontId="7" fillId="0" borderId="0" xfId="0" applyFont="1" applyAlignment="1">
      <alignment horizontal="center" vertical="center" wrapText="1"/>
    </xf>
    <xf numFmtId="0" fontId="5" fillId="0" borderId="0" xfId="0" applyFont="1" applyAlignment="1">
      <alignment horizontal="center" vertical="center"/>
    </xf>
    <xf numFmtId="0" fontId="0" fillId="0" borderId="13" xfId="0" applyBorder="1"/>
    <xf numFmtId="0" fontId="0" fillId="0" borderId="7" xfId="0" applyBorder="1"/>
    <xf numFmtId="0" fontId="0" fillId="0" borderId="5" xfId="0" applyBorder="1"/>
    <xf numFmtId="0" fontId="0" fillId="0" borderId="11" xfId="0" applyBorder="1"/>
    <xf numFmtId="0" fontId="0" fillId="0" borderId="12" xfId="0" applyBorder="1"/>
    <xf numFmtId="0" fontId="0" fillId="0" borderId="8" xfId="0" applyBorder="1"/>
    <xf numFmtId="0" fontId="0" fillId="0" borderId="6" xfId="0" applyBorder="1"/>
    <xf numFmtId="0" fontId="5" fillId="0" borderId="10" xfId="0" applyFont="1" applyBorder="1" applyAlignment="1">
      <alignment horizontal="center" vertical="center"/>
    </xf>
    <xf numFmtId="0" fontId="3" fillId="0" borderId="29"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30" xfId="0" applyFont="1" applyBorder="1" applyAlignment="1">
      <alignment horizontal="center" vertical="center" wrapText="1"/>
    </xf>
    <xf numFmtId="1" fontId="3" fillId="0" borderId="23" xfId="0" applyNumberFormat="1" applyFont="1" applyBorder="1" applyAlignment="1">
      <alignment horizontal="center" vertical="center" wrapText="1"/>
    </xf>
    <xf numFmtId="0" fontId="7" fillId="0" borderId="23" xfId="0" applyFont="1" applyBorder="1" applyAlignment="1">
      <alignment horizontal="left" vertical="center" wrapText="1"/>
    </xf>
    <xf numFmtId="0" fontId="10" fillId="0" borderId="23" xfId="0" applyFont="1" applyBorder="1" applyAlignment="1">
      <alignment horizontal="left" vertical="center" wrapText="1"/>
    </xf>
    <xf numFmtId="0" fontId="3" fillId="0" borderId="34"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2" fillId="0" borderId="10" xfId="0" applyFont="1" applyBorder="1" applyAlignment="1">
      <alignment vertical="center" wrapText="1"/>
    </xf>
    <xf numFmtId="0" fontId="2" fillId="0" borderId="31" xfId="0" applyFont="1" applyBorder="1" applyAlignment="1">
      <alignment horizontal="center" vertical="center" wrapText="1"/>
    </xf>
    <xf numFmtId="0" fontId="10" fillId="3" borderId="23" xfId="0" applyFont="1" applyFill="1" applyBorder="1" applyAlignment="1">
      <alignment horizontal="left" vertical="center" wrapText="1"/>
    </xf>
    <xf numFmtId="0" fontId="7" fillId="0" borderId="23" xfId="0" applyFont="1" applyBorder="1" applyAlignment="1">
      <alignment vertical="center" wrapText="1"/>
    </xf>
    <xf numFmtId="0" fontId="2" fillId="0" borderId="3" xfId="0" applyFont="1" applyBorder="1" applyAlignment="1">
      <alignment vertical="center" wrapText="1"/>
    </xf>
    <xf numFmtId="0" fontId="2" fillId="0" borderId="24" xfId="0" applyFont="1" applyBorder="1" applyAlignment="1">
      <alignment horizontal="center" vertical="center" wrapText="1"/>
    </xf>
    <xf numFmtId="0" fontId="0" fillId="0" borderId="27" xfId="0" applyBorder="1" applyAlignment="1">
      <alignment horizontal="center" vertical="center" wrapText="1"/>
    </xf>
    <xf numFmtId="0" fontId="0" fillId="0" borderId="23" xfId="0" applyBorder="1" applyAlignment="1">
      <alignment horizontal="center" vertical="center" wrapText="1"/>
    </xf>
    <xf numFmtId="0" fontId="0" fillId="5" borderId="0" xfId="0" applyFill="1"/>
    <xf numFmtId="0" fontId="10" fillId="0" borderId="2" xfId="0" applyFont="1" applyBorder="1" applyAlignment="1">
      <alignment vertical="center" wrapText="1"/>
    </xf>
    <xf numFmtId="0" fontId="3" fillId="0" borderId="30" xfId="0" applyFont="1" applyBorder="1" applyAlignment="1">
      <alignment vertical="center" wrapText="1"/>
    </xf>
    <xf numFmtId="0" fontId="7" fillId="4" borderId="21" xfId="20" applyFill="1" applyBorder="1" applyAlignment="1">
      <alignment horizontal="left" vertical="top" wrapText="1"/>
    </xf>
    <xf numFmtId="0" fontId="17" fillId="3" borderId="27" xfId="0" applyFont="1" applyFill="1" applyBorder="1" applyAlignment="1">
      <alignment vertical="center" wrapText="1"/>
    </xf>
    <xf numFmtId="0" fontId="6" fillId="0" borderId="23" xfId="0" applyFont="1" applyBorder="1" applyAlignment="1">
      <alignment vertical="center" wrapText="1"/>
    </xf>
    <xf numFmtId="1" fontId="2" fillId="0" borderId="23" xfId="0" applyNumberFormat="1" applyFont="1" applyBorder="1" applyAlignment="1">
      <alignment horizontal="left" vertical="center" wrapText="1"/>
    </xf>
    <xf numFmtId="0" fontId="3" fillId="3" borderId="38" xfId="0" applyFont="1" applyFill="1" applyBorder="1" applyAlignment="1">
      <alignment horizontal="center" vertical="center" wrapText="1"/>
    </xf>
    <xf numFmtId="0" fontId="2" fillId="0" borderId="35" xfId="0" applyFont="1" applyBorder="1" applyAlignment="1">
      <alignment horizontal="center" vertical="center" wrapText="1"/>
    </xf>
    <xf numFmtId="0" fontId="10" fillId="0" borderId="2" xfId="0" applyFont="1" applyBorder="1" applyAlignment="1">
      <alignment horizontal="center" vertical="center" wrapText="1"/>
    </xf>
    <xf numFmtId="0" fontId="3" fillId="0" borderId="35" xfId="0" applyFont="1" applyBorder="1" applyAlignment="1">
      <alignment vertical="center" wrapText="1"/>
    </xf>
    <xf numFmtId="0" fontId="10" fillId="0" borderId="27" xfId="0" applyFont="1" applyBorder="1" applyAlignment="1">
      <alignment vertical="center" wrapText="1"/>
    </xf>
    <xf numFmtId="0" fontId="0" fillId="0" borderId="28" xfId="0" applyBorder="1" applyAlignment="1">
      <alignment horizontal="center" vertical="center" wrapText="1"/>
    </xf>
    <xf numFmtId="0" fontId="3" fillId="0" borderId="40" xfId="0" applyFont="1" applyBorder="1" applyAlignment="1">
      <alignment vertical="center" wrapText="1"/>
    </xf>
    <xf numFmtId="0" fontId="2" fillId="0" borderId="38" xfId="0" applyFont="1" applyBorder="1" applyAlignment="1">
      <alignment horizontal="center" vertical="center" wrapText="1"/>
    </xf>
    <xf numFmtId="0" fontId="21" fillId="0" borderId="22" xfId="0" applyFont="1" applyBorder="1" applyAlignment="1">
      <alignment wrapText="1"/>
    </xf>
    <xf numFmtId="0" fontId="21" fillId="0" borderId="33" xfId="0" applyFont="1" applyBorder="1" applyAlignment="1">
      <alignment wrapText="1"/>
    </xf>
    <xf numFmtId="0" fontId="21" fillId="0" borderId="34" xfId="0" applyFont="1" applyBorder="1" applyAlignment="1">
      <alignment wrapText="1"/>
    </xf>
    <xf numFmtId="0" fontId="7" fillId="0" borderId="33" xfId="0" applyFont="1" applyBorder="1" applyAlignment="1">
      <alignment wrapText="1"/>
    </xf>
    <xf numFmtId="0" fontId="0" fillId="0" borderId="2" xfId="0" applyBorder="1"/>
    <xf numFmtId="0" fontId="0" fillId="0" borderId="9" xfId="0" applyBorder="1"/>
    <xf numFmtId="0" fontId="0" fillId="0" borderId="3" xfId="0" applyBorder="1"/>
    <xf numFmtId="0" fontId="20" fillId="0" borderId="33" xfId="0" applyFont="1" applyBorder="1" applyAlignment="1">
      <alignment horizontal="center" wrapText="1"/>
    </xf>
    <xf numFmtId="0" fontId="20" fillId="0" borderId="22" xfId="0" applyFont="1" applyBorder="1" applyAlignment="1">
      <alignment horizontal="center" wrapText="1"/>
    </xf>
    <xf numFmtId="0" fontId="21" fillId="7" borderId="22" xfId="0" applyFont="1" applyFill="1" applyBorder="1" applyAlignment="1">
      <alignment wrapText="1"/>
    </xf>
    <xf numFmtId="0" fontId="21" fillId="7" borderId="28" xfId="0" applyFont="1" applyFill="1" applyBorder="1" applyAlignment="1">
      <alignment wrapText="1"/>
    </xf>
    <xf numFmtId="0" fontId="21" fillId="7" borderId="23" xfId="0" applyFont="1" applyFill="1" applyBorder="1" applyAlignment="1">
      <alignment wrapText="1"/>
    </xf>
    <xf numFmtId="0" fontId="21" fillId="7" borderId="33" xfId="0" applyFont="1" applyFill="1" applyBorder="1" applyAlignment="1">
      <alignment wrapText="1"/>
    </xf>
    <xf numFmtId="0" fontId="21" fillId="7" borderId="34" xfId="0" applyFont="1" applyFill="1" applyBorder="1" applyAlignment="1">
      <alignment wrapText="1"/>
    </xf>
    <xf numFmtId="0" fontId="3" fillId="7" borderId="38" xfId="0" applyFont="1" applyFill="1" applyBorder="1" applyAlignment="1">
      <alignment horizontal="center" vertical="center" wrapText="1"/>
    </xf>
    <xf numFmtId="0" fontId="2" fillId="7" borderId="23" xfId="0" applyFont="1" applyFill="1" applyBorder="1" applyAlignment="1">
      <alignment vertical="center" wrapText="1"/>
    </xf>
    <xf numFmtId="0" fontId="3" fillId="7" borderId="28" xfId="0" applyFont="1" applyFill="1" applyBorder="1" applyAlignment="1">
      <alignment horizontal="center" vertical="center" wrapText="1"/>
    </xf>
    <xf numFmtId="0" fontId="2" fillId="7" borderId="22" xfId="0" applyFont="1" applyFill="1" applyBorder="1" applyAlignment="1">
      <alignment horizontal="center" vertical="center" wrapText="1"/>
    </xf>
    <xf numFmtId="0" fontId="2" fillId="7" borderId="33" xfId="0" applyFont="1" applyFill="1" applyBorder="1" applyAlignment="1">
      <alignment horizontal="center" vertical="center" wrapText="1"/>
    </xf>
    <xf numFmtId="0" fontId="2" fillId="7" borderId="22" xfId="0" applyFont="1" applyFill="1" applyBorder="1" applyAlignment="1">
      <alignment vertical="center" wrapText="1"/>
    </xf>
    <xf numFmtId="0" fontId="22" fillId="0" borderId="7" xfId="0" applyFont="1" applyBorder="1" applyAlignment="1">
      <alignment wrapText="1"/>
    </xf>
    <xf numFmtId="0" fontId="22" fillId="0" borderId="5" xfId="0" applyFont="1" applyBorder="1" applyAlignment="1">
      <alignment wrapText="1"/>
    </xf>
    <xf numFmtId="0" fontId="3" fillId="0" borderId="16" xfId="0" applyFont="1" applyBorder="1" applyAlignment="1">
      <alignment vertical="center" wrapText="1"/>
    </xf>
    <xf numFmtId="0" fontId="3" fillId="0" borderId="49" xfId="0" applyFont="1" applyBorder="1" applyAlignment="1">
      <alignment horizontal="center" vertical="center" wrapText="1"/>
    </xf>
    <xf numFmtId="0" fontId="2" fillId="2" borderId="15" xfId="0" applyFont="1" applyFill="1" applyBorder="1" applyAlignment="1">
      <alignment horizontal="center" vertical="center" wrapText="1"/>
    </xf>
    <xf numFmtId="0" fontId="2" fillId="2" borderId="50"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3" fillId="0" borderId="14" xfId="0" applyFont="1" applyBorder="1" applyAlignment="1">
      <alignment vertical="center" wrapText="1"/>
    </xf>
    <xf numFmtId="0" fontId="3" fillId="0" borderId="0" xfId="0" applyFont="1" applyAlignment="1">
      <alignment horizontal="center" vertical="center" wrapText="1"/>
    </xf>
    <xf numFmtId="0" fontId="3" fillId="0" borderId="17" xfId="0" applyFont="1" applyBorder="1" applyAlignment="1">
      <alignment vertical="center" wrapText="1"/>
    </xf>
    <xf numFmtId="0" fontId="3" fillId="0" borderId="10"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52" xfId="0" applyFont="1" applyBorder="1" applyAlignment="1">
      <alignment horizontal="center" vertical="center" wrapText="1"/>
    </xf>
    <xf numFmtId="0" fontId="2" fillId="2" borderId="3"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1" fillId="0" borderId="38" xfId="0" applyFont="1" applyBorder="1" applyAlignment="1">
      <alignment wrapText="1"/>
    </xf>
    <xf numFmtId="0" fontId="20" fillId="0" borderId="33" xfId="0" applyFont="1" applyBorder="1" applyAlignment="1">
      <alignment horizontal="center" vertical="center" wrapText="1"/>
    </xf>
    <xf numFmtId="0" fontId="20" fillId="0" borderId="22" xfId="0" applyFont="1" applyBorder="1" applyAlignment="1">
      <alignment horizontal="center" vertical="center" wrapText="1"/>
    </xf>
    <xf numFmtId="1" fontId="2" fillId="7" borderId="23" xfId="0" applyNumberFormat="1" applyFont="1" applyFill="1" applyBorder="1" applyAlignment="1">
      <alignment horizontal="left" vertical="center" wrapText="1"/>
    </xf>
    <xf numFmtId="0" fontId="2" fillId="7" borderId="28" xfId="0" applyFont="1" applyFill="1" applyBorder="1" applyAlignment="1">
      <alignment horizontal="center" vertical="center" wrapText="1"/>
    </xf>
    <xf numFmtId="0" fontId="3" fillId="7" borderId="23" xfId="0" applyFont="1" applyFill="1" applyBorder="1" applyAlignment="1">
      <alignment horizontal="center" vertical="center" wrapText="1"/>
    </xf>
    <xf numFmtId="0" fontId="3" fillId="0" borderId="40" xfId="0" applyFont="1" applyBorder="1" applyAlignment="1">
      <alignment horizontal="center" vertical="center" wrapText="1"/>
    </xf>
    <xf numFmtId="1" fontId="3" fillId="0" borderId="28" xfId="0" applyNumberFormat="1" applyFont="1" applyBorder="1" applyAlignment="1">
      <alignment horizontal="center" vertical="center" wrapText="1"/>
    </xf>
    <xf numFmtId="1" fontId="3" fillId="0" borderId="9" xfId="0" applyNumberFormat="1" applyFont="1" applyBorder="1" applyAlignment="1">
      <alignment horizontal="center" vertical="center" wrapText="1"/>
    </xf>
    <xf numFmtId="0" fontId="3" fillId="0" borderId="2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9" xfId="0" applyFont="1" applyBorder="1" applyAlignment="1">
      <alignment vertical="center" wrapText="1"/>
    </xf>
    <xf numFmtId="0" fontId="21" fillId="7" borderId="38" xfId="0" applyFont="1" applyFill="1" applyBorder="1" applyAlignment="1">
      <alignment wrapText="1"/>
    </xf>
    <xf numFmtId="0" fontId="2" fillId="7" borderId="38" xfId="0" applyFont="1" applyFill="1" applyBorder="1" applyAlignment="1">
      <alignment horizontal="center" vertical="center" wrapText="1"/>
    </xf>
    <xf numFmtId="0" fontId="7" fillId="0" borderId="38" xfId="0" applyFont="1" applyBorder="1" applyAlignment="1">
      <alignment horizontal="center" vertical="center" wrapText="1"/>
    </xf>
    <xf numFmtId="0" fontId="10" fillId="0" borderId="22" xfId="0" applyFont="1" applyBorder="1" applyAlignment="1">
      <alignment wrapText="1"/>
    </xf>
    <xf numFmtId="0" fontId="7" fillId="0" borderId="22" xfId="0" applyFont="1" applyBorder="1" applyAlignment="1">
      <alignment wrapText="1"/>
    </xf>
    <xf numFmtId="0" fontId="24" fillId="0" borderId="9" xfId="0" applyFont="1" applyBorder="1" applyAlignment="1">
      <alignment wrapText="1"/>
    </xf>
    <xf numFmtId="0" fontId="24" fillId="0" borderId="23" xfId="0" applyFont="1" applyBorder="1" applyAlignment="1">
      <alignment wrapText="1"/>
    </xf>
    <xf numFmtId="0" fontId="5" fillId="7" borderId="24" xfId="0" applyFont="1" applyFill="1" applyBorder="1" applyAlignment="1">
      <alignment vertical="center" wrapText="1"/>
    </xf>
    <xf numFmtId="0" fontId="7" fillId="0" borderId="22" xfId="0" applyFont="1" applyBorder="1" applyAlignment="1">
      <alignment horizontal="left" vertical="center" wrapText="1"/>
    </xf>
    <xf numFmtId="0" fontId="20" fillId="0" borderId="23" xfId="0" applyFont="1" applyBorder="1" applyAlignment="1">
      <alignment wrapText="1"/>
    </xf>
    <xf numFmtId="0" fontId="2" fillId="7" borderId="23" xfId="0" applyFont="1" applyFill="1" applyBorder="1" applyAlignment="1">
      <alignment horizontal="center" vertical="center" wrapText="1"/>
    </xf>
    <xf numFmtId="170" fontId="3" fillId="0" borderId="28" xfId="0" applyNumberFormat="1" applyFont="1" applyBorder="1" applyAlignment="1">
      <alignment horizontal="center" vertical="center" wrapText="1"/>
    </xf>
    <xf numFmtId="0" fontId="2" fillId="0" borderId="27" xfId="0" applyFont="1" applyBorder="1" applyAlignment="1">
      <alignment horizontal="center" vertical="center" wrapText="1"/>
    </xf>
    <xf numFmtId="0" fontId="2" fillId="0" borderId="33" xfId="0" applyFont="1" applyBorder="1" applyAlignment="1">
      <alignment vertical="center" wrapText="1"/>
    </xf>
    <xf numFmtId="0" fontId="2" fillId="7" borderId="33" xfId="0" applyFont="1" applyFill="1" applyBorder="1" applyAlignment="1">
      <alignment vertical="center" wrapText="1"/>
    </xf>
    <xf numFmtId="0" fontId="2" fillId="0" borderId="28" xfId="0" applyFont="1" applyBorder="1" applyAlignment="1">
      <alignment vertical="center" wrapText="1"/>
    </xf>
    <xf numFmtId="0" fontId="2" fillId="0" borderId="27" xfId="0" applyFont="1" applyBorder="1" applyAlignment="1">
      <alignment vertical="center" wrapText="1"/>
    </xf>
    <xf numFmtId="0" fontId="2" fillId="0" borderId="40" xfId="0" applyFont="1" applyBorder="1" applyAlignment="1">
      <alignment horizontal="center" vertical="center" wrapText="1"/>
    </xf>
    <xf numFmtId="0" fontId="2" fillId="0" borderId="40" xfId="0" applyFont="1" applyBorder="1" applyAlignment="1">
      <alignment vertical="center" wrapText="1"/>
    </xf>
    <xf numFmtId="0" fontId="2" fillId="0" borderId="24" xfId="0" applyFont="1" applyBorder="1" applyAlignment="1">
      <alignment vertical="center" wrapText="1"/>
    </xf>
    <xf numFmtId="0" fontId="0" fillId="0" borderId="33" xfId="0" applyBorder="1" applyAlignment="1">
      <alignment horizontal="center" vertical="center" wrapText="1"/>
    </xf>
    <xf numFmtId="0" fontId="0" fillId="0" borderId="22" xfId="0" applyBorder="1" applyAlignment="1">
      <alignment horizontal="center" vertical="center" wrapText="1"/>
    </xf>
    <xf numFmtId="0" fontId="3" fillId="0" borderId="47" xfId="0" applyFont="1" applyBorder="1" applyAlignment="1">
      <alignment vertical="center" wrapText="1"/>
    </xf>
    <xf numFmtId="0" fontId="3" fillId="0" borderId="0" xfId="0" applyFont="1" applyAlignment="1">
      <alignment vertical="center" wrapText="1"/>
    </xf>
    <xf numFmtId="0" fontId="1" fillId="0" borderId="10" xfId="0" applyFont="1" applyBorder="1" applyAlignment="1">
      <alignment vertical="center" wrapText="1"/>
    </xf>
    <xf numFmtId="0" fontId="22" fillId="0" borderId="0" xfId="0" applyFont="1" applyAlignment="1">
      <alignment wrapText="1"/>
    </xf>
    <xf numFmtId="0" fontId="21" fillId="0" borderId="22" xfId="0" applyFont="1" applyBorder="1" applyAlignment="1">
      <alignment horizontal="center" vertical="center" wrapText="1"/>
    </xf>
    <xf numFmtId="0" fontId="21" fillId="0" borderId="38" xfId="0" applyFont="1" applyBorder="1" applyAlignment="1">
      <alignment horizontal="center" vertical="center" wrapText="1"/>
    </xf>
    <xf numFmtId="0" fontId="21" fillId="7" borderId="22"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7" borderId="30" xfId="0" applyFont="1" applyFill="1" applyBorder="1" applyAlignment="1">
      <alignment vertical="center" wrapText="1"/>
    </xf>
    <xf numFmtId="0" fontId="2" fillId="0" borderId="30" xfId="0" applyFont="1" applyBorder="1" applyAlignment="1">
      <alignment vertical="center" wrapText="1"/>
    </xf>
    <xf numFmtId="1" fontId="3" fillId="0" borderId="30" xfId="0" applyNumberFormat="1" applyFont="1" applyBorder="1" applyAlignment="1">
      <alignment horizontal="center" vertical="center" wrapText="1"/>
    </xf>
    <xf numFmtId="0" fontId="3" fillId="0" borderId="34" xfId="0" applyFont="1" applyBorder="1" applyAlignment="1">
      <alignment vertical="center" wrapText="1"/>
    </xf>
    <xf numFmtId="0" fontId="3" fillId="3" borderId="22" xfId="0" applyFont="1" applyFill="1" applyBorder="1" applyAlignment="1">
      <alignment horizontal="center" vertical="center" wrapText="1"/>
    </xf>
    <xf numFmtId="0" fontId="3" fillId="7" borderId="22" xfId="0" applyFont="1" applyFill="1" applyBorder="1" applyAlignment="1">
      <alignment horizontal="center" vertical="center" wrapText="1"/>
    </xf>
    <xf numFmtId="0" fontId="7" fillId="0" borderId="22" xfId="0" applyFont="1" applyBorder="1" applyAlignment="1">
      <alignment horizontal="center" vertical="center" wrapText="1"/>
    </xf>
    <xf numFmtId="0" fontId="2" fillId="0" borderId="3" xfId="0" applyFont="1" applyBorder="1" applyAlignment="1">
      <alignment horizontal="center" vertical="center" wrapText="1"/>
    </xf>
    <xf numFmtId="0" fontId="10" fillId="0" borderId="33" xfId="0" applyFont="1" applyBorder="1" applyAlignment="1">
      <alignment wrapText="1"/>
    </xf>
    <xf numFmtId="0" fontId="3" fillId="0" borderId="28" xfId="0" applyFont="1" applyBorder="1" applyAlignment="1">
      <alignment vertical="center" wrapText="1"/>
    </xf>
    <xf numFmtId="0" fontId="2" fillId="7" borderId="28" xfId="0" applyFont="1" applyFill="1" applyBorder="1" applyAlignment="1">
      <alignment vertical="center" wrapText="1"/>
    </xf>
    <xf numFmtId="0" fontId="7" fillId="0" borderId="28" xfId="0" applyFont="1" applyBorder="1" applyAlignment="1">
      <alignment horizontal="left" vertical="center" wrapText="1"/>
    </xf>
    <xf numFmtId="0" fontId="10" fillId="3" borderId="28" xfId="0" applyFont="1" applyFill="1" applyBorder="1" applyAlignment="1">
      <alignment horizontal="left" vertical="center" wrapText="1"/>
    </xf>
    <xf numFmtId="0" fontId="10" fillId="0" borderId="28" xfId="0" applyFont="1" applyBorder="1" applyAlignment="1">
      <alignment horizontal="left" vertical="center" wrapText="1"/>
    </xf>
    <xf numFmtId="0" fontId="7" fillId="0" borderId="28" xfId="0" applyFont="1" applyBorder="1" applyAlignment="1">
      <alignment vertical="center" wrapText="1"/>
    </xf>
    <xf numFmtId="0" fontId="24" fillId="0" borderId="0" xfId="0" applyFont="1" applyAlignment="1">
      <alignment wrapText="1"/>
    </xf>
    <xf numFmtId="0" fontId="6" fillId="0" borderId="28" xfId="0" applyFont="1" applyBorder="1" applyAlignment="1">
      <alignment vertical="center" wrapText="1"/>
    </xf>
    <xf numFmtId="1" fontId="2" fillId="7" borderId="28" xfId="0" applyNumberFormat="1" applyFont="1" applyFill="1" applyBorder="1" applyAlignment="1">
      <alignment horizontal="left" vertical="center" wrapText="1"/>
    </xf>
    <xf numFmtId="0" fontId="7" fillId="0" borderId="28" xfId="0" applyFont="1" applyBorder="1" applyAlignment="1">
      <alignment horizontal="center" vertical="center" wrapText="1"/>
    </xf>
    <xf numFmtId="0" fontId="7" fillId="0" borderId="28" xfId="0" applyFont="1" applyBorder="1" applyAlignment="1">
      <alignment horizontal="justify" vertical="center" wrapText="1"/>
    </xf>
    <xf numFmtId="0" fontId="3" fillId="0" borderId="28" xfId="0" applyFont="1" applyBorder="1" applyAlignment="1">
      <alignment horizontal="justify" vertical="center" wrapText="1"/>
    </xf>
    <xf numFmtId="0" fontId="24" fillId="0" borderId="28" xfId="0" applyFont="1" applyBorder="1" applyAlignment="1">
      <alignment wrapText="1"/>
    </xf>
    <xf numFmtId="0" fontId="5" fillId="7" borderId="40" xfId="0" applyFont="1" applyFill="1" applyBorder="1" applyAlignment="1">
      <alignment vertical="center" wrapText="1"/>
    </xf>
    <xf numFmtId="0" fontId="3" fillId="0" borderId="33" xfId="0" applyFont="1" applyBorder="1" applyAlignment="1">
      <alignment vertical="center" wrapText="1"/>
    </xf>
    <xf numFmtId="0" fontId="7" fillId="0" borderId="33" xfId="0" applyFont="1" applyBorder="1" applyAlignment="1">
      <alignment horizontal="left" vertical="center" wrapText="1"/>
    </xf>
    <xf numFmtId="0" fontId="20" fillId="0" borderId="28" xfId="0" applyFont="1" applyBorder="1" applyAlignment="1">
      <alignment wrapText="1"/>
    </xf>
    <xf numFmtId="0" fontId="3" fillId="0" borderId="28" xfId="0" applyFont="1" applyBorder="1" applyAlignment="1">
      <alignment horizontal="left" vertical="center" wrapText="1"/>
    </xf>
    <xf numFmtId="0" fontId="2" fillId="0" borderId="8" xfId="0" applyFont="1" applyBorder="1" applyAlignment="1">
      <alignment vertical="center" wrapText="1"/>
    </xf>
    <xf numFmtId="1" fontId="3" fillId="0" borderId="0" xfId="0" applyNumberFormat="1" applyFont="1" applyAlignment="1">
      <alignment horizontal="center" vertical="center" wrapText="1"/>
    </xf>
    <xf numFmtId="0" fontId="2" fillId="0" borderId="34" xfId="0" applyFont="1" applyBorder="1" applyAlignment="1">
      <alignment vertical="center" wrapText="1"/>
    </xf>
    <xf numFmtId="0" fontId="2" fillId="7" borderId="34" xfId="0" applyFont="1" applyFill="1" applyBorder="1" applyAlignment="1">
      <alignment vertical="center" wrapText="1"/>
    </xf>
    <xf numFmtId="0" fontId="2" fillId="7" borderId="31" xfId="0" applyFont="1" applyFill="1" applyBorder="1" applyAlignment="1">
      <alignment horizontal="center" vertical="center" wrapText="1"/>
    </xf>
    <xf numFmtId="0" fontId="10" fillId="0" borderId="31" xfId="0" applyFont="1" applyBorder="1" applyAlignment="1">
      <alignment horizontal="center" vertical="center" wrapText="1"/>
    </xf>
    <xf numFmtId="0" fontId="7" fillId="0" borderId="31" xfId="0" applyFont="1" applyBorder="1" applyAlignment="1">
      <alignment horizontal="center" vertical="center" wrapText="1"/>
    </xf>
    <xf numFmtId="0" fontId="2" fillId="2" borderId="56" xfId="0" applyFont="1" applyFill="1" applyBorder="1" applyAlignment="1">
      <alignment horizontal="center" vertical="center" wrapText="1"/>
    </xf>
    <xf numFmtId="0" fontId="3" fillId="0" borderId="57" xfId="0" applyFont="1" applyBorder="1" applyAlignment="1">
      <alignment vertical="center" wrapText="1"/>
    </xf>
    <xf numFmtId="0" fontId="2" fillId="0" borderId="23" xfId="0" applyFont="1" applyBorder="1" applyAlignment="1">
      <alignment horizontal="left" vertical="center" wrapText="1"/>
    </xf>
    <xf numFmtId="0" fontId="0" fillId="3" borderId="0" xfId="0" applyFill="1"/>
    <xf numFmtId="0" fontId="10" fillId="0" borderId="3" xfId="0" applyFont="1" applyBorder="1" applyAlignment="1">
      <alignment vertical="center" wrapText="1"/>
    </xf>
    <xf numFmtId="0" fontId="23" fillId="0" borderId="28" xfId="0" applyFont="1" applyBorder="1" applyAlignment="1">
      <alignment horizontal="center" vertical="center" wrapText="1"/>
    </xf>
    <xf numFmtId="0" fontId="23" fillId="7" borderId="28" xfId="0" applyFont="1" applyFill="1" applyBorder="1" applyAlignment="1">
      <alignment horizontal="center" vertical="center" wrapText="1"/>
    </xf>
    <xf numFmtId="1" fontId="23" fillId="0" borderId="28" xfId="0" applyNumberFormat="1" applyFont="1" applyBorder="1" applyAlignment="1">
      <alignment horizontal="center" vertical="center" wrapText="1"/>
    </xf>
    <xf numFmtId="0" fontId="5" fillId="0" borderId="28" xfId="0" applyFont="1" applyBorder="1" applyAlignment="1">
      <alignment horizontal="center" vertical="center" wrapText="1"/>
    </xf>
    <xf numFmtId="0" fontId="5" fillId="7" borderId="28" xfId="0" applyFont="1" applyFill="1" applyBorder="1" applyAlignment="1">
      <alignment horizontal="center" vertical="center" wrapText="1"/>
    </xf>
    <xf numFmtId="0" fontId="23" fillId="0" borderId="23" xfId="0" applyFont="1" applyBorder="1" applyAlignment="1">
      <alignment horizontal="center" vertical="center" wrapText="1"/>
    </xf>
    <xf numFmtId="0" fontId="23" fillId="7" borderId="23" xfId="0" applyFont="1" applyFill="1" applyBorder="1" applyAlignment="1">
      <alignment horizontal="center" vertical="center" wrapText="1"/>
    </xf>
    <xf numFmtId="1" fontId="23" fillId="0" borderId="23" xfId="0" applyNumberFormat="1" applyFont="1" applyBorder="1" applyAlignment="1">
      <alignment horizontal="center" vertical="center" wrapText="1"/>
    </xf>
    <xf numFmtId="0" fontId="5" fillId="0" borderId="23" xfId="0" applyFont="1" applyBorder="1" applyAlignment="1">
      <alignment horizontal="center" vertical="center" wrapText="1"/>
    </xf>
    <xf numFmtId="0" fontId="5" fillId="7" borderId="23" xfId="0" applyFont="1" applyFill="1" applyBorder="1" applyAlignment="1">
      <alignment horizontal="center" vertical="center" wrapText="1"/>
    </xf>
    <xf numFmtId="0" fontId="23" fillId="0" borderId="40" xfId="0" applyFont="1" applyBorder="1" applyAlignment="1">
      <alignment horizontal="center" vertical="center" wrapText="1"/>
    </xf>
    <xf numFmtId="0" fontId="23" fillId="0" borderId="24" xfId="0" applyFont="1" applyBorder="1" applyAlignment="1">
      <alignment horizontal="center" vertical="center" wrapText="1"/>
    </xf>
    <xf numFmtId="0" fontId="2" fillId="0" borderId="35" xfId="0" applyFont="1" applyBorder="1" applyAlignment="1">
      <alignment vertical="center" wrapText="1"/>
    </xf>
    <xf numFmtId="0" fontId="3" fillId="0" borderId="58" xfId="0" applyFont="1" applyBorder="1" applyAlignment="1">
      <alignment vertical="center" wrapText="1"/>
    </xf>
    <xf numFmtId="0" fontId="2" fillId="2" borderId="62" xfId="0" applyFont="1" applyFill="1" applyBorder="1" applyAlignment="1">
      <alignment horizontal="center" vertical="center" wrapText="1"/>
    </xf>
    <xf numFmtId="0" fontId="3" fillId="0" borderId="54" xfId="0" applyFont="1" applyBorder="1" applyAlignment="1">
      <alignment vertical="center" wrapText="1"/>
    </xf>
    <xf numFmtId="0" fontId="3" fillId="0" borderId="24" xfId="0" applyFont="1" applyBorder="1" applyAlignment="1">
      <alignment vertical="center" wrapText="1"/>
    </xf>
    <xf numFmtId="0" fontId="2" fillId="2" borderId="59" xfId="0" applyFont="1" applyFill="1" applyBorder="1" applyAlignment="1">
      <alignment horizontal="center" vertical="center" wrapText="1"/>
    </xf>
    <xf numFmtId="0" fontId="2" fillId="2" borderId="36" xfId="0" applyFont="1" applyFill="1" applyBorder="1" applyAlignment="1">
      <alignment horizontal="center" vertical="center" wrapText="1"/>
    </xf>
    <xf numFmtId="0" fontId="2" fillId="2" borderId="60" xfId="0" applyFont="1" applyFill="1" applyBorder="1" applyAlignment="1">
      <alignment horizontal="center" vertical="center" wrapText="1"/>
    </xf>
    <xf numFmtId="0" fontId="2" fillId="0" borderId="54"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36" xfId="0" applyFont="1" applyBorder="1" applyAlignment="1">
      <alignment vertical="center" wrapText="1"/>
    </xf>
    <xf numFmtId="0" fontId="3" fillId="0" borderId="38" xfId="0" applyFont="1" applyBorder="1" applyAlignment="1">
      <alignment vertical="center" wrapText="1"/>
    </xf>
    <xf numFmtId="0" fontId="2" fillId="2" borderId="63" xfId="0" applyFont="1" applyFill="1" applyBorder="1" applyAlignment="1">
      <alignment horizontal="center" vertical="center" wrapText="1"/>
    </xf>
    <xf numFmtId="0" fontId="2" fillId="2" borderId="57" xfId="0" applyFont="1" applyFill="1" applyBorder="1" applyAlignment="1">
      <alignment horizontal="center" vertical="center" wrapText="1"/>
    </xf>
    <xf numFmtId="0" fontId="2" fillId="2" borderId="58" xfId="0" applyFont="1" applyFill="1" applyBorder="1" applyAlignment="1">
      <alignment horizontal="center" vertical="center" wrapText="1"/>
    </xf>
    <xf numFmtId="0" fontId="2" fillId="0" borderId="10" xfId="0" applyFont="1" applyBorder="1"/>
    <xf numFmtId="0" fontId="2" fillId="2" borderId="61" xfId="0" applyFont="1" applyFill="1" applyBorder="1" applyAlignment="1">
      <alignment horizontal="center" vertical="center" wrapText="1"/>
    </xf>
    <xf numFmtId="0" fontId="10" fillId="0" borderId="66" xfId="0" applyFont="1" applyBorder="1" applyAlignment="1">
      <alignment horizontal="center" vertical="center" wrapText="1"/>
    </xf>
    <xf numFmtId="0" fontId="10" fillId="0" borderId="64" xfId="0" applyFont="1" applyBorder="1" applyAlignment="1">
      <alignment vertical="center" wrapText="1"/>
    </xf>
    <xf numFmtId="0" fontId="3"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59" xfId="0" applyFont="1" applyBorder="1" applyAlignment="1">
      <alignment vertical="center" wrapText="1"/>
    </xf>
    <xf numFmtId="0" fontId="10" fillId="0" borderId="1" xfId="0" applyFont="1" applyBorder="1" applyAlignment="1">
      <alignment horizontal="center" vertical="center" wrapText="1"/>
    </xf>
    <xf numFmtId="0" fontId="10" fillId="0" borderId="20" xfId="0" applyFont="1" applyBorder="1" applyAlignment="1">
      <alignment horizontal="center" vertical="center" wrapText="1"/>
    </xf>
    <xf numFmtId="1" fontId="1" fillId="0" borderId="0" xfId="0" applyNumberFormat="1" applyFont="1" applyAlignment="1">
      <alignment vertical="center"/>
    </xf>
    <xf numFmtId="1" fontId="1" fillId="0" borderId="10" xfId="0" applyNumberFormat="1" applyFont="1" applyBorder="1" applyAlignment="1">
      <alignment vertical="center"/>
    </xf>
    <xf numFmtId="0" fontId="1" fillId="0" borderId="0" xfId="0" applyFont="1" applyAlignment="1">
      <alignment vertical="center"/>
    </xf>
    <xf numFmtId="0" fontId="1" fillId="0" borderId="10" xfId="0" applyFont="1" applyBorder="1" applyAlignment="1">
      <alignment vertical="center"/>
    </xf>
    <xf numFmtId="2" fontId="7" fillId="0" borderId="23" xfId="1" applyNumberFormat="1" applyBorder="1" applyAlignment="1">
      <alignment horizontal="center" vertical="center" wrapText="1"/>
    </xf>
    <xf numFmtId="0" fontId="0" fillId="0" borderId="23" xfId="0" applyBorder="1" applyAlignment="1">
      <alignment vertical="center"/>
    </xf>
    <xf numFmtId="0" fontId="3" fillId="0" borderId="12" xfId="0" applyFont="1" applyBorder="1" applyAlignment="1">
      <alignment horizontal="center" vertical="center" wrapText="1"/>
    </xf>
    <xf numFmtId="0" fontId="3" fillId="0" borderId="0" xfId="0" applyFont="1" applyAlignment="1">
      <alignment horizontal="center" vertical="center"/>
    </xf>
    <xf numFmtId="0" fontId="3" fillId="0" borderId="13" xfId="0" applyFont="1" applyBorder="1" applyAlignment="1">
      <alignment horizontal="center" vertical="center" wrapText="1"/>
    </xf>
    <xf numFmtId="2" fontId="7" fillId="0" borderId="1" xfId="1" applyNumberFormat="1" applyBorder="1" applyAlignment="1">
      <alignment horizontal="center" vertical="top" wrapText="1"/>
    </xf>
    <xf numFmtId="0" fontId="3" fillId="0" borderId="21" xfId="0" applyFont="1" applyBorder="1" applyAlignment="1">
      <alignment horizontal="center" vertical="center"/>
    </xf>
    <xf numFmtId="0" fontId="3" fillId="0" borderId="11" xfId="0" applyFont="1" applyBorder="1" applyAlignment="1">
      <alignment vertical="center" wrapText="1"/>
    </xf>
    <xf numFmtId="0" fontId="20" fillId="0" borderId="71" xfId="0" applyFont="1" applyBorder="1" applyAlignment="1">
      <alignment vertical="center" wrapText="1"/>
    </xf>
    <xf numFmtId="0" fontId="20" fillId="0" borderId="38" xfId="0" applyFont="1" applyBorder="1" applyAlignment="1">
      <alignment horizontal="center" wrapText="1"/>
    </xf>
    <xf numFmtId="0" fontId="20" fillId="0" borderId="38" xfId="0" applyFont="1" applyBorder="1" applyAlignment="1">
      <alignment horizontal="center" vertical="center" wrapText="1"/>
    </xf>
    <xf numFmtId="0" fontId="20" fillId="0" borderId="33" xfId="0" applyFont="1" applyBorder="1" applyAlignment="1">
      <alignment wrapText="1"/>
    </xf>
    <xf numFmtId="0" fontId="20" fillId="0" borderId="22" xfId="0" applyFont="1" applyBorder="1" applyAlignment="1">
      <alignment wrapText="1"/>
    </xf>
    <xf numFmtId="0" fontId="3" fillId="0" borderId="38" xfId="0" applyFont="1" applyBorder="1" applyAlignment="1">
      <alignment horizontal="center" wrapText="1"/>
    </xf>
    <xf numFmtId="0" fontId="3" fillId="0" borderId="31" xfId="0" applyFont="1" applyBorder="1" applyAlignment="1">
      <alignment horizontal="center" wrapText="1"/>
    </xf>
    <xf numFmtId="0" fontId="0" fillId="0" borderId="31" xfId="0" applyBorder="1" applyAlignment="1">
      <alignment horizontal="center" vertical="center"/>
    </xf>
    <xf numFmtId="0" fontId="3" fillId="0" borderId="72" xfId="0" applyFont="1" applyBorder="1" applyAlignment="1">
      <alignment vertical="center" wrapText="1"/>
    </xf>
    <xf numFmtId="0" fontId="19" fillId="0" borderId="73" xfId="0" applyFont="1" applyBorder="1" applyAlignment="1">
      <alignment vertical="center" wrapText="1"/>
    </xf>
    <xf numFmtId="0" fontId="19" fillId="0" borderId="74" xfId="0" applyFont="1" applyBorder="1" applyAlignment="1">
      <alignment vertical="center" wrapText="1"/>
    </xf>
    <xf numFmtId="0" fontId="0" fillId="4" borderId="23" xfId="0" applyFill="1" applyBorder="1" applyAlignment="1">
      <alignment vertical="top"/>
    </xf>
    <xf numFmtId="0" fontId="0" fillId="4" borderId="9" xfId="0" applyFill="1" applyBorder="1" applyAlignment="1">
      <alignment horizontal="center" vertical="top"/>
    </xf>
    <xf numFmtId="0" fontId="3" fillId="0" borderId="75" xfId="0" applyFont="1" applyBorder="1" applyAlignment="1">
      <alignment vertical="center" wrapText="1"/>
    </xf>
    <xf numFmtId="0" fontId="7" fillId="3" borderId="33" xfId="0" applyFont="1" applyFill="1" applyBorder="1" applyAlignment="1">
      <alignment horizontal="left" vertical="center" wrapText="1"/>
    </xf>
    <xf numFmtId="0" fontId="7" fillId="3" borderId="28" xfId="0" applyFont="1" applyFill="1" applyBorder="1" applyAlignment="1">
      <alignment horizontal="left" vertical="center" wrapText="1"/>
    </xf>
    <xf numFmtId="0" fontId="21" fillId="0" borderId="76" xfId="0" applyFont="1" applyBorder="1" applyAlignment="1">
      <alignment vertical="center" wrapText="1"/>
    </xf>
    <xf numFmtId="0" fontId="2" fillId="0" borderId="71" xfId="0" applyFont="1" applyBorder="1" applyAlignment="1">
      <alignment horizontal="justify" vertical="center" wrapText="1"/>
    </xf>
    <xf numFmtId="0" fontId="3" fillId="0" borderId="33" xfId="0" applyFont="1" applyBorder="1" applyAlignment="1">
      <alignment horizontal="center" vertical="center"/>
    </xf>
    <xf numFmtId="0" fontId="3" fillId="0" borderId="28" xfId="0" applyFont="1" applyBorder="1" applyAlignment="1">
      <alignment horizontal="center" vertical="center"/>
    </xf>
    <xf numFmtId="0" fontId="3" fillId="0" borderId="77" xfId="0" applyFont="1" applyBorder="1" applyAlignment="1">
      <alignment horizontal="center" vertical="center"/>
    </xf>
    <xf numFmtId="0" fontId="3" fillId="0" borderId="75"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72" xfId="0" applyFont="1" applyBorder="1" applyAlignment="1">
      <alignment horizontal="center" vertical="center" wrapText="1"/>
    </xf>
    <xf numFmtId="0" fontId="3" fillId="0" borderId="80" xfId="0" applyFont="1" applyBorder="1" applyAlignment="1">
      <alignment horizontal="center" vertical="center" wrapText="1"/>
    </xf>
    <xf numFmtId="0" fontId="7" fillId="0" borderId="82" xfId="1" applyBorder="1" applyAlignment="1">
      <alignment horizontal="left" vertical="center" wrapText="1"/>
    </xf>
    <xf numFmtId="0" fontId="20" fillId="0" borderId="28" xfId="0" applyFont="1" applyBorder="1" applyAlignment="1">
      <alignment vertical="center" wrapText="1"/>
    </xf>
    <xf numFmtId="0" fontId="3" fillId="0" borderId="28" xfId="0" applyFont="1" applyBorder="1" applyAlignment="1">
      <alignment vertical="center"/>
    </xf>
    <xf numFmtId="0" fontId="3" fillId="0" borderId="28" xfId="0" applyFont="1" applyBorder="1" applyAlignment="1">
      <alignment wrapText="1"/>
    </xf>
    <xf numFmtId="0" fontId="21" fillId="0" borderId="82" xfId="0" applyFont="1" applyBorder="1" applyAlignment="1">
      <alignment vertical="center" wrapText="1"/>
    </xf>
    <xf numFmtId="0" fontId="7" fillId="0" borderId="76" xfId="0" applyFont="1" applyBorder="1" applyAlignment="1">
      <alignment vertical="center" wrapText="1"/>
    </xf>
    <xf numFmtId="0" fontId="0" fillId="4" borderId="74" xfId="0" applyFill="1" applyBorder="1" applyAlignment="1">
      <alignment vertical="top"/>
    </xf>
    <xf numFmtId="0" fontId="3" fillId="0" borderId="77" xfId="0" applyFont="1" applyBorder="1" applyAlignment="1">
      <alignment horizontal="center" vertical="center" wrapText="1"/>
    </xf>
    <xf numFmtId="0" fontId="10" fillId="0" borderId="76" xfId="0" applyFont="1" applyBorder="1" applyAlignment="1">
      <alignment vertical="center" wrapText="1"/>
    </xf>
    <xf numFmtId="0" fontId="3" fillId="0" borderId="73" xfId="0" applyFont="1" applyBorder="1" applyAlignment="1">
      <alignment horizontal="center" vertical="center"/>
    </xf>
    <xf numFmtId="0" fontId="3" fillId="0" borderId="76" xfId="0" applyFont="1" applyBorder="1" applyAlignment="1">
      <alignment horizontal="center" vertical="center"/>
    </xf>
    <xf numFmtId="0" fontId="3" fillId="0" borderId="82" xfId="0" applyFont="1" applyBorder="1" applyAlignment="1">
      <alignment horizontal="center" vertical="center"/>
    </xf>
    <xf numFmtId="0" fontId="3" fillId="0" borderId="71" xfId="0" applyFont="1" applyBorder="1" applyAlignment="1">
      <alignment horizontal="center" vertical="center"/>
    </xf>
    <xf numFmtId="0" fontId="3" fillId="0" borderId="76" xfId="0" applyFont="1" applyBorder="1" applyAlignment="1">
      <alignment horizontal="center" vertical="center" wrapText="1"/>
    </xf>
    <xf numFmtId="0" fontId="3" fillId="0" borderId="71" xfId="0" applyFont="1" applyBorder="1" applyAlignment="1">
      <alignment vertical="center" wrapText="1"/>
    </xf>
    <xf numFmtId="0" fontId="3" fillId="0" borderId="70" xfId="0" applyFont="1" applyBorder="1" applyAlignment="1">
      <alignment horizontal="center" vertical="center" wrapText="1"/>
    </xf>
    <xf numFmtId="0" fontId="0" fillId="0" borderId="5" xfId="0" applyBorder="1" applyAlignment="1">
      <alignment horizontal="center"/>
    </xf>
    <xf numFmtId="0" fontId="0" fillId="0" borderId="10" xfId="0" applyBorder="1" applyAlignment="1">
      <alignment horizontal="center"/>
    </xf>
    <xf numFmtId="0" fontId="0" fillId="0" borderId="6" xfId="0" applyBorder="1" applyAlignment="1">
      <alignment horizontal="center"/>
    </xf>
    <xf numFmtId="0" fontId="3" fillId="0" borderId="25" xfId="0" applyFont="1" applyBorder="1" applyAlignment="1">
      <alignment horizontal="center" vertical="center" wrapText="1"/>
    </xf>
    <xf numFmtId="0" fontId="22" fillId="0" borderId="13" xfId="0" applyFont="1" applyBorder="1" applyAlignment="1">
      <alignment vertical="center" wrapText="1"/>
    </xf>
    <xf numFmtId="0" fontId="22" fillId="0" borderId="7" xfId="0" applyFont="1" applyBorder="1" applyAlignment="1">
      <alignment vertical="center" wrapText="1"/>
    </xf>
    <xf numFmtId="0" fontId="22" fillId="0" borderId="5" xfId="0" applyFont="1" applyBorder="1" applyAlignment="1">
      <alignment vertical="center" wrapText="1"/>
    </xf>
    <xf numFmtId="0" fontId="0" fillId="0" borderId="13" xfId="0" applyBorder="1"/>
    <xf numFmtId="0" fontId="0" fillId="0" borderId="7" xfId="0" applyBorder="1"/>
    <xf numFmtId="0" fontId="0" fillId="0" borderId="5" xfId="0" applyBorder="1"/>
    <xf numFmtId="0" fontId="5" fillId="0" borderId="11" xfId="0" applyFont="1" applyBorder="1" applyAlignment="1">
      <alignment horizontal="center"/>
    </xf>
    <xf numFmtId="0" fontId="5" fillId="0" borderId="0" xfId="0" applyFont="1" applyAlignment="1">
      <alignment horizontal="center"/>
    </xf>
    <xf numFmtId="0" fontId="5" fillId="0" borderId="10" xfId="0" applyFont="1" applyBorder="1" applyAlignment="1">
      <alignment horizontal="center"/>
    </xf>
    <xf numFmtId="0" fontId="0" fillId="0" borderId="11" xfId="0" applyBorder="1"/>
    <xf numFmtId="0" fontId="0" fillId="0" borderId="0" xfId="0"/>
    <xf numFmtId="0" fontId="0" fillId="0" borderId="10" xfId="0" applyBorder="1"/>
    <xf numFmtId="0" fontId="0" fillId="0" borderId="12" xfId="0" applyBorder="1" applyAlignment="1">
      <alignment horizontal="center"/>
    </xf>
    <xf numFmtId="0" fontId="0" fillId="0" borderId="8" xfId="0" applyBorder="1" applyAlignment="1">
      <alignment horizontal="center"/>
    </xf>
    <xf numFmtId="0" fontId="0" fillId="0" borderId="6" xfId="0" applyBorder="1" applyAlignment="1">
      <alignment horizontal="center"/>
    </xf>
    <xf numFmtId="0" fontId="5" fillId="6" borderId="13"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5" fillId="6" borderId="12"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0" xfId="0" applyFont="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center"/>
    </xf>
    <xf numFmtId="0" fontId="1" fillId="0" borderId="0" xfId="0" applyFont="1" applyAlignment="1">
      <alignment horizontal="center"/>
    </xf>
    <xf numFmtId="0" fontId="1" fillId="0" borderId="10" xfId="0" applyFont="1" applyBorder="1" applyAlignment="1">
      <alignment horizontal="center"/>
    </xf>
    <xf numFmtId="0" fontId="1" fillId="0" borderId="11" xfId="0" applyFont="1" applyBorder="1" applyAlignment="1">
      <alignment horizontal="left"/>
    </xf>
    <xf numFmtId="0" fontId="1" fillId="0" borderId="0" xfId="0" applyFont="1" applyAlignment="1">
      <alignment horizontal="left"/>
    </xf>
    <xf numFmtId="0" fontId="1" fillId="0" borderId="10" xfId="0" applyFont="1" applyBorder="1" applyAlignment="1">
      <alignment horizontal="left"/>
    </xf>
    <xf numFmtId="0" fontId="5" fillId="0" borderId="11" xfId="0" applyFont="1" applyBorder="1" applyAlignment="1">
      <alignment horizontal="left"/>
    </xf>
    <xf numFmtId="0" fontId="5" fillId="0" borderId="0" xfId="0" applyFont="1" applyAlignment="1">
      <alignment horizontal="left"/>
    </xf>
    <xf numFmtId="0" fontId="5" fillId="0" borderId="10" xfId="0" applyFont="1" applyBorder="1" applyAlignment="1">
      <alignment horizontal="left"/>
    </xf>
    <xf numFmtId="0" fontId="5" fillId="0" borderId="12" xfId="0" applyFont="1" applyBorder="1" applyAlignment="1">
      <alignment horizontal="center"/>
    </xf>
    <xf numFmtId="0" fontId="5" fillId="0" borderId="8" xfId="0" applyFont="1" applyBorder="1" applyAlignment="1">
      <alignment horizontal="center"/>
    </xf>
    <xf numFmtId="0" fontId="5" fillId="0" borderId="6" xfId="0" applyFont="1" applyBorder="1" applyAlignment="1">
      <alignment horizontal="center"/>
    </xf>
    <xf numFmtId="0" fontId="3" fillId="0" borderId="70" xfId="0" applyFont="1" applyBorder="1" applyAlignment="1">
      <alignment horizontal="center" vertical="center" wrapText="1"/>
    </xf>
    <xf numFmtId="0" fontId="3" fillId="0" borderId="29" xfId="0" applyFont="1" applyBorder="1" applyAlignment="1">
      <alignment horizontal="center" vertical="center" wrapText="1"/>
    </xf>
    <xf numFmtId="0" fontId="2" fillId="0" borderId="59" xfId="0" applyFont="1" applyBorder="1" applyAlignment="1">
      <alignment horizontal="justify" vertical="center" wrapText="1"/>
    </xf>
    <xf numFmtId="0" fontId="2" fillId="0" borderId="68" xfId="0" applyFont="1" applyBorder="1" applyAlignment="1">
      <alignment horizontal="justify" vertical="center" wrapText="1"/>
    </xf>
    <xf numFmtId="0" fontId="2" fillId="0" borderId="36" xfId="0" applyFont="1" applyBorder="1" applyAlignment="1">
      <alignment horizontal="justify" vertical="center" wrapText="1"/>
    </xf>
    <xf numFmtId="0" fontId="2" fillId="0" borderId="60" xfId="0" applyFont="1" applyBorder="1" applyAlignment="1">
      <alignment horizontal="justify" vertical="center" wrapText="1"/>
    </xf>
    <xf numFmtId="0" fontId="2" fillId="0" borderId="1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0" xfId="0" applyFont="1" applyBorder="1" applyAlignment="1">
      <alignment horizontal="center" vertical="center" wrapText="1"/>
    </xf>
    <xf numFmtId="49" fontId="8" fillId="6" borderId="13" xfId="22" applyNumberFormat="1" applyFont="1" applyFill="1" applyBorder="1" applyAlignment="1">
      <alignment horizontal="center" vertical="center" wrapText="1"/>
    </xf>
    <xf numFmtId="49" fontId="8" fillId="6" borderId="12" xfId="22" applyNumberFormat="1" applyFont="1" applyFill="1" applyBorder="1" applyAlignment="1">
      <alignment horizontal="center" vertical="center" wrapText="1"/>
    </xf>
    <xf numFmtId="0" fontId="8" fillId="6" borderId="2" xfId="22" applyFont="1" applyFill="1" applyBorder="1" applyAlignment="1">
      <alignment horizontal="center" vertical="top" wrapText="1"/>
    </xf>
    <xf numFmtId="0" fontId="8" fillId="6" borderId="3" xfId="22" applyFont="1" applyFill="1" applyBorder="1" applyAlignment="1">
      <alignment horizontal="center" vertical="top" wrapText="1"/>
    </xf>
    <xf numFmtId="0" fontId="3" fillId="0" borderId="1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6" xfId="0" applyFont="1" applyBorder="1" applyAlignment="1">
      <alignment horizontal="center" vertical="center" wrapText="1"/>
    </xf>
    <xf numFmtId="0" fontId="5" fillId="0" borderId="13"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3" fillId="0" borderId="31" xfId="0" applyFont="1" applyBorder="1" applyAlignment="1">
      <alignment horizontal="center" vertical="center" wrapText="1"/>
    </xf>
    <xf numFmtId="0" fontId="3" fillId="0" borderId="30" xfId="0" applyFont="1" applyBorder="1" applyAlignment="1">
      <alignment horizontal="center" vertical="center" wrapText="1"/>
    </xf>
    <xf numFmtId="169" fontId="3" fillId="0" borderId="31" xfId="25" applyNumberFormat="1" applyFont="1" applyBorder="1" applyAlignment="1">
      <alignment horizontal="center" vertical="center" wrapText="1"/>
    </xf>
    <xf numFmtId="169" fontId="3" fillId="0" borderId="30" xfId="25" applyNumberFormat="1" applyFont="1" applyBorder="1" applyAlignment="1">
      <alignment horizontal="center" vertical="center" wrapText="1"/>
    </xf>
    <xf numFmtId="0" fontId="8" fillId="6" borderId="7" xfId="22" applyFont="1" applyFill="1" applyBorder="1" applyAlignment="1">
      <alignment horizontal="center" vertical="center" wrapText="1"/>
    </xf>
    <xf numFmtId="0" fontId="8" fillId="6" borderId="8" xfId="22" applyFont="1" applyFill="1" applyBorder="1" applyAlignment="1">
      <alignment horizontal="center" vertical="center" wrapText="1"/>
    </xf>
    <xf numFmtId="0" fontId="8" fillId="6" borderId="2" xfId="22" applyFont="1" applyFill="1" applyBorder="1" applyAlignment="1">
      <alignment horizontal="center" vertical="center"/>
    </xf>
    <xf numFmtId="0" fontId="8" fillId="6" borderId="3" xfId="22" applyFont="1" applyFill="1" applyBorder="1" applyAlignment="1">
      <alignment horizontal="center" vertical="center"/>
    </xf>
    <xf numFmtId="1" fontId="8" fillId="6" borderId="7" xfId="22" applyNumberFormat="1" applyFont="1" applyFill="1" applyBorder="1" applyAlignment="1">
      <alignment horizontal="center" vertical="center"/>
    </xf>
    <xf numFmtId="1" fontId="8" fillId="6" borderId="8" xfId="22" applyNumberFormat="1" applyFont="1" applyFill="1" applyBorder="1" applyAlignment="1">
      <alignment horizontal="center" vertical="center"/>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2" fillId="0" borderId="13" xfId="0" applyFont="1" applyBorder="1" applyAlignment="1">
      <alignment horizontal="left" vertical="center" wrapText="1"/>
    </xf>
    <xf numFmtId="0" fontId="2" fillId="0" borderId="7" xfId="0" applyFont="1" applyBorder="1" applyAlignment="1">
      <alignment horizontal="left" vertical="center" wrapText="1"/>
    </xf>
    <xf numFmtId="0" fontId="2" fillId="0" borderId="5" xfId="0" applyFont="1" applyBorder="1" applyAlignment="1">
      <alignment horizontal="left" vertical="center" wrapText="1"/>
    </xf>
    <xf numFmtId="0" fontId="2" fillId="0" borderId="12" xfId="0" applyFont="1" applyBorder="1" applyAlignment="1">
      <alignment horizontal="left" vertical="center" wrapText="1"/>
    </xf>
    <xf numFmtId="0" fontId="2" fillId="0" borderId="8" xfId="0" applyFont="1" applyBorder="1" applyAlignment="1">
      <alignment horizontal="left" vertical="center" wrapText="1"/>
    </xf>
    <xf numFmtId="0" fontId="2" fillId="0" borderId="6" xfId="0" applyFont="1" applyBorder="1" applyAlignment="1">
      <alignment horizontal="left"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169" fontId="3" fillId="0" borderId="16" xfId="0" applyNumberFormat="1" applyFont="1" applyBorder="1" applyAlignment="1">
      <alignment horizontal="center" vertical="center" wrapText="1"/>
    </xf>
    <xf numFmtId="0" fontId="3" fillId="0" borderId="63" xfId="0" applyFont="1" applyBorder="1" applyAlignment="1">
      <alignment horizontal="center" vertical="center" wrapText="1"/>
    </xf>
    <xf numFmtId="0" fontId="3" fillId="0" borderId="58" xfId="0" applyFont="1" applyBorder="1" applyAlignment="1">
      <alignment horizontal="center" vertical="center" wrapText="1"/>
    </xf>
    <xf numFmtId="49" fontId="8" fillId="6" borderId="13" xfId="22" applyNumberFormat="1" applyFont="1" applyFill="1" applyBorder="1" applyAlignment="1">
      <alignment horizontal="center" vertical="top" wrapText="1"/>
    </xf>
    <xf numFmtId="49" fontId="8" fillId="6" borderId="12" xfId="22" applyNumberFormat="1" applyFont="1" applyFill="1" applyBorder="1" applyAlignment="1">
      <alignment horizontal="center" vertical="top" wrapText="1"/>
    </xf>
    <xf numFmtId="0" fontId="3" fillId="0" borderId="81"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76"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72" xfId="0" applyFont="1" applyBorder="1" applyAlignment="1">
      <alignment horizontal="center" vertical="center" wrapText="1"/>
    </xf>
    <xf numFmtId="0" fontId="3" fillId="0" borderId="80" xfId="0" applyFont="1" applyBorder="1" applyAlignment="1">
      <alignment horizontal="center" vertical="center" wrapText="1"/>
    </xf>
    <xf numFmtId="0" fontId="0" fillId="4" borderId="74" xfId="0" applyFill="1" applyBorder="1" applyAlignment="1">
      <alignment horizontal="center" vertical="top"/>
    </xf>
    <xf numFmtId="0" fontId="0" fillId="4" borderId="73" xfId="0" applyFill="1" applyBorder="1" applyAlignment="1">
      <alignment horizontal="center" vertical="top"/>
    </xf>
    <xf numFmtId="0" fontId="3" fillId="0" borderId="11" xfId="0" applyFont="1" applyBorder="1" applyAlignment="1">
      <alignment horizontal="center" vertical="center" wrapText="1"/>
    </xf>
    <xf numFmtId="0" fontId="19" fillId="0" borderId="74"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73"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82" xfId="0" applyFont="1" applyBorder="1" applyAlignment="1">
      <alignment horizontal="center" vertical="center" wrapText="1"/>
    </xf>
    <xf numFmtId="0" fontId="5" fillId="6" borderId="7"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0" borderId="13" xfId="0" applyFont="1" applyBorder="1" applyAlignment="1">
      <alignment horizontal="justify" vertical="center" wrapText="1"/>
    </xf>
    <xf numFmtId="0" fontId="2" fillId="0" borderId="7" xfId="0" applyFont="1" applyBorder="1" applyAlignment="1">
      <alignment horizontal="justify" vertical="center" wrapText="1"/>
    </xf>
    <xf numFmtId="0" fontId="2" fillId="0" borderId="5"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8" xfId="0" applyFont="1" applyBorder="1" applyAlignment="1">
      <alignment horizontal="justify" vertical="center" wrapText="1"/>
    </xf>
    <xf numFmtId="0" fontId="2" fillId="0" borderId="6" xfId="0" applyFont="1" applyBorder="1" applyAlignment="1">
      <alignment horizontal="justify"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7" fillId="2" borderId="20" xfId="0" applyFont="1" applyFill="1" applyBorder="1" applyAlignment="1">
      <alignment horizontal="center" vertical="center" wrapText="1"/>
    </xf>
    <xf numFmtId="0" fontId="0" fillId="0" borderId="21" xfId="0" applyBorder="1" applyAlignment="1">
      <alignment horizontal="center" vertical="center" wrapText="1"/>
    </xf>
    <xf numFmtId="0" fontId="0" fillId="0" borderId="4" xfId="0" applyBorder="1" applyAlignment="1">
      <alignment horizontal="center" vertical="center" wrapText="1"/>
    </xf>
    <xf numFmtId="0" fontId="0" fillId="0" borderId="12" xfId="0" applyBorder="1" applyAlignment="1">
      <alignment horizontal="left"/>
    </xf>
    <xf numFmtId="0" fontId="0" fillId="0" borderId="8" xfId="0" applyBorder="1" applyAlignment="1">
      <alignment horizontal="left"/>
    </xf>
    <xf numFmtId="0" fontId="0" fillId="0" borderId="6" xfId="0" applyBorder="1" applyAlignment="1">
      <alignment horizontal="left"/>
    </xf>
    <xf numFmtId="0" fontId="1" fillId="0" borderId="11" xfId="0" applyFont="1" applyBorder="1" applyAlignment="1">
      <alignment horizontal="left" vertical="center"/>
    </xf>
    <xf numFmtId="0" fontId="1" fillId="0" borderId="0" xfId="0" applyFont="1" applyAlignment="1">
      <alignment horizontal="left" vertical="center"/>
    </xf>
    <xf numFmtId="0" fontId="1" fillId="0" borderId="10" xfId="0" applyFont="1" applyBorder="1" applyAlignment="1">
      <alignment horizontal="left" vertical="center"/>
    </xf>
    <xf numFmtId="0" fontId="0" fillId="0" borderId="13" xfId="0"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vertical="center"/>
    </xf>
    <xf numFmtId="0" fontId="5" fillId="0" borderId="11" xfId="0" applyFont="1" applyBorder="1" applyAlignment="1">
      <alignment horizontal="center" vertical="center"/>
    </xf>
    <xf numFmtId="0" fontId="0" fillId="0" borderId="0" xfId="0"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8" xfId="0" applyBorder="1" applyAlignment="1">
      <alignment horizontal="center" vertical="center"/>
    </xf>
    <xf numFmtId="0" fontId="0" fillId="0" borderId="6" xfId="0" applyBorder="1" applyAlignment="1">
      <alignment horizontal="center" vertical="center"/>
    </xf>
    <xf numFmtId="0" fontId="22" fillId="0" borderId="13" xfId="0" applyFont="1" applyBorder="1" applyAlignment="1">
      <alignment horizontal="left" wrapText="1"/>
    </xf>
    <xf numFmtId="0" fontId="22" fillId="0" borderId="7" xfId="0" applyFont="1" applyBorder="1" applyAlignment="1">
      <alignment horizontal="left" wrapText="1"/>
    </xf>
    <xf numFmtId="0" fontId="22" fillId="0" borderId="5" xfId="0" applyFont="1" applyBorder="1" applyAlignment="1">
      <alignment horizontal="left" wrapText="1"/>
    </xf>
    <xf numFmtId="0" fontId="2" fillId="2" borderId="20"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2" fillId="0" borderId="13" xfId="0" applyFont="1" applyBorder="1" applyAlignment="1">
      <alignment horizontal="left" vertical="center" wrapText="1"/>
    </xf>
    <xf numFmtId="0" fontId="22" fillId="0" borderId="7" xfId="0" applyFont="1" applyBorder="1" applyAlignment="1">
      <alignment horizontal="left" vertical="center" wrapText="1"/>
    </xf>
    <xf numFmtId="0" fontId="22" fillId="0" borderId="5" xfId="0" applyFont="1" applyBorder="1" applyAlignment="1">
      <alignment horizontal="left" vertical="center" wrapText="1"/>
    </xf>
    <xf numFmtId="0" fontId="0" fillId="0" borderId="7" xfId="0" applyBorder="1" applyAlignment="1">
      <alignment horizontal="center" vertical="center" wrapText="1"/>
    </xf>
    <xf numFmtId="0" fontId="0" fillId="0" borderId="5" xfId="0" applyBorder="1" applyAlignment="1">
      <alignment horizontal="center" vertical="center" wrapText="1"/>
    </xf>
    <xf numFmtId="0" fontId="10" fillId="0" borderId="11" xfId="0" applyFont="1" applyBorder="1" applyAlignment="1">
      <alignment horizontal="left" vertical="center" wrapText="1"/>
    </xf>
    <xf numFmtId="0" fontId="10" fillId="0" borderId="0" xfId="0" applyFont="1" applyAlignment="1">
      <alignment horizontal="left" vertical="center" wrapText="1"/>
    </xf>
    <xf numFmtId="0" fontId="10" fillId="0" borderId="10" xfId="0" applyFont="1" applyBorder="1" applyAlignment="1">
      <alignment horizontal="left" vertical="center" wrapText="1"/>
    </xf>
    <xf numFmtId="0" fontId="2" fillId="2" borderId="56" xfId="0" applyFont="1" applyFill="1" applyBorder="1" applyAlignment="1">
      <alignment horizontal="center" vertical="center" wrapText="1"/>
    </xf>
    <xf numFmtId="0" fontId="7" fillId="2" borderId="59" xfId="0" applyFont="1" applyFill="1" applyBorder="1" applyAlignment="1">
      <alignment horizontal="center" vertical="center" wrapText="1"/>
    </xf>
    <xf numFmtId="0" fontId="0" fillId="0" borderId="36" xfId="0" applyBorder="1" applyAlignment="1">
      <alignment horizontal="center" vertical="center" wrapText="1"/>
    </xf>
    <xf numFmtId="0" fontId="0" fillId="0" borderId="60" xfId="0" applyBorder="1" applyAlignment="1">
      <alignment horizontal="center" vertical="center" wrapText="1"/>
    </xf>
    <xf numFmtId="0" fontId="2" fillId="0" borderId="51" xfId="0" applyFont="1" applyBorder="1" applyAlignment="1">
      <alignment horizontal="justify" vertical="center" wrapText="1"/>
    </xf>
    <xf numFmtId="0" fontId="2" fillId="0" borderId="18" xfId="0" applyFont="1" applyBorder="1" applyAlignment="1">
      <alignment horizontal="justify" vertical="center" wrapText="1"/>
    </xf>
    <xf numFmtId="0" fontId="2" fillId="2" borderId="36"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2" fillId="0" borderId="37" xfId="0" applyFont="1" applyBorder="1" applyAlignment="1">
      <alignment horizontal="justify" vertical="center" wrapText="1"/>
    </xf>
    <xf numFmtId="0" fontId="2" fillId="0" borderId="20" xfId="0" applyFont="1" applyBorder="1" applyAlignment="1">
      <alignment horizontal="justify" vertical="center" wrapText="1"/>
    </xf>
    <xf numFmtId="0" fontId="2" fillId="0" borderId="21" xfId="0" applyFont="1" applyBorder="1" applyAlignment="1">
      <alignment horizontal="justify" vertical="center" wrapText="1"/>
    </xf>
    <xf numFmtId="0" fontId="2" fillId="0" borderId="4" xfId="0" applyFont="1" applyBorder="1" applyAlignment="1">
      <alignment horizontal="justify" vertical="center" wrapText="1"/>
    </xf>
    <xf numFmtId="0" fontId="5" fillId="0" borderId="0" xfId="0" applyFont="1" applyAlignment="1">
      <alignment horizontal="center" vertical="center"/>
    </xf>
    <xf numFmtId="0" fontId="5" fillId="0" borderId="10" xfId="0" applyFont="1" applyBorder="1" applyAlignment="1">
      <alignment horizontal="center" vertical="center"/>
    </xf>
    <xf numFmtId="0" fontId="2" fillId="2" borderId="64" xfId="0" applyFont="1" applyFill="1" applyBorder="1" applyAlignment="1">
      <alignment horizontal="center" vertical="center" wrapText="1"/>
    </xf>
    <xf numFmtId="0" fontId="2" fillId="2" borderId="65"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68" xfId="0" applyFont="1" applyFill="1" applyBorder="1" applyAlignment="1">
      <alignment horizontal="center" vertical="center" wrapText="1"/>
    </xf>
    <xf numFmtId="0" fontId="2" fillId="0" borderId="31" xfId="0" applyFont="1" applyBorder="1" applyAlignment="1">
      <alignment horizontal="justify" vertical="center" wrapText="1"/>
    </xf>
    <xf numFmtId="0" fontId="2" fillId="0" borderId="28" xfId="0" applyFont="1" applyBorder="1" applyAlignment="1">
      <alignment horizontal="justify" vertical="center" wrapText="1"/>
    </xf>
    <xf numFmtId="0" fontId="2" fillId="0" borderId="53" xfId="0" applyFont="1" applyBorder="1" applyAlignment="1">
      <alignment horizontal="justify" vertical="center" wrapText="1"/>
    </xf>
    <xf numFmtId="0" fontId="2" fillId="2" borderId="69" xfId="0" applyFont="1" applyFill="1" applyBorder="1" applyAlignment="1">
      <alignment horizontal="center" vertical="center" wrapText="1"/>
    </xf>
    <xf numFmtId="0" fontId="2" fillId="2" borderId="67" xfId="0" applyFont="1" applyFill="1" applyBorder="1" applyAlignment="1">
      <alignment horizontal="center" vertical="center" wrapText="1"/>
    </xf>
    <xf numFmtId="0" fontId="5" fillId="0" borderId="11" xfId="0" applyFont="1" applyBorder="1" applyAlignment="1">
      <alignment horizontal="left" vertical="center"/>
    </xf>
    <xf numFmtId="0" fontId="5" fillId="0" borderId="0" xfId="0" applyFont="1" applyAlignment="1">
      <alignment horizontal="left" vertical="center"/>
    </xf>
    <xf numFmtId="0" fontId="5" fillId="0" borderId="10" xfId="0" applyFont="1" applyBorder="1" applyAlignment="1">
      <alignment horizontal="left" vertical="center"/>
    </xf>
    <xf numFmtId="1" fontId="1" fillId="0" borderId="11" xfId="0" applyNumberFormat="1" applyFont="1" applyBorder="1" applyAlignment="1">
      <alignment horizontal="left" vertical="center"/>
    </xf>
    <xf numFmtId="1" fontId="1" fillId="0" borderId="0" xfId="0" applyNumberFormat="1" applyFont="1" applyAlignment="1">
      <alignment horizontal="left" vertical="center"/>
    </xf>
    <xf numFmtId="1" fontId="1" fillId="0" borderId="10" xfId="0" applyNumberFormat="1" applyFont="1" applyBorder="1" applyAlignment="1">
      <alignment horizontal="left" vertical="center"/>
    </xf>
    <xf numFmtId="0" fontId="3" fillId="0" borderId="16" xfId="0" applyFont="1" applyBorder="1" applyAlignment="1">
      <alignment vertical="center" wrapText="1"/>
    </xf>
    <xf numFmtId="0" fontId="3" fillId="0" borderId="39" xfId="0" applyFont="1" applyBorder="1" applyAlignment="1">
      <alignment vertical="center" wrapText="1"/>
    </xf>
    <xf numFmtId="0" fontId="3" fillId="0" borderId="35"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15" xfId="0" applyFont="1" applyBorder="1" applyAlignment="1">
      <alignment vertical="center" wrapText="1"/>
    </xf>
    <xf numFmtId="0" fontId="2" fillId="0" borderId="41" xfId="0" applyFont="1" applyBorder="1" applyAlignment="1">
      <alignment vertical="center" wrapText="1"/>
    </xf>
    <xf numFmtId="0" fontId="16" fillId="4" borderId="0" xfId="15" applyFont="1" applyFill="1" applyAlignment="1">
      <alignment horizontal="left" vertical="top" wrapText="1"/>
    </xf>
    <xf numFmtId="0" fontId="3" fillId="0" borderId="23"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16" xfId="0" applyFont="1" applyBorder="1" applyAlignment="1">
      <alignment horizontal="left" vertical="center" wrapText="1"/>
    </xf>
    <xf numFmtId="0" fontId="3" fillId="0" borderId="39" xfId="0" applyFont="1" applyBorder="1" applyAlignment="1">
      <alignment horizontal="left" vertical="center" wrapText="1"/>
    </xf>
    <xf numFmtId="0" fontId="10" fillId="4" borderId="11" xfId="20" applyFont="1" applyFill="1" applyBorder="1" applyAlignment="1">
      <alignment horizontal="left" vertical="top" wrapText="1"/>
    </xf>
    <xf numFmtId="0" fontId="10" fillId="4" borderId="0" xfId="20" applyFont="1" applyFill="1" applyAlignment="1">
      <alignment horizontal="left" vertical="top" wrapText="1"/>
    </xf>
    <xf numFmtId="0" fontId="7" fillId="3" borderId="11" xfId="20" applyFill="1" applyBorder="1" applyAlignment="1">
      <alignment horizontal="left" vertical="top" wrapText="1"/>
    </xf>
    <xf numFmtId="0" fontId="7" fillId="4" borderId="0" xfId="20" applyFill="1" applyAlignment="1">
      <alignment horizontal="left" vertical="top" wrapText="1"/>
    </xf>
    <xf numFmtId="0" fontId="3" fillId="0" borderId="32" xfId="0" applyFont="1" applyBorder="1" applyAlignment="1">
      <alignment vertical="center" wrapText="1"/>
    </xf>
    <xf numFmtId="0" fontId="3" fillId="0" borderId="26" xfId="0" applyFont="1" applyBorder="1" applyAlignment="1">
      <alignment vertical="center" wrapText="1"/>
    </xf>
    <xf numFmtId="0" fontId="15" fillId="4" borderId="11" xfId="20" applyFont="1" applyFill="1" applyBorder="1" applyAlignment="1">
      <alignment horizontal="left" vertical="top" wrapText="1"/>
    </xf>
    <xf numFmtId="0" fontId="15" fillId="4" borderId="0" xfId="20" applyFont="1" applyFill="1" applyAlignment="1">
      <alignment horizontal="left" vertical="top" wrapText="1"/>
    </xf>
    <xf numFmtId="0" fontId="10" fillId="4" borderId="31" xfId="20" applyFont="1" applyFill="1" applyBorder="1" applyAlignment="1">
      <alignment horizontal="left" vertical="center" wrapText="1"/>
    </xf>
    <xf numFmtId="0" fontId="10" fillId="4" borderId="28" xfId="20" applyFont="1" applyFill="1" applyBorder="1" applyAlignment="1">
      <alignment horizontal="left" vertical="center" wrapText="1"/>
    </xf>
    <xf numFmtId="0" fontId="2" fillId="0" borderId="12" xfId="0" applyFont="1" applyBorder="1" applyAlignment="1">
      <alignment vertical="center" wrapText="1"/>
    </xf>
    <xf numFmtId="0" fontId="2" fillId="0" borderId="6" xfId="0" applyFont="1" applyBorder="1" applyAlignment="1">
      <alignment vertical="center" wrapText="1"/>
    </xf>
    <xf numFmtId="0" fontId="4" fillId="0" borderId="13" xfId="0" applyFont="1" applyBorder="1" applyAlignment="1">
      <alignment vertical="center" wrapText="1"/>
    </xf>
    <xf numFmtId="0" fontId="4" fillId="0" borderId="5" xfId="0" applyFont="1" applyBorder="1" applyAlignment="1">
      <alignment vertical="center" wrapText="1"/>
    </xf>
    <xf numFmtId="0" fontId="4" fillId="0" borderId="12" xfId="0" applyFont="1" applyBorder="1" applyAlignment="1">
      <alignment vertical="center" wrapText="1"/>
    </xf>
    <xf numFmtId="0" fontId="4" fillId="0" borderId="6" xfId="0" applyFont="1" applyBorder="1" applyAlignment="1">
      <alignment vertical="center" wrapText="1"/>
    </xf>
    <xf numFmtId="0" fontId="22" fillId="0" borderId="15" xfId="0" applyFont="1" applyBorder="1" applyAlignment="1">
      <alignment horizontal="left" vertical="center" wrapText="1"/>
    </xf>
    <xf numFmtId="0" fontId="22" fillId="0" borderId="50" xfId="0" applyFont="1" applyBorder="1" applyAlignment="1">
      <alignment horizontal="left" vertical="center" wrapText="1"/>
    </xf>
    <xf numFmtId="0" fontId="22" fillId="0" borderId="42" xfId="0" applyFont="1" applyBorder="1" applyAlignment="1">
      <alignment horizontal="left" vertical="center" wrapText="1"/>
    </xf>
    <xf numFmtId="0" fontId="2" fillId="0" borderId="83" xfId="0" applyFont="1" applyBorder="1" applyAlignment="1">
      <alignment horizontal="justify"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10" fillId="3" borderId="20" xfId="20" applyFont="1" applyFill="1" applyBorder="1" applyAlignment="1">
      <alignment horizontal="left" vertical="center" wrapText="1"/>
    </xf>
    <xf numFmtId="0" fontId="2" fillId="0" borderId="21" xfId="0" applyFont="1" applyBorder="1" applyAlignment="1">
      <alignment horizontal="center" vertical="center" wrapText="1"/>
    </xf>
    <xf numFmtId="0" fontId="10" fillId="0" borderId="21" xfId="1" applyFont="1" applyBorder="1" applyAlignment="1">
      <alignment horizontal="center" vertical="center" wrapText="1"/>
    </xf>
    <xf numFmtId="0" fontId="10" fillId="0" borderId="20" xfId="1" applyFont="1" applyBorder="1" applyAlignment="1">
      <alignment horizontal="center" vertical="center" wrapText="1"/>
    </xf>
    <xf numFmtId="0" fontId="10" fillId="0" borderId="4" xfId="1" applyFont="1" applyBorder="1" applyAlignment="1">
      <alignment horizontal="center" vertical="center" wrapText="1"/>
    </xf>
    <xf numFmtId="0" fontId="2" fillId="3" borderId="15" xfId="1" applyFont="1" applyFill="1" applyBorder="1" applyAlignment="1">
      <alignment horizontal="center" vertical="center" wrapText="1"/>
    </xf>
    <xf numFmtId="0" fontId="2" fillId="3" borderId="50" xfId="1" applyFont="1" applyFill="1" applyBorder="1" applyAlignment="1">
      <alignment horizontal="center" vertical="center" wrapText="1"/>
    </xf>
    <xf numFmtId="1" fontId="7" fillId="0" borderId="16" xfId="1" applyNumberFormat="1" applyBorder="1" applyAlignment="1">
      <alignment horizontal="center" vertical="top"/>
    </xf>
    <xf numFmtId="0" fontId="7" fillId="0" borderId="14" xfId="1" applyBorder="1" applyAlignment="1">
      <alignment horizontal="center" vertical="top"/>
    </xf>
    <xf numFmtId="1" fontId="7" fillId="0" borderId="16" xfId="1" applyNumberFormat="1" applyBorder="1" applyAlignment="1">
      <alignment horizontal="center" vertical="center"/>
    </xf>
    <xf numFmtId="174" fontId="7" fillId="0" borderId="16" xfId="1" applyNumberFormat="1" applyBorder="1" applyAlignment="1">
      <alignment horizontal="center" vertical="center"/>
    </xf>
    <xf numFmtId="0" fontId="7" fillId="0" borderId="14" xfId="1" applyBorder="1" applyAlignment="1">
      <alignment horizontal="center" vertical="top" wrapText="1"/>
    </xf>
    <xf numFmtId="1" fontId="7" fillId="0" borderId="51" xfId="1" applyNumberFormat="1" applyBorder="1" applyAlignment="1">
      <alignment horizontal="center" vertical="top"/>
    </xf>
    <xf numFmtId="0" fontId="7" fillId="0" borderId="18" xfId="1" applyBorder="1" applyAlignment="1">
      <alignment horizontal="center" vertical="top" wrapText="1"/>
    </xf>
    <xf numFmtId="0" fontId="8" fillId="6" borderId="13" xfId="22" applyFont="1" applyFill="1" applyBorder="1" applyAlignment="1">
      <alignment horizontal="center" vertical="center" wrapText="1"/>
    </xf>
    <xf numFmtId="0" fontId="8" fillId="6" borderId="12" xfId="22" applyFont="1" applyFill="1" applyBorder="1" applyAlignment="1">
      <alignment horizontal="center" vertical="center" wrapText="1"/>
    </xf>
    <xf numFmtId="0" fontId="10" fillId="0" borderId="41" xfId="1" applyFont="1" applyBorder="1" applyAlignment="1">
      <alignment horizontal="left" vertical="center" wrapText="1"/>
    </xf>
    <xf numFmtId="0" fontId="10" fillId="0" borderId="39" xfId="1" applyFont="1" applyBorder="1" applyAlignment="1">
      <alignment horizontal="left" vertical="top" wrapText="1"/>
    </xf>
    <xf numFmtId="0" fontId="7" fillId="0" borderId="39" xfId="1" applyBorder="1" applyAlignment="1">
      <alignment horizontal="left" vertical="center" wrapText="1"/>
    </xf>
    <xf numFmtId="0" fontId="7" fillId="0" borderId="84" xfId="1" applyBorder="1" applyAlignment="1">
      <alignment horizontal="left" vertical="top" wrapText="1"/>
    </xf>
    <xf numFmtId="1" fontId="7" fillId="3" borderId="55" xfId="22" applyNumberFormat="1" applyFill="1" applyBorder="1" applyAlignment="1">
      <alignment horizontal="center" vertical="center"/>
    </xf>
    <xf numFmtId="0" fontId="7" fillId="0" borderId="28" xfId="1" applyBorder="1" applyAlignment="1">
      <alignment horizontal="center" vertical="top"/>
    </xf>
    <xf numFmtId="0" fontId="7" fillId="0" borderId="28" xfId="1" applyBorder="1" applyAlignment="1">
      <alignment horizontal="center" vertical="center"/>
    </xf>
    <xf numFmtId="0" fontId="7" fillId="0" borderId="85" xfId="1" applyBorder="1" applyAlignment="1">
      <alignment horizontal="center" vertical="top"/>
    </xf>
    <xf numFmtId="0" fontId="7" fillId="3" borderId="27" xfId="22" applyFill="1" applyBorder="1" applyAlignment="1">
      <alignment horizontal="center" vertical="center"/>
    </xf>
    <xf numFmtId="0" fontId="7" fillId="0" borderId="23" xfId="1" applyBorder="1" applyAlignment="1">
      <alignment horizontal="center" vertical="top"/>
    </xf>
    <xf numFmtId="0" fontId="7" fillId="0" borderId="23" xfId="1" applyBorder="1" applyAlignment="1">
      <alignment horizontal="center" vertical="center"/>
    </xf>
    <xf numFmtId="0" fontId="7" fillId="0" borderId="25" xfId="1" applyBorder="1" applyAlignment="1">
      <alignment horizontal="center" vertical="top"/>
    </xf>
    <xf numFmtId="0" fontId="3" fillId="0" borderId="32" xfId="0" applyFont="1" applyBorder="1" applyAlignment="1">
      <alignment horizontal="center" vertical="center" wrapText="1"/>
    </xf>
    <xf numFmtId="0" fontId="5" fillId="6" borderId="2"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2" fillId="0" borderId="1" xfId="0" applyFont="1" applyBorder="1" applyAlignment="1">
      <alignment vertical="center" wrapText="1"/>
    </xf>
    <xf numFmtId="0" fontId="3" fillId="0" borderId="39" xfId="0" applyFont="1" applyBorder="1" applyAlignment="1">
      <alignment horizontal="center" vertical="center" wrapText="1"/>
    </xf>
    <xf numFmtId="0" fontId="3" fillId="0" borderId="84" xfId="0" applyFont="1" applyBorder="1" applyAlignment="1">
      <alignment horizontal="center" vertical="center" wrapText="1"/>
    </xf>
    <xf numFmtId="0" fontId="7" fillId="0" borderId="31" xfId="1" applyBorder="1" applyAlignment="1">
      <alignment horizontal="center" vertical="top"/>
    </xf>
    <xf numFmtId="0" fontId="7" fillId="0" borderId="32" xfId="1" applyBorder="1" applyAlignment="1">
      <alignment horizontal="center" vertical="top"/>
    </xf>
    <xf numFmtId="0" fontId="7" fillId="0" borderId="27" xfId="1" applyBorder="1" applyAlignment="1">
      <alignment horizontal="center" vertical="top" wrapText="1"/>
    </xf>
    <xf numFmtId="0" fontId="7" fillId="0" borderId="23" xfId="1" applyBorder="1" applyAlignment="1">
      <alignment horizontal="center" vertical="top" wrapText="1"/>
    </xf>
    <xf numFmtId="0" fontId="7" fillId="0" borderId="23" xfId="1" applyBorder="1" applyAlignment="1">
      <alignment horizontal="left" vertical="top" wrapText="1"/>
    </xf>
    <xf numFmtId="0" fontId="7" fillId="0" borderId="25" xfId="1" applyBorder="1" applyAlignment="1">
      <alignment horizontal="center" vertical="top" wrapText="1"/>
    </xf>
    <xf numFmtId="0" fontId="10" fillId="0" borderId="28" xfId="1" applyFont="1" applyBorder="1" applyAlignment="1">
      <alignment vertical="top" wrapText="1"/>
    </xf>
    <xf numFmtId="0" fontId="7" fillId="0" borderId="28" xfId="1" applyBorder="1" applyAlignment="1">
      <alignment horizontal="left" vertical="center" wrapText="1"/>
    </xf>
    <xf numFmtId="0" fontId="7" fillId="0" borderId="28" xfId="1" applyBorder="1" applyAlignment="1">
      <alignment horizontal="left" vertical="top" wrapText="1"/>
    </xf>
    <xf numFmtId="0" fontId="7" fillId="0" borderId="85" xfId="1" applyBorder="1" applyAlignment="1">
      <alignment vertical="top" wrapText="1"/>
    </xf>
    <xf numFmtId="3" fontId="7" fillId="0" borderId="53" xfId="1" applyNumberFormat="1" applyBorder="1" applyAlignment="1">
      <alignment horizontal="center" vertical="top"/>
    </xf>
    <xf numFmtId="3" fontId="7" fillId="0" borderId="26" xfId="1" applyNumberFormat="1" applyBorder="1" applyAlignment="1">
      <alignment horizontal="center" vertical="top"/>
    </xf>
    <xf numFmtId="0" fontId="7" fillId="0" borderId="27" xfId="1" applyBorder="1" applyAlignment="1">
      <alignment horizontal="center" vertical="top"/>
    </xf>
    <xf numFmtId="0" fontId="10" fillId="0" borderId="13" xfId="1" applyFont="1" applyBorder="1" applyAlignment="1">
      <alignment horizontal="center" vertical="center" wrapText="1"/>
    </xf>
    <xf numFmtId="0" fontId="10" fillId="0" borderId="7" xfId="1" applyFont="1" applyBorder="1" applyAlignment="1">
      <alignment horizontal="center" vertical="center" wrapText="1"/>
    </xf>
    <xf numFmtId="0" fontId="7" fillId="0" borderId="23" xfId="1" applyBorder="1" applyAlignment="1">
      <alignment vertical="top" wrapText="1"/>
    </xf>
    <xf numFmtId="0" fontId="10" fillId="0" borderId="23" xfId="1" applyFont="1" applyBorder="1" applyAlignment="1">
      <alignment horizontal="left" vertical="top" wrapText="1"/>
    </xf>
    <xf numFmtId="0" fontId="10" fillId="0" borderId="23" xfId="1" applyFont="1" applyBorder="1" applyAlignment="1">
      <alignment vertical="top" wrapText="1"/>
    </xf>
    <xf numFmtId="0" fontId="7" fillId="0" borderId="23" xfId="0" applyFont="1" applyBorder="1" applyAlignment="1">
      <alignment horizontal="left" vertical="top" wrapText="1"/>
    </xf>
    <xf numFmtId="0" fontId="7" fillId="0" borderId="25" xfId="1" applyBorder="1" applyAlignment="1">
      <alignment vertical="top" wrapText="1"/>
    </xf>
    <xf numFmtId="3" fontId="7" fillId="0" borderId="27" xfId="1" applyNumberFormat="1" applyBorder="1" applyAlignment="1">
      <alignment horizontal="center" vertical="top"/>
    </xf>
    <xf numFmtId="3" fontId="7" fillId="0" borderId="23" xfId="1" applyNumberFormat="1" applyBorder="1" applyAlignment="1">
      <alignment horizontal="center" vertical="top"/>
    </xf>
    <xf numFmtId="3" fontId="7" fillId="0" borderId="23" xfId="1" applyNumberFormat="1" applyBorder="1" applyAlignment="1">
      <alignment horizontal="center" vertical="center"/>
    </xf>
    <xf numFmtId="175" fontId="7" fillId="0" borderId="23" xfId="23" applyNumberFormat="1" applyFont="1" applyBorder="1" applyAlignment="1">
      <alignment horizontal="center" vertical="center" wrapText="1"/>
    </xf>
    <xf numFmtId="0" fontId="3" fillId="0" borderId="25" xfId="0" applyFont="1" applyBorder="1" applyAlignment="1">
      <alignment horizontal="center" vertical="center"/>
    </xf>
    <xf numFmtId="2" fontId="7" fillId="0" borderId="23" xfId="1" applyNumberFormat="1" applyBorder="1" applyAlignment="1">
      <alignment horizontal="center" vertical="top"/>
    </xf>
    <xf numFmtId="2" fontId="7" fillId="0" borderId="23" xfId="1" applyNumberFormat="1" applyBorder="1" applyAlignment="1">
      <alignment horizontal="center" vertical="top" wrapText="1"/>
    </xf>
    <xf numFmtId="2" fontId="7" fillId="0" borderId="25" xfId="1" applyNumberFormat="1" applyBorder="1" applyAlignment="1">
      <alignment horizontal="center" vertical="top" wrapText="1"/>
    </xf>
    <xf numFmtId="174" fontId="7" fillId="0" borderId="23" xfId="1" applyNumberFormat="1" applyBorder="1" applyAlignment="1">
      <alignment horizontal="center" vertical="top"/>
    </xf>
    <xf numFmtId="0" fontId="7" fillId="0" borderId="27" xfId="1" applyBorder="1" applyAlignment="1">
      <alignment vertical="top" wrapText="1"/>
    </xf>
    <xf numFmtId="0" fontId="10" fillId="0" borderId="21" xfId="0" applyFont="1" applyBorder="1" applyAlignment="1">
      <alignment vertical="center" wrapText="1"/>
    </xf>
    <xf numFmtId="0" fontId="7" fillId="0" borderId="70" xfId="0" applyFont="1" applyBorder="1" applyAlignment="1">
      <alignment horizontal="center" vertical="center"/>
    </xf>
    <xf numFmtId="0" fontId="7" fillId="0" borderId="31" xfId="0" applyFont="1" applyBorder="1" applyAlignment="1">
      <alignment horizontal="center" vertical="center"/>
    </xf>
    <xf numFmtId="0" fontId="7" fillId="0" borderId="27" xfId="0" applyFont="1" applyBorder="1" applyAlignment="1">
      <alignment horizontal="center" vertical="center"/>
    </xf>
    <xf numFmtId="0" fontId="7" fillId="0" borderId="23" xfId="0" applyFont="1" applyBorder="1" applyAlignment="1">
      <alignment horizontal="center" vertical="center"/>
    </xf>
    <xf numFmtId="0" fontId="10" fillId="0" borderId="31" xfId="0" applyFont="1" applyBorder="1" applyAlignment="1">
      <alignment horizontal="left" vertical="top" wrapText="1"/>
    </xf>
    <xf numFmtId="0" fontId="7" fillId="0" borderId="31" xfId="1" applyBorder="1" applyAlignment="1">
      <alignment horizontal="left" vertical="top" wrapText="1"/>
    </xf>
    <xf numFmtId="0" fontId="3" fillId="0" borderId="54" xfId="0" applyFont="1" applyBorder="1" applyAlignment="1">
      <alignment horizontal="justify" vertical="center" wrapText="1"/>
    </xf>
    <xf numFmtId="2" fontId="7" fillId="0" borderId="27" xfId="1" applyNumberFormat="1" applyBorder="1" applyAlignment="1">
      <alignment horizontal="center" vertical="top" wrapText="1"/>
    </xf>
    <xf numFmtId="0" fontId="3" fillId="0" borderId="27"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54" xfId="0" applyFont="1" applyBorder="1" applyAlignment="1">
      <alignment horizontal="center" vertical="center" wrapText="1"/>
    </xf>
    <xf numFmtId="0" fontId="7" fillId="0" borderId="31" xfId="1" applyBorder="1" applyAlignment="1">
      <alignment horizontal="left" wrapText="1"/>
    </xf>
    <xf numFmtId="0" fontId="7" fillId="0" borderId="38" xfId="1" applyBorder="1" applyAlignment="1">
      <alignment horizontal="center" vertical="top"/>
    </xf>
    <xf numFmtId="0" fontId="7" fillId="0" borderId="22" xfId="1" applyBorder="1" applyAlignment="1">
      <alignment horizontal="center" vertical="top" wrapText="1"/>
    </xf>
    <xf numFmtId="0" fontId="10" fillId="0" borderId="33" xfId="1" applyFont="1" applyBorder="1" applyAlignment="1">
      <alignment vertical="top" wrapText="1"/>
    </xf>
    <xf numFmtId="0" fontId="7" fillId="0" borderId="22" xfId="1" applyBorder="1" applyAlignment="1">
      <alignment horizontal="center" vertical="top"/>
    </xf>
    <xf numFmtId="3" fontId="7" fillId="0" borderId="86" xfId="1" applyNumberFormat="1" applyBorder="1" applyAlignment="1">
      <alignment horizontal="center" vertical="top"/>
    </xf>
    <xf numFmtId="0" fontId="3" fillId="0" borderId="87" xfId="0" applyFont="1" applyBorder="1" applyAlignment="1">
      <alignment horizontal="center" vertical="center" wrapText="1"/>
    </xf>
  </cellXfs>
  <cellStyles count="26">
    <cellStyle name="Comma 2" xfId="5" xr:uid="{00000000-0005-0000-0000-000000000000}"/>
    <cellStyle name="Comma 2 2" xfId="6" xr:uid="{00000000-0005-0000-0000-000001000000}"/>
    <cellStyle name="Comma 2 3" xfId="18" xr:uid="{00000000-0005-0000-0000-000002000000}"/>
    <cellStyle name="Comma 3" xfId="7" xr:uid="{00000000-0005-0000-0000-000003000000}"/>
    <cellStyle name="Comma 4" xfId="16" xr:uid="{00000000-0005-0000-0000-000004000000}"/>
    <cellStyle name="Comma 4 2" xfId="21" xr:uid="{00000000-0005-0000-0000-000005000000}"/>
    <cellStyle name="Curren - Style1" xfId="8" xr:uid="{00000000-0005-0000-0000-000006000000}"/>
    <cellStyle name="Currency 2" xfId="9" xr:uid="{00000000-0005-0000-0000-000007000000}"/>
    <cellStyle name="Currency 2 2" xfId="10" xr:uid="{00000000-0005-0000-0000-000008000000}"/>
    <cellStyle name="Currency 2 3" xfId="11" xr:uid="{00000000-0005-0000-0000-000009000000}"/>
    <cellStyle name="Currency 2 4" xfId="19" xr:uid="{00000000-0005-0000-0000-00000A000000}"/>
    <cellStyle name="Currency 3" xfId="12" xr:uid="{00000000-0005-0000-0000-00000B000000}"/>
    <cellStyle name="Currency 3 2" xfId="13" xr:uid="{00000000-0005-0000-0000-00000C000000}"/>
    <cellStyle name="Currency 4" xfId="25" xr:uid="{A6265C96-0147-4720-B03F-305786378809}"/>
    <cellStyle name="Currency 44" xfId="23" xr:uid="{4E1D9856-B8A1-471A-839C-37C555F55605}"/>
    <cellStyle name="Currency 5" xfId="24" xr:uid="{48D1E588-E0BF-4E09-B250-B8E4A12E25D6}"/>
    <cellStyle name="Normal" xfId="0" builtinId="0"/>
    <cellStyle name="Normal 10 2" xfId="22" xr:uid="{FCC2A040-FAF2-4080-B7BF-3CC81E338282}"/>
    <cellStyle name="Normal 2" xfId="1" xr:uid="{00000000-0005-0000-0000-00000E000000}"/>
    <cellStyle name="Normal 2 2" xfId="4" xr:uid="{00000000-0005-0000-0000-00000F000000}"/>
    <cellStyle name="Normal 259" xfId="17" xr:uid="{00000000-0005-0000-0000-000010000000}"/>
    <cellStyle name="Normal 3" xfId="2" xr:uid="{00000000-0005-0000-0000-000011000000}"/>
    <cellStyle name="Normal 3 2" xfId="3" xr:uid="{00000000-0005-0000-0000-000012000000}"/>
    <cellStyle name="Normal 4" xfId="14" xr:uid="{00000000-0005-0000-0000-000013000000}"/>
    <cellStyle name="Normal 5" xfId="15" xr:uid="{00000000-0005-0000-0000-000014000000}"/>
    <cellStyle name="Normal 5 2" xfId="20" xr:uid="{00000000-0005-0000-0000-00001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174746</xdr:colOff>
      <xdr:row>0</xdr:row>
      <xdr:rowOff>80902</xdr:rowOff>
    </xdr:from>
    <xdr:ext cx="670781" cy="718343"/>
    <xdr:pic>
      <xdr:nvPicPr>
        <xdr:cNvPr id="2" name="Picture 1">
          <a:extLst>
            <a:ext uri="{FF2B5EF4-FFF2-40B4-BE49-F238E27FC236}">
              <a16:creationId xmlns:a16="http://schemas.microsoft.com/office/drawing/2014/main" id="{3FE116B4-995F-45F8-B471-1A383DEC37CC}"/>
            </a:ext>
          </a:extLst>
        </xdr:cNvPr>
        <xdr:cNvPicPr>
          <a:picLocks noChangeAspect="1"/>
        </xdr:cNvPicPr>
      </xdr:nvPicPr>
      <xdr:blipFill>
        <a:blip xmlns:r="http://schemas.openxmlformats.org/officeDocument/2006/relationships" r:embed="rId1"/>
        <a:stretch>
          <a:fillRect/>
        </a:stretch>
      </xdr:blipFill>
      <xdr:spPr>
        <a:xfrm>
          <a:off x="1012946" y="80902"/>
          <a:ext cx="670781" cy="71834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174746</xdr:colOff>
      <xdr:row>0</xdr:row>
      <xdr:rowOff>80902</xdr:rowOff>
    </xdr:from>
    <xdr:ext cx="670781" cy="718343"/>
    <xdr:pic>
      <xdr:nvPicPr>
        <xdr:cNvPr id="2" name="Picture 1">
          <a:extLst>
            <a:ext uri="{FF2B5EF4-FFF2-40B4-BE49-F238E27FC236}">
              <a16:creationId xmlns:a16="http://schemas.microsoft.com/office/drawing/2014/main" id="{7832BB18-7384-46C1-9E78-761B2CA7BB14}"/>
            </a:ext>
          </a:extLst>
        </xdr:cNvPr>
        <xdr:cNvPicPr>
          <a:picLocks noChangeAspect="1"/>
        </xdr:cNvPicPr>
      </xdr:nvPicPr>
      <xdr:blipFill>
        <a:blip xmlns:r="http://schemas.openxmlformats.org/officeDocument/2006/relationships" r:embed="rId1"/>
        <a:stretch>
          <a:fillRect/>
        </a:stretch>
      </xdr:blipFill>
      <xdr:spPr>
        <a:xfrm>
          <a:off x="1012946" y="80902"/>
          <a:ext cx="670781" cy="718343"/>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174746</xdr:colOff>
      <xdr:row>0</xdr:row>
      <xdr:rowOff>80902</xdr:rowOff>
    </xdr:from>
    <xdr:ext cx="670781" cy="718343"/>
    <xdr:pic>
      <xdr:nvPicPr>
        <xdr:cNvPr id="2" name="Picture 1">
          <a:extLst>
            <a:ext uri="{FF2B5EF4-FFF2-40B4-BE49-F238E27FC236}">
              <a16:creationId xmlns:a16="http://schemas.microsoft.com/office/drawing/2014/main" id="{B71D2755-A739-4765-90CD-BD327B7D3A99}"/>
            </a:ext>
          </a:extLst>
        </xdr:cNvPr>
        <xdr:cNvPicPr>
          <a:picLocks noChangeAspect="1"/>
        </xdr:cNvPicPr>
      </xdr:nvPicPr>
      <xdr:blipFill>
        <a:blip xmlns:r="http://schemas.openxmlformats.org/officeDocument/2006/relationships" r:embed="rId1"/>
        <a:stretch>
          <a:fillRect/>
        </a:stretch>
      </xdr:blipFill>
      <xdr:spPr>
        <a:xfrm>
          <a:off x="1010829" y="80902"/>
          <a:ext cx="670781" cy="718343"/>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174746</xdr:colOff>
      <xdr:row>0</xdr:row>
      <xdr:rowOff>80902</xdr:rowOff>
    </xdr:from>
    <xdr:to>
      <xdr:col>2</xdr:col>
      <xdr:colOff>390525</xdr:colOff>
      <xdr:row>4</xdr:row>
      <xdr:rowOff>37245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784346" y="80902"/>
          <a:ext cx="815854" cy="71834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174746</xdr:colOff>
      <xdr:row>0</xdr:row>
      <xdr:rowOff>80902</xdr:rowOff>
    </xdr:from>
    <xdr:to>
      <xdr:col>2</xdr:col>
      <xdr:colOff>390525</xdr:colOff>
      <xdr:row>4</xdr:row>
      <xdr:rowOff>37245</xdr:rowOff>
    </xdr:to>
    <xdr:pic>
      <xdr:nvPicPr>
        <xdr:cNvPr id="2" name="Picture 1">
          <a:extLst>
            <a:ext uri="{FF2B5EF4-FFF2-40B4-BE49-F238E27FC236}">
              <a16:creationId xmlns:a16="http://schemas.microsoft.com/office/drawing/2014/main" id="{4D342C3E-EAB5-4605-947D-FC3EFCCF921E}"/>
            </a:ext>
          </a:extLst>
        </xdr:cNvPr>
        <xdr:cNvPicPr>
          <a:picLocks noChangeAspect="1"/>
        </xdr:cNvPicPr>
      </xdr:nvPicPr>
      <xdr:blipFill>
        <a:blip xmlns:r="http://schemas.openxmlformats.org/officeDocument/2006/relationships" r:embed="rId1"/>
        <a:stretch>
          <a:fillRect/>
        </a:stretch>
      </xdr:blipFill>
      <xdr:spPr>
        <a:xfrm>
          <a:off x="606546" y="80902"/>
          <a:ext cx="825379" cy="692943"/>
        </a:xfrm>
        <a:prstGeom prst="rect">
          <a:avLst/>
        </a:prstGeom>
      </xdr:spPr>
    </xdr:pic>
    <xdr:clientData/>
  </xdr:twoCellAnchor>
  <xdr:twoCellAnchor editAs="oneCell">
    <xdr:from>
      <xdr:col>1</xdr:col>
      <xdr:colOff>174746</xdr:colOff>
      <xdr:row>0</xdr:row>
      <xdr:rowOff>80902</xdr:rowOff>
    </xdr:from>
    <xdr:to>
      <xdr:col>2</xdr:col>
      <xdr:colOff>390525</xdr:colOff>
      <xdr:row>4</xdr:row>
      <xdr:rowOff>37245</xdr:rowOff>
    </xdr:to>
    <xdr:pic>
      <xdr:nvPicPr>
        <xdr:cNvPr id="3" name="Picture 2">
          <a:extLst>
            <a:ext uri="{FF2B5EF4-FFF2-40B4-BE49-F238E27FC236}">
              <a16:creationId xmlns:a16="http://schemas.microsoft.com/office/drawing/2014/main" id="{A24C15FA-B171-4B2F-A9DC-842113167ED9}"/>
            </a:ext>
          </a:extLst>
        </xdr:cNvPr>
        <xdr:cNvPicPr>
          <a:picLocks noChangeAspect="1"/>
        </xdr:cNvPicPr>
      </xdr:nvPicPr>
      <xdr:blipFill>
        <a:blip xmlns:r="http://schemas.openxmlformats.org/officeDocument/2006/relationships" r:embed="rId1"/>
        <a:stretch>
          <a:fillRect/>
        </a:stretch>
      </xdr:blipFill>
      <xdr:spPr>
        <a:xfrm>
          <a:off x="606546" y="80902"/>
          <a:ext cx="825379" cy="69294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174746</xdr:colOff>
      <xdr:row>0</xdr:row>
      <xdr:rowOff>80902</xdr:rowOff>
    </xdr:from>
    <xdr:to>
      <xdr:col>2</xdr:col>
      <xdr:colOff>422275</xdr:colOff>
      <xdr:row>4</xdr:row>
      <xdr:rowOff>37245</xdr:rowOff>
    </xdr:to>
    <xdr:pic>
      <xdr:nvPicPr>
        <xdr:cNvPr id="2" name="Picture 1">
          <a:extLst>
            <a:ext uri="{FF2B5EF4-FFF2-40B4-BE49-F238E27FC236}">
              <a16:creationId xmlns:a16="http://schemas.microsoft.com/office/drawing/2014/main" id="{E4448CDC-758D-47C4-A432-96539F6D88D7}"/>
            </a:ext>
          </a:extLst>
        </xdr:cNvPr>
        <xdr:cNvPicPr>
          <a:picLocks noChangeAspect="1"/>
        </xdr:cNvPicPr>
      </xdr:nvPicPr>
      <xdr:blipFill>
        <a:blip xmlns:r="http://schemas.openxmlformats.org/officeDocument/2006/relationships" r:embed="rId1"/>
        <a:stretch>
          <a:fillRect/>
        </a:stretch>
      </xdr:blipFill>
      <xdr:spPr>
        <a:xfrm>
          <a:off x="816096" y="80902"/>
          <a:ext cx="825379" cy="69294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174746</xdr:colOff>
      <xdr:row>0</xdr:row>
      <xdr:rowOff>80902</xdr:rowOff>
    </xdr:from>
    <xdr:to>
      <xdr:col>2</xdr:col>
      <xdr:colOff>454025</xdr:colOff>
      <xdr:row>4</xdr:row>
      <xdr:rowOff>37245</xdr:rowOff>
    </xdr:to>
    <xdr:pic>
      <xdr:nvPicPr>
        <xdr:cNvPr id="2" name="Picture 1">
          <a:extLst>
            <a:ext uri="{FF2B5EF4-FFF2-40B4-BE49-F238E27FC236}">
              <a16:creationId xmlns:a16="http://schemas.microsoft.com/office/drawing/2014/main" id="{5DBAD738-7C8E-4E41-8E84-F71BB5C90098}"/>
            </a:ext>
          </a:extLst>
        </xdr:cNvPr>
        <xdr:cNvPicPr>
          <a:picLocks noChangeAspect="1"/>
        </xdr:cNvPicPr>
      </xdr:nvPicPr>
      <xdr:blipFill>
        <a:blip xmlns:r="http://schemas.openxmlformats.org/officeDocument/2006/relationships" r:embed="rId1"/>
        <a:stretch>
          <a:fillRect/>
        </a:stretch>
      </xdr:blipFill>
      <xdr:spPr>
        <a:xfrm>
          <a:off x="816096" y="80902"/>
          <a:ext cx="857129" cy="69294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174746</xdr:colOff>
      <xdr:row>0</xdr:row>
      <xdr:rowOff>80902</xdr:rowOff>
    </xdr:from>
    <xdr:to>
      <xdr:col>2</xdr:col>
      <xdr:colOff>485775</xdr:colOff>
      <xdr:row>4</xdr:row>
      <xdr:rowOff>37245</xdr:rowOff>
    </xdr:to>
    <xdr:pic>
      <xdr:nvPicPr>
        <xdr:cNvPr id="2" name="Picture 1">
          <a:extLst>
            <a:ext uri="{FF2B5EF4-FFF2-40B4-BE49-F238E27FC236}">
              <a16:creationId xmlns:a16="http://schemas.microsoft.com/office/drawing/2014/main" id="{B93E5ED9-5B3E-4517-8331-486E5BEB1D8E}"/>
            </a:ext>
          </a:extLst>
        </xdr:cNvPr>
        <xdr:cNvPicPr>
          <a:picLocks noChangeAspect="1"/>
        </xdr:cNvPicPr>
      </xdr:nvPicPr>
      <xdr:blipFill>
        <a:blip xmlns:r="http://schemas.openxmlformats.org/officeDocument/2006/relationships" r:embed="rId1"/>
        <a:stretch>
          <a:fillRect/>
        </a:stretch>
      </xdr:blipFill>
      <xdr:spPr>
        <a:xfrm>
          <a:off x="816096" y="80902"/>
          <a:ext cx="888879" cy="69294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174746</xdr:colOff>
      <xdr:row>0</xdr:row>
      <xdr:rowOff>80902</xdr:rowOff>
    </xdr:from>
    <xdr:to>
      <xdr:col>2</xdr:col>
      <xdr:colOff>517525</xdr:colOff>
      <xdr:row>4</xdr:row>
      <xdr:rowOff>37245</xdr:rowOff>
    </xdr:to>
    <xdr:pic>
      <xdr:nvPicPr>
        <xdr:cNvPr id="2" name="Picture 1">
          <a:extLst>
            <a:ext uri="{FF2B5EF4-FFF2-40B4-BE49-F238E27FC236}">
              <a16:creationId xmlns:a16="http://schemas.microsoft.com/office/drawing/2014/main" id="{E390EBEC-D7DD-499F-BBA1-6EE2839547B6}"/>
            </a:ext>
          </a:extLst>
        </xdr:cNvPr>
        <xdr:cNvPicPr>
          <a:picLocks noChangeAspect="1"/>
        </xdr:cNvPicPr>
      </xdr:nvPicPr>
      <xdr:blipFill>
        <a:blip xmlns:r="http://schemas.openxmlformats.org/officeDocument/2006/relationships" r:embed="rId1"/>
        <a:stretch>
          <a:fillRect/>
        </a:stretch>
      </xdr:blipFill>
      <xdr:spPr>
        <a:xfrm>
          <a:off x="816096" y="80902"/>
          <a:ext cx="920629" cy="69294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1</xdr:col>
      <xdr:colOff>174746</xdr:colOff>
      <xdr:row>0</xdr:row>
      <xdr:rowOff>80902</xdr:rowOff>
    </xdr:from>
    <xdr:ext cx="984129" cy="692943"/>
    <xdr:pic>
      <xdr:nvPicPr>
        <xdr:cNvPr id="2" name="Picture 1">
          <a:extLst>
            <a:ext uri="{FF2B5EF4-FFF2-40B4-BE49-F238E27FC236}">
              <a16:creationId xmlns:a16="http://schemas.microsoft.com/office/drawing/2014/main" id="{6BAA57F9-111D-47D5-8592-757BB6E157D3}"/>
            </a:ext>
          </a:extLst>
        </xdr:cNvPr>
        <xdr:cNvPicPr>
          <a:picLocks noChangeAspect="1"/>
        </xdr:cNvPicPr>
      </xdr:nvPicPr>
      <xdr:blipFill>
        <a:blip xmlns:r="http://schemas.openxmlformats.org/officeDocument/2006/relationships" r:embed="rId1"/>
        <a:stretch>
          <a:fillRect/>
        </a:stretch>
      </xdr:blipFill>
      <xdr:spPr>
        <a:xfrm>
          <a:off x="816096" y="80902"/>
          <a:ext cx="952379" cy="692943"/>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174746</xdr:colOff>
      <xdr:row>0</xdr:row>
      <xdr:rowOff>80902</xdr:rowOff>
    </xdr:from>
    <xdr:ext cx="984129" cy="692943"/>
    <xdr:pic>
      <xdr:nvPicPr>
        <xdr:cNvPr id="2" name="Picture 1">
          <a:extLst>
            <a:ext uri="{FF2B5EF4-FFF2-40B4-BE49-F238E27FC236}">
              <a16:creationId xmlns:a16="http://schemas.microsoft.com/office/drawing/2014/main" id="{B7B92B1D-E29B-499C-9D1C-13F384FCC72D}"/>
            </a:ext>
          </a:extLst>
        </xdr:cNvPr>
        <xdr:cNvPicPr>
          <a:picLocks noChangeAspect="1"/>
        </xdr:cNvPicPr>
      </xdr:nvPicPr>
      <xdr:blipFill>
        <a:blip xmlns:r="http://schemas.openxmlformats.org/officeDocument/2006/relationships" r:embed="rId1"/>
        <a:stretch>
          <a:fillRect/>
        </a:stretch>
      </xdr:blipFill>
      <xdr:spPr>
        <a:xfrm>
          <a:off x="816096" y="80902"/>
          <a:ext cx="984129" cy="692943"/>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174746</xdr:colOff>
      <xdr:row>0</xdr:row>
      <xdr:rowOff>80902</xdr:rowOff>
    </xdr:from>
    <xdr:ext cx="984129" cy="692943"/>
    <xdr:pic>
      <xdr:nvPicPr>
        <xdr:cNvPr id="2" name="Picture 1">
          <a:extLst>
            <a:ext uri="{FF2B5EF4-FFF2-40B4-BE49-F238E27FC236}">
              <a16:creationId xmlns:a16="http://schemas.microsoft.com/office/drawing/2014/main" id="{42B3A482-C311-4ADA-8AAE-E2D70883A9AE}"/>
            </a:ext>
          </a:extLst>
        </xdr:cNvPr>
        <xdr:cNvPicPr>
          <a:picLocks noChangeAspect="1"/>
        </xdr:cNvPicPr>
      </xdr:nvPicPr>
      <xdr:blipFill>
        <a:blip xmlns:r="http://schemas.openxmlformats.org/officeDocument/2006/relationships" r:embed="rId1"/>
        <a:stretch>
          <a:fillRect/>
        </a:stretch>
      </xdr:blipFill>
      <xdr:spPr>
        <a:xfrm>
          <a:off x="816096" y="80902"/>
          <a:ext cx="984129" cy="692943"/>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174746</xdr:colOff>
      <xdr:row>0</xdr:row>
      <xdr:rowOff>80902</xdr:rowOff>
    </xdr:from>
    <xdr:ext cx="984129" cy="692943"/>
    <xdr:pic>
      <xdr:nvPicPr>
        <xdr:cNvPr id="2" name="Picture 1">
          <a:extLst>
            <a:ext uri="{FF2B5EF4-FFF2-40B4-BE49-F238E27FC236}">
              <a16:creationId xmlns:a16="http://schemas.microsoft.com/office/drawing/2014/main" id="{7194BE23-92F9-4D48-9347-25CB1FA22201}"/>
            </a:ext>
          </a:extLst>
        </xdr:cNvPr>
        <xdr:cNvPicPr>
          <a:picLocks noChangeAspect="1"/>
        </xdr:cNvPicPr>
      </xdr:nvPicPr>
      <xdr:blipFill>
        <a:blip xmlns:r="http://schemas.openxmlformats.org/officeDocument/2006/relationships" r:embed="rId1"/>
        <a:stretch>
          <a:fillRect/>
        </a:stretch>
      </xdr:blipFill>
      <xdr:spPr>
        <a:xfrm>
          <a:off x="816096" y="80902"/>
          <a:ext cx="984129" cy="692943"/>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twoCellAnchor editAs="oneCell">
    <xdr:from>
      <xdr:col>1</xdr:col>
      <xdr:colOff>174746</xdr:colOff>
      <xdr:row>0</xdr:row>
      <xdr:rowOff>80902</xdr:rowOff>
    </xdr:from>
    <xdr:to>
      <xdr:col>2</xdr:col>
      <xdr:colOff>390525</xdr:colOff>
      <xdr:row>4</xdr:row>
      <xdr:rowOff>37245</xdr:rowOff>
    </xdr:to>
    <xdr:pic>
      <xdr:nvPicPr>
        <xdr:cNvPr id="2" name="Picture 1">
          <a:extLst>
            <a:ext uri="{FF2B5EF4-FFF2-40B4-BE49-F238E27FC236}">
              <a16:creationId xmlns:a16="http://schemas.microsoft.com/office/drawing/2014/main" id="{7E82AB20-F610-4AC5-84C0-48446B00B3DB}"/>
            </a:ext>
          </a:extLst>
        </xdr:cNvPr>
        <xdr:cNvPicPr>
          <a:picLocks noChangeAspect="1"/>
        </xdr:cNvPicPr>
      </xdr:nvPicPr>
      <xdr:blipFill>
        <a:blip xmlns:r="http://schemas.openxmlformats.org/officeDocument/2006/relationships" r:embed="rId1"/>
        <a:stretch>
          <a:fillRect/>
        </a:stretch>
      </xdr:blipFill>
      <xdr:spPr>
        <a:xfrm>
          <a:off x="606546" y="80902"/>
          <a:ext cx="825379" cy="692943"/>
        </a:xfrm>
        <a:prstGeom prst="rect">
          <a:avLst/>
        </a:prstGeom>
      </xdr:spPr>
    </xdr:pic>
    <xdr:clientData/>
  </xdr:twoCellAnchor>
  <xdr:twoCellAnchor editAs="oneCell">
    <xdr:from>
      <xdr:col>1</xdr:col>
      <xdr:colOff>174746</xdr:colOff>
      <xdr:row>0</xdr:row>
      <xdr:rowOff>80902</xdr:rowOff>
    </xdr:from>
    <xdr:to>
      <xdr:col>2</xdr:col>
      <xdr:colOff>390525</xdr:colOff>
      <xdr:row>4</xdr:row>
      <xdr:rowOff>37245</xdr:rowOff>
    </xdr:to>
    <xdr:pic>
      <xdr:nvPicPr>
        <xdr:cNvPr id="3" name="Picture 2">
          <a:extLst>
            <a:ext uri="{FF2B5EF4-FFF2-40B4-BE49-F238E27FC236}">
              <a16:creationId xmlns:a16="http://schemas.microsoft.com/office/drawing/2014/main" id="{9FAF23D6-D959-45A2-9712-743CC25D71AA}"/>
            </a:ext>
          </a:extLst>
        </xdr:cNvPr>
        <xdr:cNvPicPr>
          <a:picLocks noChangeAspect="1"/>
        </xdr:cNvPicPr>
      </xdr:nvPicPr>
      <xdr:blipFill>
        <a:blip xmlns:r="http://schemas.openxmlformats.org/officeDocument/2006/relationships" r:embed="rId1"/>
        <a:stretch>
          <a:fillRect/>
        </a:stretch>
      </xdr:blipFill>
      <xdr:spPr>
        <a:xfrm>
          <a:off x="606546" y="80902"/>
          <a:ext cx="825379" cy="69294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174746</xdr:colOff>
      <xdr:row>0</xdr:row>
      <xdr:rowOff>80902</xdr:rowOff>
    </xdr:from>
    <xdr:to>
      <xdr:col>1</xdr:col>
      <xdr:colOff>1301750</xdr:colOff>
      <xdr:row>4</xdr:row>
      <xdr:rowOff>37245</xdr:rowOff>
    </xdr:to>
    <xdr:pic>
      <xdr:nvPicPr>
        <xdr:cNvPr id="3" name="Picture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stretch>
          <a:fillRect/>
        </a:stretch>
      </xdr:blipFill>
      <xdr:spPr>
        <a:xfrm>
          <a:off x="784346" y="80902"/>
          <a:ext cx="1127004" cy="71834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data\Documents%20and%20Settings\Hendrich%20Kilpert\My%20Documents\SUPERWAY%20Pty(Ltd)\CURRENT%20Contracts\F2%20F3\F2-F3%2025-11-04%20Cert%201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TASVR\Water\Clint\Temp\Res%20Cost%20Shee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data\Projects\24042\Design\Excel\PH2%20PipeQuants.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mndlela\AppData\Local\Microsoft\Windows\INetCache\Content.Outlook\0IXN78LU\P05919%20AS%20-Boreholes%20Water%20Supply%20-%20Lesedi.xlsx" TargetMode="External"/><Relationship Id="rId1" Type="http://schemas.openxmlformats.org/officeDocument/2006/relationships/externalLinkPath" Target="https://randwater.sharepoint.com/Users/mndlela/AppData/Local/Microsoft/Windows/INetCache/Content.Outlook/0IXN78LU/P05919%20AS%20-Boreholes%20Water%20Supply%20-%20Lesed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M Sheet"/>
      <sheetName val="5.A1"/>
      <sheetName val="5.A2"/>
      <sheetName val="5.A3"/>
      <sheetName val="Financial control and cash flow"/>
      <sheetName val="Payment certificate"/>
      <sheetName val="GroupF2-F3"/>
      <sheetName val="CPA-GroupF2-F3"/>
      <sheetName val="CPA-Contractor"/>
      <sheetName val="F2"/>
      <sheetName val="F3"/>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SUMMARY OF CONTRACT PRICE ADJUSTMENTS</v>
          </cell>
        </row>
        <row r="3">
          <cell r="A3" t="str">
            <v>PROJECT :</v>
          </cell>
          <cell r="C3" t="str">
            <v>East London Area : Group F2-F3</v>
          </cell>
        </row>
        <row r="4">
          <cell r="A4" t="str">
            <v>BASE MONTH :</v>
          </cell>
          <cell r="C4">
            <v>37288</v>
          </cell>
          <cell r="D4" t="str">
            <v>Labour Indices 2000=100 Pretoria Area</v>
          </cell>
        </row>
        <row r="5">
          <cell r="D5" t="str">
            <v>x=</v>
          </cell>
          <cell r="E5">
            <v>0.15</v>
          </cell>
        </row>
        <row r="6">
          <cell r="D6" t="str">
            <v>a=</v>
          </cell>
          <cell r="E6">
            <v>0.25</v>
          </cell>
          <cell r="F6" t="str">
            <v>Lwt=</v>
          </cell>
          <cell r="G6">
            <v>110.7</v>
          </cell>
        </row>
        <row r="7">
          <cell r="D7" t="str">
            <v>b=</v>
          </cell>
          <cell r="E7">
            <v>0.25</v>
          </cell>
          <cell r="F7" t="str">
            <v>Po=</v>
          </cell>
          <cell r="G7">
            <v>135.80000000000001</v>
          </cell>
          <cell r="H7" t="str">
            <v>ESCALATION FORMULA</v>
          </cell>
        </row>
        <row r="8">
          <cell r="A8" t="str">
            <v>CONTRACT CONSTANTS :</v>
          </cell>
          <cell r="D8" t="str">
            <v>c=</v>
          </cell>
          <cell r="E8">
            <v>0.25</v>
          </cell>
          <cell r="F8" t="str">
            <v>Mo=</v>
          </cell>
          <cell r="G8">
            <v>113.4</v>
          </cell>
          <cell r="H8" t="str">
            <v>f=(0.85)(axLct/Lco + axLwt/Lwo + bxPt/Po + cxMt/Mo + dxFt/Fuo -1)</v>
          </cell>
        </row>
        <row r="9">
          <cell r="D9" t="str">
            <v>d=</v>
          </cell>
          <cell r="E9">
            <v>0.25</v>
          </cell>
          <cell r="F9" t="str">
            <v>Fo=</v>
          </cell>
          <cell r="G9">
            <v>124.4</v>
          </cell>
        </row>
        <row r="10">
          <cell r="A10" t="str">
            <v>CERTIFICATE</v>
          </cell>
          <cell r="C10" t="str">
            <v xml:space="preserve">ESCALATION </v>
          </cell>
          <cell r="D10" t="str">
            <v>CORRECT INDICES</v>
          </cell>
          <cell r="H10" t="str">
            <v>FACTOR</v>
          </cell>
          <cell r="I10" t="str">
            <v>ADJUSTMENT</v>
          </cell>
          <cell r="J10" t="str">
            <v>CUMULATIVE</v>
          </cell>
        </row>
        <row r="11">
          <cell r="A11" t="str">
            <v>NO.</v>
          </cell>
          <cell r="B11" t="str">
            <v>MONTH</v>
          </cell>
          <cell r="C11" t="str">
            <v>VALUE</v>
          </cell>
          <cell r="D11" t="str">
            <v>Lt</v>
          </cell>
          <cell r="E11" t="str">
            <v>Pt</v>
          </cell>
          <cell r="F11" t="str">
            <v>Mt</v>
          </cell>
          <cell r="G11" t="str">
            <v>Ft</v>
          </cell>
        </row>
        <row r="12">
          <cell r="A12">
            <v>1</v>
          </cell>
          <cell r="B12">
            <v>37561</v>
          </cell>
          <cell r="C12">
            <v>0</v>
          </cell>
          <cell r="D12">
            <v>119.5</v>
          </cell>
          <cell r="E12">
            <v>146.80000000000001</v>
          </cell>
          <cell r="F12">
            <v>125.6</v>
          </cell>
          <cell r="G12">
            <v>144.30000000000001</v>
          </cell>
          <cell r="H12">
            <v>9.0959999999999999E-2</v>
          </cell>
          <cell r="I12">
            <v>0</v>
          </cell>
          <cell r="J12">
            <v>0</v>
          </cell>
        </row>
        <row r="13">
          <cell r="A13">
            <v>2</v>
          </cell>
          <cell r="B13">
            <v>37591</v>
          </cell>
          <cell r="C13">
            <v>30000</v>
          </cell>
          <cell r="D13">
            <v>119.2</v>
          </cell>
          <cell r="E13">
            <v>146.5</v>
          </cell>
          <cell r="F13">
            <v>125.5</v>
          </cell>
          <cell r="G13">
            <v>136.1</v>
          </cell>
          <cell r="H13">
            <v>7.5719999999999996E-2</v>
          </cell>
          <cell r="I13">
            <v>2271.6</v>
          </cell>
          <cell r="J13">
            <v>2271.6</v>
          </cell>
        </row>
        <row r="14">
          <cell r="A14">
            <v>3</v>
          </cell>
          <cell r="B14">
            <v>37622</v>
          </cell>
          <cell r="C14">
            <v>528968.60000000009</v>
          </cell>
          <cell r="D14">
            <v>120.1</v>
          </cell>
          <cell r="E14">
            <v>146.19999999999999</v>
          </cell>
          <cell r="F14">
            <v>128.30000000000001</v>
          </cell>
          <cell r="G14">
            <v>121.2</v>
          </cell>
          <cell r="H14">
            <v>5.6772999999999997E-2</v>
          </cell>
          <cell r="I14">
            <v>30031.13</v>
          </cell>
          <cell r="J14">
            <v>32302.73</v>
          </cell>
        </row>
        <row r="15">
          <cell r="A15">
            <v>4</v>
          </cell>
          <cell r="B15">
            <v>37653</v>
          </cell>
          <cell r="C15">
            <v>631972.30000000005</v>
          </cell>
          <cell r="D15">
            <v>120</v>
          </cell>
          <cell r="E15">
            <v>147.19999999999999</v>
          </cell>
          <cell r="F15">
            <v>129.6</v>
          </cell>
          <cell r="G15">
            <v>124.3</v>
          </cell>
          <cell r="H15">
            <v>6.5877000000000005E-2</v>
          </cell>
          <cell r="I15">
            <v>41632.44</v>
          </cell>
          <cell r="J15">
            <v>73935.17</v>
          </cell>
        </row>
        <row r="16">
          <cell r="A16">
            <v>5</v>
          </cell>
          <cell r="B16">
            <v>37681</v>
          </cell>
          <cell r="C16">
            <v>1129009.2</v>
          </cell>
          <cell r="D16">
            <v>121.5</v>
          </cell>
          <cell r="E16">
            <v>146.9</v>
          </cell>
          <cell r="F16">
            <v>129.4</v>
          </cell>
          <cell r="G16">
            <v>133</v>
          </cell>
          <cell r="H16">
            <v>8.2774E-2</v>
          </cell>
          <cell r="I16">
            <v>93452.61</v>
          </cell>
          <cell r="J16">
            <v>167387.78</v>
          </cell>
        </row>
        <row r="17">
          <cell r="A17">
            <v>6</v>
          </cell>
          <cell r="B17">
            <v>37712</v>
          </cell>
          <cell r="C17">
            <v>154708.5</v>
          </cell>
          <cell r="D17">
            <v>121.8</v>
          </cell>
          <cell r="E17">
            <v>146.9</v>
          </cell>
          <cell r="F17">
            <v>129.80000000000001</v>
          </cell>
          <cell r="G17">
            <v>138.5</v>
          </cell>
          <cell r="H17">
            <v>9.3493999999999994E-2</v>
          </cell>
          <cell r="I17">
            <v>14464.32</v>
          </cell>
          <cell r="J17">
            <v>181852.1</v>
          </cell>
        </row>
        <row r="18">
          <cell r="A18">
            <v>7</v>
          </cell>
          <cell r="B18">
            <v>37742</v>
          </cell>
          <cell r="C18">
            <v>30000</v>
          </cell>
          <cell r="D18">
            <v>121.2</v>
          </cell>
          <cell r="E18">
            <v>141.4</v>
          </cell>
          <cell r="F18">
            <v>129.69999999999999</v>
          </cell>
          <cell r="G18">
            <v>105.8</v>
          </cell>
          <cell r="H18">
            <v>2.7691E-2</v>
          </cell>
          <cell r="I18">
            <v>830.73</v>
          </cell>
          <cell r="J18">
            <v>182682.83000000002</v>
          </cell>
        </row>
        <row r="19">
          <cell r="A19">
            <v>8</v>
          </cell>
          <cell r="B19">
            <v>37773</v>
          </cell>
          <cell r="C19">
            <v>30000</v>
          </cell>
          <cell r="D19">
            <v>120.3</v>
          </cell>
          <cell r="E19">
            <v>141.4</v>
          </cell>
          <cell r="F19">
            <v>130.5</v>
          </cell>
          <cell r="G19">
            <v>97.5</v>
          </cell>
          <cell r="H19">
            <v>1.3284000000000001E-2</v>
          </cell>
          <cell r="I19">
            <v>398.52</v>
          </cell>
          <cell r="J19">
            <v>183081.35</v>
          </cell>
        </row>
        <row r="20">
          <cell r="A20">
            <v>9</v>
          </cell>
          <cell r="B20">
            <v>37803</v>
          </cell>
          <cell r="C20">
            <v>30000</v>
          </cell>
          <cell r="D20">
            <v>120.7</v>
          </cell>
          <cell r="E20">
            <v>140.80000000000001</v>
          </cell>
          <cell r="F20">
            <v>131.69999999999999</v>
          </cell>
          <cell r="G20">
            <v>108</v>
          </cell>
          <cell r="H20">
            <v>3.3298000000000001E-2</v>
          </cell>
          <cell r="I20">
            <v>998.94</v>
          </cell>
          <cell r="J20">
            <v>184080.29</v>
          </cell>
        </row>
        <row r="21">
          <cell r="A21">
            <v>10</v>
          </cell>
          <cell r="B21">
            <v>37834</v>
          </cell>
          <cell r="C21">
            <v>30000</v>
          </cell>
          <cell r="D21">
            <v>121.1</v>
          </cell>
          <cell r="E21">
            <v>138.80000000000001</v>
          </cell>
          <cell r="F21">
            <v>132.69999999999999</v>
          </cell>
          <cell r="G21">
            <v>103.9</v>
          </cell>
          <cell r="H21">
            <v>2.5805999999999999E-2</v>
          </cell>
          <cell r="I21">
            <v>774.18</v>
          </cell>
          <cell r="J21">
            <v>184854.47</v>
          </cell>
        </row>
        <row r="22">
          <cell r="A22">
            <v>11</v>
          </cell>
          <cell r="B22">
            <v>37865</v>
          </cell>
          <cell r="C22">
            <v>30000</v>
          </cell>
          <cell r="D22">
            <v>120.8</v>
          </cell>
          <cell r="E22">
            <v>138.5</v>
          </cell>
          <cell r="F22">
            <v>132.69999999999999</v>
          </cell>
          <cell r="G22">
            <v>106.4</v>
          </cell>
          <cell r="H22">
            <v>2.9031999999999999E-2</v>
          </cell>
          <cell r="I22">
            <v>870.96</v>
          </cell>
          <cell r="J22">
            <v>185725.43</v>
          </cell>
        </row>
        <row r="23">
          <cell r="A23">
            <v>12</v>
          </cell>
          <cell r="B23">
            <v>37895</v>
          </cell>
          <cell r="C23">
            <v>40000</v>
          </cell>
          <cell r="D23">
            <v>120</v>
          </cell>
          <cell r="E23">
            <v>138.5</v>
          </cell>
          <cell r="F23">
            <v>132.9</v>
          </cell>
          <cell r="G23">
            <v>103.7</v>
          </cell>
          <cell r="H23">
            <v>2.3258999999999998E-2</v>
          </cell>
          <cell r="I23">
            <v>930.36</v>
          </cell>
          <cell r="J23">
            <v>186655.78999999998</v>
          </cell>
        </row>
        <row r="24">
          <cell r="A24">
            <v>13</v>
          </cell>
          <cell r="B24">
            <v>37926</v>
          </cell>
          <cell r="C24">
            <v>40000</v>
          </cell>
          <cell r="D24">
            <v>119.3</v>
          </cell>
          <cell r="E24">
            <v>135.69999999999999</v>
          </cell>
          <cell r="F24">
            <v>134.69999999999999</v>
          </cell>
          <cell r="G24">
            <v>108.4</v>
          </cell>
          <cell r="H24">
            <v>2.8934999999999999E-2</v>
          </cell>
          <cell r="I24">
            <v>1157.4000000000001</v>
          </cell>
          <cell r="J24">
            <v>187813.18999999997</v>
          </cell>
        </row>
        <row r="25">
          <cell r="A25">
            <v>14</v>
          </cell>
          <cell r="B25">
            <v>37956</v>
          </cell>
          <cell r="C25">
            <v>40000</v>
          </cell>
          <cell r="D25">
            <v>119.7</v>
          </cell>
          <cell r="E25">
            <v>135.69999999999999</v>
          </cell>
          <cell r="F25">
            <v>134.4</v>
          </cell>
          <cell r="G25">
            <v>106.6</v>
          </cell>
          <cell r="H25">
            <v>2.6065999999999999E-2</v>
          </cell>
          <cell r="I25">
            <v>1042.6400000000001</v>
          </cell>
          <cell r="J25">
            <v>188855.83</v>
          </cell>
        </row>
        <row r="26">
          <cell r="A26">
            <v>15</v>
          </cell>
          <cell r="B26">
            <v>37987</v>
          </cell>
          <cell r="C26">
            <v>35140</v>
          </cell>
          <cell r="D26">
            <v>121</v>
          </cell>
          <cell r="E26">
            <v>135.69999999999999</v>
          </cell>
          <cell r="F26">
            <v>137.30000000000001</v>
          </cell>
          <cell r="G26">
            <v>103.4</v>
          </cell>
          <cell r="H26">
            <v>2.8528999999999999E-2</v>
          </cell>
          <cell r="I26">
            <v>1002.51</v>
          </cell>
          <cell r="J26">
            <v>189858.34</v>
          </cell>
        </row>
        <row r="27">
          <cell r="A27">
            <v>16</v>
          </cell>
          <cell r="B27">
            <v>38018</v>
          </cell>
          <cell r="C27">
            <v>50000</v>
          </cell>
          <cell r="D27">
            <v>121.8</v>
          </cell>
          <cell r="E27">
            <v>133.80000000000001</v>
          </cell>
          <cell r="F27">
            <v>137.6</v>
          </cell>
          <cell r="G27">
            <v>117.6</v>
          </cell>
          <cell r="H27">
            <v>5.1910999999999999E-2</v>
          </cell>
          <cell r="I27">
            <v>2595.5500000000002</v>
          </cell>
          <cell r="J27">
            <v>192453.88999999998</v>
          </cell>
        </row>
        <row r="28">
          <cell r="A28">
            <v>17</v>
          </cell>
          <cell r="B28">
            <v>38047</v>
          </cell>
          <cell r="C28">
            <v>40000</v>
          </cell>
          <cell r="D28">
            <v>122.6</v>
          </cell>
          <cell r="E28">
            <v>133.80000000000001</v>
          </cell>
          <cell r="F28">
            <v>137.6</v>
          </cell>
          <cell r="G28">
            <v>112.1</v>
          </cell>
          <cell r="H28">
            <v>4.4051E-2</v>
          </cell>
          <cell r="I28">
            <v>1762.04</v>
          </cell>
          <cell r="J28">
            <v>194215.93</v>
          </cell>
        </row>
        <row r="29">
          <cell r="A29">
            <v>18</v>
          </cell>
          <cell r="B29">
            <v>38078</v>
          </cell>
          <cell r="C29">
            <v>40000</v>
          </cell>
          <cell r="D29">
            <v>122.8</v>
          </cell>
          <cell r="E29">
            <v>133.9</v>
          </cell>
          <cell r="F29">
            <v>142.19999999999999</v>
          </cell>
          <cell r="G29">
            <v>115.9</v>
          </cell>
          <cell r="H29">
            <v>5.9702999999999999E-2</v>
          </cell>
          <cell r="I29">
            <v>2388.12</v>
          </cell>
          <cell r="J29">
            <v>196604.05</v>
          </cell>
        </row>
        <row r="30">
          <cell r="A30">
            <v>19</v>
          </cell>
          <cell r="B30">
            <v>38108</v>
          </cell>
          <cell r="C30">
            <v>42250.799999999814</v>
          </cell>
          <cell r="D30">
            <v>122.8</v>
          </cell>
          <cell r="E30">
            <v>132.4</v>
          </cell>
          <cell r="F30">
            <v>147</v>
          </cell>
          <cell r="G30">
            <v>117.2</v>
          </cell>
          <cell r="H30">
            <v>6.8570999999999993E-2</v>
          </cell>
          <cell r="I30">
            <v>2897.18</v>
          </cell>
          <cell r="J30">
            <v>199501.22999999998</v>
          </cell>
        </row>
        <row r="31">
          <cell r="A31">
            <v>20</v>
          </cell>
          <cell r="B31">
            <v>38139</v>
          </cell>
          <cell r="C31">
            <v>60000</v>
          </cell>
          <cell r="D31">
            <v>123.3</v>
          </cell>
          <cell r="E31">
            <v>132.1</v>
          </cell>
          <cell r="F31">
            <v>145.1</v>
          </cell>
          <cell r="G31">
            <v>130.1</v>
          </cell>
          <cell r="H31">
            <v>8.7537000000000004E-2</v>
          </cell>
          <cell r="I31">
            <v>5252.22</v>
          </cell>
          <cell r="J31">
            <v>204753.44999999998</v>
          </cell>
        </row>
        <row r="32">
          <cell r="A32">
            <v>21</v>
          </cell>
          <cell r="B32">
            <v>38169</v>
          </cell>
          <cell r="C32">
            <v>40000</v>
          </cell>
          <cell r="D32">
            <v>124.1</v>
          </cell>
          <cell r="E32">
            <v>132.1</v>
          </cell>
          <cell r="F32">
            <v>146.30000000000001</v>
          </cell>
          <cell r="G32">
            <v>122</v>
          </cell>
          <cell r="H32">
            <v>7.7483999999999997E-2</v>
          </cell>
          <cell r="I32">
            <v>3099.36</v>
          </cell>
          <cell r="J32">
            <v>207852.80999999997</v>
          </cell>
        </row>
        <row r="33">
          <cell r="A33">
            <v>22</v>
          </cell>
          <cell r="B33">
            <v>38200</v>
          </cell>
          <cell r="C33">
            <v>40000</v>
          </cell>
          <cell r="D33">
            <v>123.8</v>
          </cell>
          <cell r="E33">
            <v>133.1</v>
          </cell>
          <cell r="F33">
            <v>147.6</v>
          </cell>
          <cell r="G33">
            <v>126.6</v>
          </cell>
          <cell r="H33">
            <v>8.8766999999999999E-2</v>
          </cell>
          <cell r="I33">
            <v>3550.68</v>
          </cell>
          <cell r="J33">
            <v>211403.48999999996</v>
          </cell>
        </row>
        <row r="34">
          <cell r="A34">
            <v>23</v>
          </cell>
          <cell r="B34">
            <v>38231</v>
          </cell>
          <cell r="C34">
            <v>40000</v>
          </cell>
          <cell r="D34">
            <v>123.7</v>
          </cell>
          <cell r="E34">
            <v>133.4</v>
          </cell>
          <cell r="F34">
            <v>147.6</v>
          </cell>
          <cell r="G34">
            <v>139.19999999999999</v>
          </cell>
          <cell r="H34">
            <v>0.110568</v>
          </cell>
          <cell r="I34">
            <v>4422.72</v>
          </cell>
          <cell r="J34">
            <v>215826.20999999996</v>
          </cell>
        </row>
        <row r="35">
          <cell r="A35">
            <v>24</v>
          </cell>
          <cell r="B35">
            <v>38261</v>
          </cell>
          <cell r="C35">
            <v>40000</v>
          </cell>
          <cell r="D35">
            <v>123.9</v>
          </cell>
          <cell r="E35">
            <v>133.1</v>
          </cell>
          <cell r="F35">
            <v>150.80000000000001</v>
          </cell>
          <cell r="G35">
            <v>148</v>
          </cell>
          <cell r="H35">
            <v>0.13151099999999999</v>
          </cell>
          <cell r="I35">
            <v>5260.44</v>
          </cell>
          <cell r="J35">
            <v>221086.64999999997</v>
          </cell>
        </row>
        <row r="36">
          <cell r="A36">
            <v>25</v>
          </cell>
          <cell r="B36">
            <v>38292</v>
          </cell>
          <cell r="C36">
            <v>40000</v>
          </cell>
          <cell r="D36">
            <v>124.4</v>
          </cell>
          <cell r="E36">
            <v>133.4</v>
          </cell>
          <cell r="F36">
            <v>147.9</v>
          </cell>
          <cell r="G36">
            <v>126.9</v>
          </cell>
          <cell r="H36">
            <v>9.1463000000000003E-2</v>
          </cell>
          <cell r="I36">
            <v>3658.52</v>
          </cell>
          <cell r="J36">
            <v>224745.16999999995</v>
          </cell>
        </row>
        <row r="37">
          <cell r="A37">
            <v>26</v>
          </cell>
          <cell r="B37">
            <v>38322</v>
          </cell>
          <cell r="C37">
            <v>40000</v>
          </cell>
          <cell r="D37">
            <v>124.6</v>
          </cell>
          <cell r="E37">
            <v>133.5</v>
          </cell>
          <cell r="F37">
            <v>148</v>
          </cell>
          <cell r="G37">
            <v>127</v>
          </cell>
          <cell r="H37">
            <v>9.2362E-2</v>
          </cell>
          <cell r="I37">
            <v>3694.48</v>
          </cell>
          <cell r="J37">
            <v>228439.64999999997</v>
          </cell>
        </row>
        <row r="38">
          <cell r="A38">
            <v>27</v>
          </cell>
          <cell r="B38">
            <v>38353</v>
          </cell>
          <cell r="C38">
            <v>40000</v>
          </cell>
          <cell r="D38">
            <v>124.8</v>
          </cell>
          <cell r="E38">
            <v>133.6</v>
          </cell>
          <cell r="F38">
            <v>148.1</v>
          </cell>
          <cell r="G38">
            <v>127.1</v>
          </cell>
          <cell r="H38">
            <v>9.3259999999999996E-2</v>
          </cell>
          <cell r="I38">
            <v>3730.4</v>
          </cell>
          <cell r="J38">
            <v>232170.04999999996</v>
          </cell>
        </row>
        <row r="39">
          <cell r="A39">
            <v>28</v>
          </cell>
          <cell r="B39">
            <v>38384</v>
          </cell>
          <cell r="C39">
            <v>40000</v>
          </cell>
          <cell r="D39">
            <v>125</v>
          </cell>
          <cell r="E39">
            <v>133.69999999999999</v>
          </cell>
          <cell r="F39">
            <v>148.19999999999999</v>
          </cell>
          <cell r="G39">
            <v>127.2</v>
          </cell>
          <cell r="H39">
            <v>9.4159000000000007E-2</v>
          </cell>
          <cell r="I39">
            <v>3766.36</v>
          </cell>
          <cell r="J39">
            <v>235936.40999999995</v>
          </cell>
        </row>
        <row r="40">
          <cell r="A40">
            <v>29</v>
          </cell>
          <cell r="B40">
            <v>38412</v>
          </cell>
          <cell r="C40">
            <v>40000</v>
          </cell>
          <cell r="D40">
            <v>125.2</v>
          </cell>
          <cell r="E40">
            <v>133.80000000000001</v>
          </cell>
          <cell r="F40">
            <v>148.30000000000001</v>
          </cell>
          <cell r="G40">
            <v>127.3</v>
          </cell>
          <cell r="H40">
            <v>9.5057000000000003E-2</v>
          </cell>
          <cell r="I40">
            <v>3802.28</v>
          </cell>
          <cell r="J40">
            <v>239738.68999999994</v>
          </cell>
        </row>
        <row r="41">
          <cell r="A41">
            <v>30</v>
          </cell>
          <cell r="B41">
            <v>38443</v>
          </cell>
          <cell r="C41">
            <v>40000</v>
          </cell>
          <cell r="D41">
            <v>125.4</v>
          </cell>
          <cell r="E41">
            <v>133.9</v>
          </cell>
          <cell r="F41">
            <v>148.4</v>
          </cell>
          <cell r="G41">
            <v>127.4</v>
          </cell>
          <cell r="H41">
            <v>9.5956E-2</v>
          </cell>
          <cell r="I41">
            <v>3838.24</v>
          </cell>
          <cell r="J41">
            <v>243576.92999999993</v>
          </cell>
        </row>
        <row r="42">
          <cell r="A42">
            <v>31</v>
          </cell>
          <cell r="B42">
            <v>38473</v>
          </cell>
          <cell r="C42">
            <v>40000</v>
          </cell>
          <cell r="D42">
            <v>125.6</v>
          </cell>
          <cell r="E42">
            <v>134</v>
          </cell>
          <cell r="F42">
            <v>148.5</v>
          </cell>
          <cell r="G42">
            <v>127.5</v>
          </cell>
          <cell r="H42">
            <v>9.6854999999999997E-2</v>
          </cell>
          <cell r="I42">
            <v>3874.2</v>
          </cell>
          <cell r="J42">
            <v>247451.12999999995</v>
          </cell>
        </row>
        <row r="43">
          <cell r="A43">
            <v>32</v>
          </cell>
          <cell r="B43">
            <v>38504</v>
          </cell>
          <cell r="C43">
            <v>40000</v>
          </cell>
          <cell r="D43">
            <v>125.8</v>
          </cell>
          <cell r="E43">
            <v>134.1</v>
          </cell>
          <cell r="F43">
            <v>148.6</v>
          </cell>
          <cell r="G43">
            <v>127.6</v>
          </cell>
          <cell r="H43">
            <v>9.7753000000000007E-2</v>
          </cell>
          <cell r="I43">
            <v>3910.12</v>
          </cell>
          <cell r="J43">
            <v>251361.24999999994</v>
          </cell>
        </row>
        <row r="44">
          <cell r="A44">
            <v>33</v>
          </cell>
          <cell r="B44">
            <v>38534</v>
          </cell>
          <cell r="C44">
            <v>40000</v>
          </cell>
          <cell r="D44">
            <v>126</v>
          </cell>
          <cell r="E44">
            <v>134.19999999999999</v>
          </cell>
          <cell r="F44">
            <v>148.69999999999999</v>
          </cell>
          <cell r="G44">
            <v>127.7</v>
          </cell>
          <cell r="H44">
            <v>9.8652000000000004E-2</v>
          </cell>
          <cell r="I44">
            <v>3946.08</v>
          </cell>
          <cell r="J44">
            <v>255307.32999999993</v>
          </cell>
        </row>
        <row r="45">
          <cell r="A45">
            <v>34</v>
          </cell>
          <cell r="B45">
            <v>38565</v>
          </cell>
          <cell r="C45">
            <v>40000</v>
          </cell>
          <cell r="D45">
            <v>126.2</v>
          </cell>
          <cell r="E45">
            <v>134.30000000000001</v>
          </cell>
          <cell r="F45">
            <v>148.80000000000001</v>
          </cell>
          <cell r="G45">
            <v>127.8</v>
          </cell>
          <cell r="H45">
            <v>9.955E-2</v>
          </cell>
          <cell r="I45">
            <v>3982</v>
          </cell>
          <cell r="J45">
            <v>259289.32999999993</v>
          </cell>
        </row>
        <row r="46">
          <cell r="A46">
            <v>35</v>
          </cell>
          <cell r="B46">
            <v>38596</v>
          </cell>
          <cell r="C46">
            <v>40000</v>
          </cell>
          <cell r="D46">
            <v>126.4</v>
          </cell>
          <cell r="E46">
            <v>134.4</v>
          </cell>
          <cell r="F46">
            <v>148.9</v>
          </cell>
          <cell r="G46">
            <v>127.9</v>
          </cell>
          <cell r="H46">
            <v>0.100449</v>
          </cell>
          <cell r="I46">
            <v>4017.96</v>
          </cell>
          <cell r="J46">
            <v>263307.28999999992</v>
          </cell>
        </row>
        <row r="47">
          <cell r="A47">
            <v>36</v>
          </cell>
          <cell r="B47">
            <v>38626</v>
          </cell>
          <cell r="C47">
            <v>40000</v>
          </cell>
          <cell r="D47">
            <v>126.6</v>
          </cell>
          <cell r="E47">
            <v>134.5</v>
          </cell>
          <cell r="F47">
            <v>149</v>
          </cell>
          <cell r="G47">
            <v>128</v>
          </cell>
          <cell r="H47">
            <v>0.10134799999999999</v>
          </cell>
          <cell r="I47">
            <v>4053.92</v>
          </cell>
          <cell r="J47">
            <v>267361.2099999999</v>
          </cell>
        </row>
        <row r="48">
          <cell r="A48">
            <v>37</v>
          </cell>
          <cell r="B48">
            <v>38657</v>
          </cell>
          <cell r="C48">
            <v>40000</v>
          </cell>
          <cell r="D48">
            <v>126.8</v>
          </cell>
          <cell r="E48">
            <v>134.6</v>
          </cell>
          <cell r="F48">
            <v>149.1</v>
          </cell>
          <cell r="G48">
            <v>128.1</v>
          </cell>
          <cell r="H48">
            <v>0.102246</v>
          </cell>
          <cell r="I48">
            <v>4089.84</v>
          </cell>
          <cell r="J48">
            <v>271451.04999999993</v>
          </cell>
        </row>
        <row r="49">
          <cell r="A49">
            <v>38</v>
          </cell>
          <cell r="B49">
            <v>38749</v>
          </cell>
          <cell r="C49">
            <v>0</v>
          </cell>
          <cell r="D49">
            <v>126.8</v>
          </cell>
          <cell r="E49">
            <v>134.6</v>
          </cell>
          <cell r="F49">
            <v>149.1</v>
          </cell>
          <cell r="G49">
            <v>128.1</v>
          </cell>
          <cell r="H49">
            <v>0.102246</v>
          </cell>
          <cell r="I49">
            <v>0</v>
          </cell>
          <cell r="J49">
            <v>271451.04999999993</v>
          </cell>
        </row>
        <row r="51">
          <cell r="B51" t="str">
            <v>Bedrag</v>
          </cell>
          <cell r="C51">
            <v>3692049.4</v>
          </cell>
        </row>
        <row r="52">
          <cell r="B52" t="str">
            <v xml:space="preserve">Retention </v>
          </cell>
        </row>
        <row r="53">
          <cell r="B53" t="str">
            <v>Repair 10%</v>
          </cell>
          <cell r="C53">
            <v>-1685.43</v>
          </cell>
        </row>
        <row r="54">
          <cell r="B54" t="str">
            <v>Maintenance 10%</v>
          </cell>
          <cell r="C54">
            <v>-12100</v>
          </cell>
        </row>
        <row r="55">
          <cell r="B55" t="str">
            <v>Retention CPA</v>
          </cell>
          <cell r="H55" t="str">
            <v xml:space="preserve"> </v>
          </cell>
        </row>
        <row r="56">
          <cell r="B56" t="str">
            <v>Repair 10%</v>
          </cell>
          <cell r="C56">
            <v>-157.58000000000001</v>
          </cell>
          <cell r="H56" t="str">
            <v xml:space="preserve"> </v>
          </cell>
        </row>
        <row r="57">
          <cell r="B57" t="str">
            <v>Maintenance 10%</v>
          </cell>
          <cell r="C57">
            <v>-1131.28</v>
          </cell>
          <cell r="H57" t="str">
            <v xml:space="preserve"> </v>
          </cell>
        </row>
        <row r="58">
          <cell r="B58" t="str">
            <v xml:space="preserve">Total Retention </v>
          </cell>
          <cell r="C58">
            <v>-15074.29</v>
          </cell>
          <cell r="H58" t="str">
            <v xml:space="preserve"> </v>
          </cell>
        </row>
        <row r="59">
          <cell r="H59" t="str">
            <v xml:space="preserve"> </v>
          </cell>
          <cell r="I59" t="str">
            <v>Totaal</v>
          </cell>
          <cell r="J59">
            <v>271451.04999999993</v>
          </cell>
        </row>
      </sheetData>
      <sheetData sheetId="8"/>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y size"/>
      <sheetName val="Any_size"/>
      <sheetName val="Reticulation_Ph2"/>
      <sheetName val="Any_size1"/>
      <sheetName val="Any_size2"/>
    </sheetNames>
    <sheetDataSet>
      <sheetData sheetId="0" refreshError="1">
        <row r="5">
          <cell r="C5" t="str">
            <v xml:space="preserve">Transport materials to unspecified sites </v>
          </cell>
          <cell r="D5" t="str">
            <v>t.km</v>
          </cell>
          <cell r="E5">
            <v>3.4333333333333336</v>
          </cell>
          <cell r="F5">
            <v>2.2999999999999998</v>
          </cell>
          <cell r="G5">
            <v>3</v>
          </cell>
          <cell r="H5">
            <v>5</v>
          </cell>
          <cell r="L5">
            <v>30</v>
          </cell>
          <cell r="M5">
            <v>103</v>
          </cell>
        </row>
        <row r="6">
          <cell r="C6" t="str">
            <v>Remove topsoil to 150mm &amp; stockpile</v>
          </cell>
          <cell r="D6" t="str">
            <v>m²</v>
          </cell>
          <cell r="E6">
            <v>5.6333333333333329</v>
          </cell>
          <cell r="F6">
            <v>3.7</v>
          </cell>
          <cell r="G6">
            <v>3.2</v>
          </cell>
          <cell r="H6">
            <v>10</v>
          </cell>
          <cell r="L6">
            <v>56.462920227426856</v>
          </cell>
          <cell r="M6">
            <v>318.0744506145046</v>
          </cell>
          <cell r="O6" t="str">
            <v>Height (m)</v>
          </cell>
          <cell r="P6">
            <v>3</v>
          </cell>
        </row>
        <row r="7">
          <cell r="C7" t="str">
            <v>EARTHWORKS</v>
          </cell>
          <cell r="M7">
            <v>0</v>
          </cell>
          <cell r="O7" t="str">
            <v>Diameter ø (m)</v>
          </cell>
          <cell r="P7">
            <v>7.9788456080286538</v>
          </cell>
        </row>
        <row r="8">
          <cell r="C8" t="str">
            <v>Bulk Excavation</v>
          </cell>
          <cell r="M8">
            <v>0</v>
          </cell>
        </row>
        <row r="9">
          <cell r="C9" t="str">
            <v xml:space="preserve">Exc. in all materials, use for backfill </v>
          </cell>
          <cell r="D9" t="str">
            <v>m³</v>
          </cell>
          <cell r="E9">
            <v>29.233333333333334</v>
          </cell>
          <cell r="F9">
            <v>28.7</v>
          </cell>
          <cell r="G9">
            <v>27</v>
          </cell>
          <cell r="H9">
            <v>32</v>
          </cell>
          <cell r="L9">
            <v>28.231460113713428</v>
          </cell>
          <cell r="M9">
            <v>825.29968399088921</v>
          </cell>
        </row>
        <row r="10">
          <cell r="C10" t="str">
            <v>E.O.</v>
          </cell>
          <cell r="M10">
            <v>0</v>
          </cell>
          <cell r="O10" t="str">
            <v>Area (m²)</v>
          </cell>
          <cell r="P10">
            <v>50</v>
          </cell>
        </row>
        <row r="11">
          <cell r="C11" t="str">
            <v>Intermediate excavation</v>
          </cell>
          <cell r="D11" t="str">
            <v>m³</v>
          </cell>
          <cell r="E11">
            <v>25.666666666666668</v>
          </cell>
          <cell r="F11">
            <v>35</v>
          </cell>
          <cell r="G11">
            <v>12</v>
          </cell>
          <cell r="H11">
            <v>30</v>
          </cell>
          <cell r="L11">
            <v>2.8231460113713429</v>
          </cell>
          <cell r="M11">
            <v>72.460747625197811</v>
          </cell>
          <cell r="O11" t="str">
            <v>Capacity (kl)</v>
          </cell>
          <cell r="P11">
            <v>150</v>
          </cell>
        </row>
        <row r="12">
          <cell r="C12" t="str">
            <v>Hard rock excavation</v>
          </cell>
          <cell r="D12" t="str">
            <v>m³</v>
          </cell>
          <cell r="E12">
            <v>129.93333333333334</v>
          </cell>
          <cell r="F12">
            <v>149.80000000000001</v>
          </cell>
          <cell r="G12">
            <v>140</v>
          </cell>
          <cell r="H12">
            <v>100</v>
          </cell>
          <cell r="L12">
            <v>1.4115730056856715</v>
          </cell>
          <cell r="M12">
            <v>183.41038587209158</v>
          </cell>
        </row>
        <row r="13">
          <cell r="C13" t="str">
            <v>Restricted excavation</v>
          </cell>
          <cell r="M13">
            <v>0</v>
          </cell>
          <cell r="N13">
            <v>8.4788456080286529</v>
          </cell>
          <cell r="O13" t="str">
            <v>m</v>
          </cell>
          <cell r="P13" t="str">
            <v>Outside diameter of reservoir</v>
          </cell>
        </row>
        <row r="14">
          <cell r="C14" t="str">
            <v xml:space="preserve">Exc. for restricted foundations, footings, chambers &amp; trenches in all materials </v>
          </cell>
          <cell r="D14" t="str">
            <v>m³</v>
          </cell>
          <cell r="E14">
            <v>39.666666666666664</v>
          </cell>
          <cell r="F14">
            <v>48</v>
          </cell>
          <cell r="G14">
            <v>41</v>
          </cell>
          <cell r="H14">
            <v>30</v>
          </cell>
          <cell r="L14">
            <v>5.25</v>
          </cell>
          <cell r="M14">
            <v>208.25</v>
          </cell>
          <cell r="N14">
            <v>7.9788456080286538</v>
          </cell>
          <cell r="O14" t="str">
            <v>m</v>
          </cell>
          <cell r="P14" t="str">
            <v>Inside diameter of reservoir</v>
          </cell>
        </row>
        <row r="15">
          <cell r="C15" t="str">
            <v>E.O.</v>
          </cell>
          <cell r="M15">
            <v>0</v>
          </cell>
          <cell r="N15">
            <v>0.25</v>
          </cell>
          <cell r="O15" t="str">
            <v>m</v>
          </cell>
          <cell r="P15" t="str">
            <v>Wall thickness</v>
          </cell>
        </row>
        <row r="16">
          <cell r="C16" t="str">
            <v>Intermediate excavation</v>
          </cell>
          <cell r="D16" t="str">
            <v>m³</v>
          </cell>
          <cell r="E16">
            <v>38.333333333333336</v>
          </cell>
          <cell r="F16">
            <v>50</v>
          </cell>
          <cell r="G16">
            <v>15</v>
          </cell>
          <cell r="H16">
            <v>50</v>
          </cell>
          <cell r="L16">
            <v>1</v>
          </cell>
          <cell r="M16">
            <v>38.333333333333336</v>
          </cell>
          <cell r="N16">
            <v>0.25</v>
          </cell>
          <cell r="O16" t="str">
            <v>m</v>
          </cell>
          <cell r="P16" t="str">
            <v>Deck slab thickness</v>
          </cell>
        </row>
        <row r="17">
          <cell r="C17" t="str">
            <v>Hard rock excavation</v>
          </cell>
          <cell r="D17" t="str">
            <v>m³</v>
          </cell>
          <cell r="E17">
            <v>147.93333333333334</v>
          </cell>
          <cell r="F17">
            <v>149.80000000000001</v>
          </cell>
          <cell r="G17">
            <v>174</v>
          </cell>
          <cell r="H17">
            <v>120</v>
          </cell>
          <cell r="L17">
            <v>1.5</v>
          </cell>
          <cell r="M17">
            <v>221.9</v>
          </cell>
          <cell r="N17">
            <v>0.25</v>
          </cell>
          <cell r="O17" t="str">
            <v>m</v>
          </cell>
          <cell r="P17" t="str">
            <v>Floor slab thickness</v>
          </cell>
        </row>
        <row r="18">
          <cell r="C18" t="str">
            <v xml:space="preserve">Extra exc.for working space </v>
          </cell>
          <cell r="D18" t="str">
            <v>m²</v>
          </cell>
          <cell r="E18">
            <v>22.566666666666666</v>
          </cell>
          <cell r="F18">
            <v>28.7</v>
          </cell>
          <cell r="G18">
            <v>19</v>
          </cell>
          <cell r="H18">
            <v>20</v>
          </cell>
          <cell r="L18">
            <v>6.659269768276225</v>
          </cell>
          <cell r="M18">
            <v>150.27752110410015</v>
          </cell>
          <cell r="N18">
            <v>3</v>
          </cell>
          <cell r="O18" t="str">
            <v>m</v>
          </cell>
          <cell r="P18" t="str">
            <v>Height of walls (excl. slabs)</v>
          </cell>
        </row>
        <row r="19">
          <cell r="C19" t="str">
            <v>Importing of materials</v>
          </cell>
          <cell r="D19" t="str">
            <v>m³</v>
          </cell>
          <cell r="E19">
            <v>42.333333333333336</v>
          </cell>
          <cell r="F19">
            <v>35</v>
          </cell>
          <cell r="G19">
            <v>22</v>
          </cell>
          <cell r="H19">
            <v>70</v>
          </cell>
          <cell r="L19">
            <v>5.6462920227426858</v>
          </cell>
          <cell r="M19">
            <v>239.02636229610704</v>
          </cell>
          <cell r="N19">
            <v>0.5</v>
          </cell>
          <cell r="O19" t="str">
            <v>m</v>
          </cell>
          <cell r="P19" t="str">
            <v>Depth of structure below ground</v>
          </cell>
        </row>
        <row r="20">
          <cell r="C20" t="str">
            <v>CONCRETE (STRUCTURAL)</v>
          </cell>
          <cell r="M20">
            <v>0</v>
          </cell>
          <cell r="N20">
            <v>0.4</v>
          </cell>
          <cell r="O20" t="str">
            <v>m</v>
          </cell>
          <cell r="P20" t="str">
            <v>Column Diameter</v>
          </cell>
        </row>
        <row r="21">
          <cell r="C21" t="str">
            <v>FORMWORK</v>
          </cell>
          <cell r="M21">
            <v>0</v>
          </cell>
          <cell r="N21">
            <v>3</v>
          </cell>
          <cell r="O21" t="str">
            <v>m</v>
          </cell>
          <cell r="P21" t="str">
            <v>Column height</v>
          </cell>
        </row>
        <row r="22">
          <cell r="C22" t="str">
            <v>Rough vertical plane</v>
          </cell>
          <cell r="M22">
            <v>0</v>
          </cell>
        </row>
        <row r="23">
          <cell r="C23" t="str">
            <v>for walls and slabs below ground level</v>
          </cell>
          <cell r="D23" t="str">
            <v>m²</v>
          </cell>
          <cell r="E23">
            <v>109.10000000000001</v>
          </cell>
          <cell r="F23">
            <v>98.3</v>
          </cell>
          <cell r="G23">
            <v>124</v>
          </cell>
          <cell r="H23">
            <v>105</v>
          </cell>
          <cell r="L23">
            <v>13.31853953655245</v>
          </cell>
          <cell r="M23">
            <v>1453.0526634378723</v>
          </cell>
        </row>
        <row r="24">
          <cell r="C24" t="str">
            <v>Smooth vertical plane</v>
          </cell>
          <cell r="M24">
            <v>0</v>
          </cell>
        </row>
        <row r="25">
          <cell r="C25" t="str">
            <v>for walls above ground</v>
          </cell>
          <cell r="D25" t="str">
            <v>m²</v>
          </cell>
          <cell r="E25">
            <v>156.66666666666666</v>
          </cell>
          <cell r="F25">
            <v>170</v>
          </cell>
          <cell r="G25">
            <v>150</v>
          </cell>
          <cell r="H25">
            <v>150</v>
          </cell>
          <cell r="L25">
            <v>141.79154592169226</v>
          </cell>
          <cell r="M25">
            <v>22214.008861065118</v>
          </cell>
        </row>
        <row r="26">
          <cell r="C26" t="str">
            <v>Smooth horizontal plane</v>
          </cell>
          <cell r="M26">
            <v>0</v>
          </cell>
        </row>
        <row r="27">
          <cell r="C27" t="str">
            <v>Slabs above ground level</v>
          </cell>
          <cell r="D27" t="str">
            <v>m²</v>
          </cell>
          <cell r="E27">
            <v>153.33333333333334</v>
          </cell>
          <cell r="F27">
            <v>120</v>
          </cell>
          <cell r="G27">
            <v>150</v>
          </cell>
          <cell r="H27">
            <v>190</v>
          </cell>
          <cell r="L27">
            <v>50</v>
          </cell>
          <cell r="M27">
            <v>7666.666666666667</v>
          </cell>
        </row>
        <row r="28">
          <cell r="C28" t="str">
            <v>Smooth narrow width (0-300m) curved</v>
          </cell>
          <cell r="D28" t="str">
            <v xml:space="preserve"> m</v>
          </cell>
          <cell r="E28">
            <v>26.099999999999998</v>
          </cell>
          <cell r="F28">
            <v>24.3</v>
          </cell>
          <cell r="G28">
            <v>34</v>
          </cell>
          <cell r="H28">
            <v>20</v>
          </cell>
          <cell r="L28">
            <v>26.6370790731049</v>
          </cell>
          <cell r="M28">
            <v>695.22776380803782</v>
          </cell>
        </row>
        <row r="29">
          <cell r="C29" t="str">
            <v>Box out holes for specials</v>
          </cell>
          <cell r="D29" t="str">
            <v>No.</v>
          </cell>
          <cell r="E29">
            <v>67.100000000000009</v>
          </cell>
          <cell r="F29">
            <v>71.3</v>
          </cell>
          <cell r="G29">
            <v>80</v>
          </cell>
          <cell r="H29">
            <v>50</v>
          </cell>
          <cell r="L29">
            <v>7</v>
          </cell>
          <cell r="M29">
            <v>469.70000000000005</v>
          </cell>
        </row>
        <row r="30">
          <cell r="C30" t="str">
            <v>Box out holes for manhole covers</v>
          </cell>
          <cell r="D30" t="str">
            <v>No.</v>
          </cell>
          <cell r="E30">
            <v>104.60000000000001</v>
          </cell>
          <cell r="F30">
            <v>118.8</v>
          </cell>
          <cell r="G30">
            <v>80</v>
          </cell>
          <cell r="H30">
            <v>115</v>
          </cell>
          <cell r="L30">
            <v>4</v>
          </cell>
          <cell r="M30">
            <v>418.40000000000003</v>
          </cell>
        </row>
        <row r="31">
          <cell r="C31" t="str">
            <v>REINFORCEMENT</v>
          </cell>
          <cell r="M31">
            <v>0</v>
          </cell>
        </row>
        <row r="32">
          <cell r="C32" t="str">
            <v>Mild steel bars</v>
          </cell>
          <cell r="D32" t="str">
            <v>t</v>
          </cell>
          <cell r="E32">
            <v>5500</v>
          </cell>
          <cell r="F32">
            <v>5000</v>
          </cell>
          <cell r="G32">
            <v>5500</v>
          </cell>
          <cell r="H32">
            <v>6000</v>
          </cell>
          <cell r="L32">
            <v>0.10139442382884958</v>
          </cell>
          <cell r="M32">
            <v>557.6693310586727</v>
          </cell>
        </row>
        <row r="33">
          <cell r="C33" t="str">
            <v>High-tensile steel bars</v>
          </cell>
          <cell r="D33" t="str">
            <v>t</v>
          </cell>
          <cell r="E33">
            <v>5500</v>
          </cell>
          <cell r="F33">
            <v>5000</v>
          </cell>
          <cell r="G33">
            <v>5500</v>
          </cell>
          <cell r="H33">
            <v>6000</v>
          </cell>
          <cell r="L33">
            <v>5.0697211914424791</v>
          </cell>
          <cell r="M33">
            <v>27883.466552933634</v>
          </cell>
        </row>
        <row r="34">
          <cell r="C34" t="str">
            <v>High tensile welded mesh</v>
          </cell>
          <cell r="D34" t="str">
            <v xml:space="preserve"> t</v>
          </cell>
          <cell r="E34">
            <v>5666.666666666667</v>
          </cell>
          <cell r="F34">
            <v>5000</v>
          </cell>
          <cell r="G34">
            <v>5500</v>
          </cell>
          <cell r="H34">
            <v>6500</v>
          </cell>
          <cell r="L34">
            <v>0.25348605957212395</v>
          </cell>
          <cell r="M34">
            <v>1436.4210042420357</v>
          </cell>
        </row>
        <row r="35">
          <cell r="C35" t="str">
            <v>CONCRETE</v>
          </cell>
          <cell r="M35">
            <v>0</v>
          </cell>
        </row>
        <row r="36">
          <cell r="C36" t="str">
            <v>50mm blinding layer to res. &amp; chambers</v>
          </cell>
          <cell r="D36" t="str">
            <v>m³</v>
          </cell>
          <cell r="E36">
            <v>816.66666666666663</v>
          </cell>
          <cell r="F36">
            <v>650</v>
          </cell>
          <cell r="G36">
            <v>1000</v>
          </cell>
          <cell r="H36">
            <v>800</v>
          </cell>
          <cell r="L36">
            <v>3.201146011371343</v>
          </cell>
          <cell r="M36">
            <v>2614.2692426199301</v>
          </cell>
        </row>
        <row r="37">
          <cell r="C37" t="str">
            <v>Strength concrete : 30MPa/20mm</v>
          </cell>
          <cell r="M37">
            <v>0</v>
          </cell>
        </row>
        <row r="38">
          <cell r="C38" t="str">
            <v>kl Reservoir incl. chambers</v>
          </cell>
          <cell r="D38" t="str">
            <v>m³</v>
          </cell>
          <cell r="E38">
            <v>866.66666666666663</v>
          </cell>
          <cell r="F38">
            <v>850</v>
          </cell>
          <cell r="G38">
            <v>1000</v>
          </cell>
          <cell r="H38">
            <v>750</v>
          </cell>
          <cell r="L38">
            <v>50.697211914424791</v>
          </cell>
          <cell r="M38">
            <v>43937.583659168151</v>
          </cell>
          <cell r="N38" t="str">
            <v>CAPACITY :</v>
          </cell>
          <cell r="O38">
            <v>150</v>
          </cell>
        </row>
        <row r="39">
          <cell r="C39" t="str">
            <v>UNFORMED SURFACE FINISHES</v>
          </cell>
          <cell r="M39">
            <v>0</v>
          </cell>
          <cell r="N39" t="str">
            <v>Vol. of concrete F/Slab</v>
          </cell>
          <cell r="O39">
            <v>14.115730056856714</v>
          </cell>
        </row>
        <row r="40">
          <cell r="C40" t="str">
            <v>a) Wood floated finish to blinding layer, chamber floor slabs, horizontal joints</v>
          </cell>
          <cell r="D40" t="str">
            <v>m²</v>
          </cell>
          <cell r="E40">
            <v>3.2166666666666668</v>
          </cell>
          <cell r="F40">
            <v>3</v>
          </cell>
          <cell r="G40">
            <v>3.15</v>
          </cell>
          <cell r="H40">
            <v>3.5</v>
          </cell>
          <cell r="L40">
            <v>64.022920227426852</v>
          </cell>
          <cell r="M40">
            <v>205.94039339822305</v>
          </cell>
          <cell r="N40" t="str">
            <v>Vol. of concrete R/Slab</v>
          </cell>
          <cell r="O40">
            <v>15.015730056856714</v>
          </cell>
        </row>
        <row r="41">
          <cell r="C41" t="str">
            <v>b) Steel floated finish to reservoir roof and floor slabs and chamber roof slabs</v>
          </cell>
          <cell r="D41" t="str">
            <v>m²</v>
          </cell>
          <cell r="E41">
            <v>4.75</v>
          </cell>
          <cell r="F41">
            <v>4.5</v>
          </cell>
          <cell r="G41">
            <v>4.3499999999999996</v>
          </cell>
          <cell r="H41">
            <v>5.4</v>
          </cell>
          <cell r="L41">
            <v>121.97864045485372</v>
          </cell>
          <cell r="M41">
            <v>579.39854216055517</v>
          </cell>
          <cell r="N41" t="str">
            <v>Vol. of concrete Column</v>
          </cell>
          <cell r="O41">
            <v>0.37699111843077521</v>
          </cell>
        </row>
        <row r="42">
          <cell r="C42" t="str">
            <v>JOINTS</v>
          </cell>
          <cell r="M42">
            <v>0</v>
          </cell>
          <cell r="N42" t="str">
            <v xml:space="preserve"> Walls</v>
          </cell>
          <cell r="O42">
            <v>19.388760682280587</v>
          </cell>
        </row>
        <row r="43">
          <cell r="C43" t="str">
            <v xml:space="preserve">Horizontal joint at base with water stop </v>
          </cell>
          <cell r="D43" t="str">
            <v>m</v>
          </cell>
          <cell r="E43">
            <v>61.433333333333337</v>
          </cell>
          <cell r="F43">
            <v>30</v>
          </cell>
          <cell r="G43">
            <v>54.3</v>
          </cell>
          <cell r="H43">
            <v>100</v>
          </cell>
          <cell r="L43">
            <v>25.851680909707451</v>
          </cell>
          <cell r="M43">
            <v>1588.1549305530277</v>
          </cell>
          <cell r="N43" t="str">
            <v>Chamber slabs</v>
          </cell>
          <cell r="O43">
            <v>1.7999999999999998</v>
          </cell>
        </row>
        <row r="44">
          <cell r="C44" t="str">
            <v>Horizontal at construction joint at intermediate level of reservoir wall</v>
          </cell>
          <cell r="D44" t="str">
            <v>m</v>
          </cell>
          <cell r="E44">
            <v>30</v>
          </cell>
          <cell r="F44">
            <v>25</v>
          </cell>
          <cell r="G44">
            <v>30</v>
          </cell>
          <cell r="H44">
            <v>35</v>
          </cell>
          <cell r="L44">
            <v>25.851680909707451</v>
          </cell>
          <cell r="M44">
            <v>775.55042729122351</v>
          </cell>
        </row>
        <row r="45">
          <cell r="C45" t="str">
            <v>MISCELLANEOUS</v>
          </cell>
          <cell r="M45">
            <v>0</v>
          </cell>
          <cell r="N45" t="str">
            <v>Total Vol. : Concrete</v>
          </cell>
          <cell r="O45">
            <v>50.697211914424791</v>
          </cell>
          <cell r="P45" t="str">
            <v>(m³)</v>
          </cell>
        </row>
        <row r="46">
          <cell r="C46" t="str">
            <v xml:space="preserve">Build in pipes </v>
          </cell>
          <cell r="D46" t="str">
            <v>No.</v>
          </cell>
          <cell r="E46">
            <v>83.333333333333329</v>
          </cell>
          <cell r="F46">
            <v>150</v>
          </cell>
          <cell r="G46">
            <v>45</v>
          </cell>
          <cell r="H46">
            <v>55</v>
          </cell>
          <cell r="L46">
            <v>7</v>
          </cell>
          <cell r="M46">
            <v>583.33333333333326</v>
          </cell>
        </row>
        <row r="47">
          <cell r="C47" t="str">
            <v xml:space="preserve">Install valves in chambers </v>
          </cell>
          <cell r="D47" t="str">
            <v>No.</v>
          </cell>
          <cell r="E47">
            <v>1033.3333333333333</v>
          </cell>
          <cell r="F47">
            <v>1800</v>
          </cell>
          <cell r="G47">
            <v>500</v>
          </cell>
          <cell r="H47">
            <v>800</v>
          </cell>
          <cell r="L47">
            <v>3</v>
          </cell>
          <cell r="M47">
            <v>3100</v>
          </cell>
        </row>
        <row r="48">
          <cell r="C48" t="str">
            <v>Water level indicator</v>
          </cell>
          <cell r="D48" t="str">
            <v>No.</v>
          </cell>
          <cell r="E48">
            <v>5533.333333333333</v>
          </cell>
          <cell r="F48">
            <v>5300</v>
          </cell>
          <cell r="G48">
            <v>5300</v>
          </cell>
          <cell r="H48">
            <v>6000</v>
          </cell>
          <cell r="L48">
            <v>1</v>
          </cell>
          <cell r="M48">
            <v>5533.333333333333</v>
          </cell>
        </row>
        <row r="49">
          <cell r="C49" t="str">
            <v>Supply of Valves</v>
          </cell>
          <cell r="D49" t="str">
            <v>No.</v>
          </cell>
          <cell r="E49">
            <v>2866.6666666666665</v>
          </cell>
          <cell r="F49">
            <v>2800</v>
          </cell>
          <cell r="G49">
            <v>2800</v>
          </cell>
          <cell r="H49">
            <v>3000</v>
          </cell>
          <cell r="L49">
            <v>3</v>
          </cell>
          <cell r="M49">
            <v>8600</v>
          </cell>
        </row>
        <row r="50">
          <cell r="C50" t="str">
            <v>Flow Meter</v>
          </cell>
          <cell r="D50" t="str">
            <v>No.</v>
          </cell>
          <cell r="E50">
            <v>3266.6666666666665</v>
          </cell>
          <cell r="F50">
            <v>4500</v>
          </cell>
          <cell r="G50">
            <v>1800</v>
          </cell>
          <cell r="H50">
            <v>3500</v>
          </cell>
          <cell r="L50">
            <v>1</v>
          </cell>
          <cell r="M50">
            <v>3266.6666666666665</v>
          </cell>
        </row>
        <row r="51">
          <cell r="C51" t="str">
            <v>Strainer</v>
          </cell>
          <cell r="D51" t="str">
            <v>No.</v>
          </cell>
          <cell r="E51">
            <v>1016.6666666666666</v>
          </cell>
          <cell r="F51">
            <v>1500</v>
          </cell>
          <cell r="G51">
            <v>650</v>
          </cell>
          <cell r="H51">
            <v>900</v>
          </cell>
          <cell r="L51">
            <v>1</v>
          </cell>
          <cell r="M51">
            <v>1016.6666666666666</v>
          </cell>
        </row>
        <row r="52">
          <cell r="C52" t="str">
            <v>LevelDex float valve</v>
          </cell>
          <cell r="D52" t="str">
            <v>No.</v>
          </cell>
          <cell r="E52">
            <v>6166.666666666667</v>
          </cell>
          <cell r="F52">
            <v>7000</v>
          </cell>
          <cell r="G52">
            <v>5500</v>
          </cell>
          <cell r="H52">
            <v>6000</v>
          </cell>
          <cell r="L52">
            <v>1</v>
          </cell>
          <cell r="M52">
            <v>6166.666666666667</v>
          </cell>
        </row>
        <row r="53">
          <cell r="C53" t="str">
            <v>50 Micron PVC sheeting , in two layers on top of walls as a bond breaker to roof slabs</v>
          </cell>
          <cell r="D53" t="str">
            <v>m</v>
          </cell>
          <cell r="E53">
            <v>4.42</v>
          </cell>
          <cell r="F53">
            <v>3</v>
          </cell>
          <cell r="G53">
            <v>6</v>
          </cell>
          <cell r="H53">
            <v>4.26</v>
          </cell>
          <cell r="L53">
            <v>51.703361819414901</v>
          </cell>
          <cell r="M53">
            <v>228.52885924181385</v>
          </cell>
        </row>
        <row r="54">
          <cell r="C54" t="str">
            <v>75 Micron PVC sheeting placed as bond breaker between base and blinding</v>
          </cell>
          <cell r="D54" t="str">
            <v>m²</v>
          </cell>
          <cell r="E54">
            <v>6.0666666666666664</v>
          </cell>
          <cell r="F54">
            <v>5</v>
          </cell>
          <cell r="G54">
            <v>8</v>
          </cell>
          <cell r="H54">
            <v>5.2</v>
          </cell>
          <cell r="L54">
            <v>56.462920227426856</v>
          </cell>
          <cell r="M54">
            <v>342.54171604638958</v>
          </cell>
        </row>
        <row r="55">
          <cell r="C55" t="str">
            <v>Manhole covers for :</v>
          </cell>
          <cell r="M55">
            <v>0</v>
          </cell>
        </row>
        <row r="56">
          <cell r="C56" t="str">
            <v xml:space="preserve">          a) Reservoirs</v>
          </cell>
          <cell r="D56" t="str">
            <v>No.</v>
          </cell>
          <cell r="E56">
            <v>603.33333333333337</v>
          </cell>
          <cell r="F56">
            <v>600</v>
          </cell>
          <cell r="G56">
            <v>600</v>
          </cell>
          <cell r="H56">
            <v>610</v>
          </cell>
          <cell r="L56">
            <v>1</v>
          </cell>
          <cell r="M56">
            <v>603.33333333333337</v>
          </cell>
        </row>
        <row r="57">
          <cell r="C57" t="str">
            <v xml:space="preserve">          b) Chambers</v>
          </cell>
          <cell r="D57" t="str">
            <v>No.</v>
          </cell>
          <cell r="E57">
            <v>603.33333333333337</v>
          </cell>
          <cell r="F57">
            <v>600</v>
          </cell>
          <cell r="G57">
            <v>600</v>
          </cell>
          <cell r="H57">
            <v>610</v>
          </cell>
          <cell r="L57">
            <v>3</v>
          </cell>
          <cell r="M57">
            <v>1810</v>
          </cell>
        </row>
        <row r="58">
          <cell r="C58" t="str">
            <v>Ladders : supply and install</v>
          </cell>
          <cell r="D58" t="str">
            <v>No.</v>
          </cell>
          <cell r="E58">
            <v>3100</v>
          </cell>
          <cell r="F58">
            <v>1800</v>
          </cell>
          <cell r="G58">
            <v>3000</v>
          </cell>
          <cell r="H58">
            <v>4500</v>
          </cell>
          <cell r="L58">
            <v>1</v>
          </cell>
          <cell r="M58">
            <v>3100</v>
          </cell>
        </row>
        <row r="59">
          <cell r="C59" t="str">
            <v>MEDIUM PRESSURE PIPELINES</v>
          </cell>
          <cell r="M59">
            <v>0</v>
          </cell>
        </row>
        <row r="60">
          <cell r="C60" t="str">
            <v>Supply &amp; place pipes and specials for :</v>
          </cell>
          <cell r="M60">
            <v>0</v>
          </cell>
        </row>
        <row r="61">
          <cell r="C61" t="str">
            <v xml:space="preserve">Inlet pipe </v>
          </cell>
          <cell r="D61" t="str">
            <v>No.</v>
          </cell>
          <cell r="E61">
            <v>1400</v>
          </cell>
          <cell r="F61">
            <v>1900</v>
          </cell>
          <cell r="G61">
            <v>1500</v>
          </cell>
          <cell r="H61">
            <v>800</v>
          </cell>
          <cell r="L61">
            <v>1</v>
          </cell>
          <cell r="M61">
            <v>1400</v>
          </cell>
        </row>
        <row r="62">
          <cell r="C62" t="str">
            <v xml:space="preserve">Outlet pipe </v>
          </cell>
          <cell r="D62" t="str">
            <v>No.</v>
          </cell>
          <cell r="E62">
            <v>1333.3333333333333</v>
          </cell>
          <cell r="F62">
            <v>1500</v>
          </cell>
          <cell r="G62">
            <v>1000</v>
          </cell>
          <cell r="H62">
            <v>1500</v>
          </cell>
          <cell r="L62">
            <v>1</v>
          </cell>
          <cell r="M62">
            <v>1333.3333333333333</v>
          </cell>
        </row>
        <row r="63">
          <cell r="C63" t="str">
            <v xml:space="preserve">Scour pipe </v>
          </cell>
          <cell r="D63" t="str">
            <v>No.</v>
          </cell>
          <cell r="E63">
            <v>833.33333333333337</v>
          </cell>
          <cell r="F63">
            <v>700</v>
          </cell>
          <cell r="G63">
            <v>1000</v>
          </cell>
          <cell r="H63">
            <v>800</v>
          </cell>
          <cell r="L63">
            <v>1</v>
          </cell>
          <cell r="M63">
            <v>833.33333333333337</v>
          </cell>
        </row>
        <row r="64">
          <cell r="C64" t="str">
            <v>Ventilation pipe</v>
          </cell>
          <cell r="D64" t="str">
            <v>No.</v>
          </cell>
          <cell r="E64">
            <v>766.66666666666663</v>
          </cell>
          <cell r="F64">
            <v>600</v>
          </cell>
          <cell r="G64">
            <v>800</v>
          </cell>
          <cell r="H64">
            <v>900</v>
          </cell>
          <cell r="L64">
            <v>4</v>
          </cell>
          <cell r="M64">
            <v>3066.6666666666665</v>
          </cell>
        </row>
        <row r="65">
          <cell r="C65" t="str">
            <v>Overflow pipe</v>
          </cell>
          <cell r="D65" t="str">
            <v>No.</v>
          </cell>
          <cell r="E65">
            <v>500</v>
          </cell>
          <cell r="F65">
            <v>500</v>
          </cell>
          <cell r="G65">
            <v>500</v>
          </cell>
          <cell r="H65">
            <v>500</v>
          </cell>
          <cell r="L65">
            <v>2</v>
          </cell>
          <cell r="M65">
            <v>1000</v>
          </cell>
        </row>
        <row r="66">
          <cell r="C66" t="str">
            <v>BEDDING (PIPES)</v>
          </cell>
          <cell r="M66">
            <v>0</v>
          </cell>
        </row>
        <row r="67">
          <cell r="C67" t="str">
            <v>Provision of bedding</v>
          </cell>
          <cell r="D67" t="str">
            <v>m³</v>
          </cell>
          <cell r="E67">
            <v>26.666666666666668</v>
          </cell>
          <cell r="F67">
            <v>30</v>
          </cell>
          <cell r="G67">
            <v>25</v>
          </cell>
          <cell r="H67">
            <v>25</v>
          </cell>
          <cell r="L67">
            <v>10</v>
          </cell>
          <cell r="M67">
            <v>266.66666666666669</v>
          </cell>
        </row>
        <row r="68">
          <cell r="C68" t="str">
            <v>BRICKWORK</v>
          </cell>
          <cell r="M68">
            <v>0</v>
          </cell>
        </row>
        <row r="69">
          <cell r="C69" t="str">
            <v>Brickwork to all chambers</v>
          </cell>
          <cell r="D69" t="str">
            <v>m²</v>
          </cell>
          <cell r="E69">
            <v>203.33333333333334</v>
          </cell>
          <cell r="F69">
            <v>180</v>
          </cell>
          <cell r="G69">
            <v>180</v>
          </cell>
          <cell r="H69">
            <v>250</v>
          </cell>
          <cell r="L69">
            <v>12.66</v>
          </cell>
          <cell r="M69">
            <v>2574.2000000000003</v>
          </cell>
        </row>
        <row r="70">
          <cell r="C70" t="str">
            <v>STERILEATION AND HYDROTESTING</v>
          </cell>
          <cell r="D70" t="str">
            <v>No.</v>
          </cell>
          <cell r="E70">
            <v>1166.6666666666667</v>
          </cell>
          <cell r="F70">
            <v>1000</v>
          </cell>
          <cell r="G70">
            <v>1500</v>
          </cell>
          <cell r="H70">
            <v>1000</v>
          </cell>
          <cell r="L70">
            <v>1</v>
          </cell>
          <cell r="M70">
            <v>1166.6666666666667</v>
          </cell>
        </row>
        <row r="72">
          <cell r="L72" t="str">
            <v xml:space="preserve"> Capacity (kl) :</v>
          </cell>
          <cell r="M72">
            <v>150</v>
          </cell>
        </row>
        <row r="73">
          <cell r="L73" t="str">
            <v>Cost :</v>
          </cell>
          <cell r="M73">
            <v>160975.65860402482</v>
          </cell>
        </row>
        <row r="74">
          <cell r="E74">
            <v>0.15</v>
          </cell>
          <cell r="L74" t="str">
            <v>P&amp;G's :</v>
          </cell>
          <cell r="M74">
            <v>24146.348790603723</v>
          </cell>
        </row>
        <row r="75">
          <cell r="L75" t="str">
            <v>Total Est. Cost :</v>
          </cell>
          <cell r="M75">
            <v>185122.00739462854</v>
          </cell>
        </row>
        <row r="76">
          <cell r="L76" t="str">
            <v>Cost / kl :</v>
          </cell>
          <cell r="M76">
            <v>1234.1467159641902</v>
          </cell>
        </row>
      </sheetData>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sing Mains Ph2"/>
      <sheetName val="Reticulation Ph2"/>
    </sheetNames>
    <sheetDataSet>
      <sheetData sheetId="0" refreshError="1"/>
      <sheetData sheetId="1" refreshError="1">
        <row r="1">
          <cell r="A1" t="str">
            <v>E</v>
          </cell>
          <cell r="C1" t="str">
            <v>WILLOWVALE PHASE II : RETICULATION</v>
          </cell>
          <cell r="D1" t="str">
            <v>Unit</v>
          </cell>
          <cell r="E1" t="str">
            <v>Quantity</v>
          </cell>
          <cell r="F1" t="str">
            <v>Rate</v>
          </cell>
          <cell r="G1" t="str">
            <v>Amnt</v>
          </cell>
          <cell r="H1">
            <v>14440</v>
          </cell>
          <cell r="I1" t="str">
            <v>Total length of trenches (Less Shared Trench)</v>
          </cell>
        </row>
        <row r="2">
          <cell r="A2" t="str">
            <v>E1</v>
          </cell>
          <cell r="C2" t="str">
            <v>SITE CLEARANCE</v>
          </cell>
          <cell r="H2">
            <v>0.6</v>
          </cell>
          <cell r="I2" t="str">
            <v xml:space="preserve">Width of cleared area </v>
          </cell>
        </row>
        <row r="3">
          <cell r="B3" t="str">
            <v>8.2.1</v>
          </cell>
          <cell r="C3" t="str">
            <v>Clear and grub</v>
          </cell>
          <cell r="D3" t="str">
            <v>ha</v>
          </cell>
          <cell r="E3">
            <v>0.86639999999999995</v>
          </cell>
          <cell r="F3">
            <v>5000</v>
          </cell>
          <cell r="G3">
            <v>4332</v>
          </cell>
          <cell r="H3">
            <v>0.85</v>
          </cell>
          <cell r="I3" t="str">
            <v>Total depth of excavation</v>
          </cell>
        </row>
        <row r="4">
          <cell r="B4" t="str">
            <v>8.2.10</v>
          </cell>
          <cell r="C4" t="str">
            <v>Remove topsoil to nominal depth of 150mm and stockpile</v>
          </cell>
          <cell r="D4" t="str">
            <v>m³</v>
          </cell>
          <cell r="E4">
            <v>1299.5999999999999</v>
          </cell>
          <cell r="F4">
            <v>15</v>
          </cell>
          <cell r="G4">
            <v>19494</v>
          </cell>
          <cell r="H4">
            <v>6.3E-2</v>
          </cell>
          <cell r="I4" t="str">
            <v>Diameter of average pipe</v>
          </cell>
        </row>
        <row r="5">
          <cell r="A5" t="str">
            <v>E2</v>
          </cell>
          <cell r="C5" t="str">
            <v>EARTHWORKS (PIPE TRENCHES)</v>
          </cell>
          <cell r="G5">
            <v>0</v>
          </cell>
          <cell r="H5">
            <v>0.55000000000000004</v>
          </cell>
          <cell r="I5" t="str">
            <v>Width of excavated trench</v>
          </cell>
        </row>
        <row r="6">
          <cell r="B6" t="str">
            <v>PSD1.1(a)</v>
          </cell>
          <cell r="C6" t="str">
            <v>Excavation for trenches, backfill and compaction.</v>
          </cell>
          <cell r="G6">
            <v>0</v>
          </cell>
        </row>
        <row r="7">
          <cell r="C7" t="str">
            <v>Exceeding 0 m but not exceeding 0.75 m</v>
          </cell>
          <cell r="D7" t="str">
            <v xml:space="preserve"> m</v>
          </cell>
          <cell r="E7">
            <v>8806</v>
          </cell>
          <cell r="F7">
            <v>15</v>
          </cell>
          <cell r="G7">
            <v>132090</v>
          </cell>
        </row>
        <row r="8">
          <cell r="C8" t="str">
            <v>Exceeding 0.75 m but not exceeding 1.0 m</v>
          </cell>
          <cell r="D8" t="str">
            <v xml:space="preserve"> m</v>
          </cell>
          <cell r="E8">
            <v>5584</v>
          </cell>
          <cell r="F8">
            <v>19</v>
          </cell>
          <cell r="G8">
            <v>106096</v>
          </cell>
          <cell r="H8">
            <v>3</v>
          </cell>
          <cell r="I8" t="str">
            <v xml:space="preserve">No. of road crossings </v>
          </cell>
        </row>
        <row r="9">
          <cell r="C9" t="str">
            <v>Exceeding 1.0 m but not exceeding 2.0 m</v>
          </cell>
          <cell r="D9" t="str">
            <v>m</v>
          </cell>
          <cell r="E9">
            <v>50</v>
          </cell>
          <cell r="F9">
            <v>25</v>
          </cell>
          <cell r="G9">
            <v>1250</v>
          </cell>
          <cell r="H9">
            <v>8</v>
          </cell>
          <cell r="I9" t="str">
            <v>Width of road crossing</v>
          </cell>
        </row>
        <row r="10">
          <cell r="B10" t="str">
            <v>(b)</v>
          </cell>
          <cell r="G10">
            <v>0</v>
          </cell>
          <cell r="H10">
            <v>7215.5050000000001</v>
          </cell>
          <cell r="I10" t="str">
            <v>Total excavation  (m³)</v>
          </cell>
        </row>
        <row r="11">
          <cell r="C11" t="str">
            <v>Extra-over items C2.1 and C2.2 above for</v>
          </cell>
        </row>
        <row r="12">
          <cell r="C12" t="str">
            <v>Intermediate excavation</v>
          </cell>
          <cell r="D12" t="str">
            <v>m³</v>
          </cell>
          <cell r="E12">
            <v>721.55050000000006</v>
          </cell>
          <cell r="G12">
            <v>0</v>
          </cell>
          <cell r="H12">
            <v>0.1</v>
          </cell>
        </row>
        <row r="13">
          <cell r="C13" t="str">
            <v>Hard rock excavation</v>
          </cell>
          <cell r="D13" t="str">
            <v>m³</v>
          </cell>
          <cell r="E13">
            <v>360.77525000000003</v>
          </cell>
          <cell r="G13">
            <v>0</v>
          </cell>
          <cell r="H13">
            <v>0.05</v>
          </cell>
        </row>
        <row r="14">
          <cell r="B14" t="str">
            <v>8.3.2(c)</v>
          </cell>
          <cell r="C14" t="str">
            <v xml:space="preserve">Excavate and dispose of unsuitable material </v>
          </cell>
          <cell r="D14" t="str">
            <v>m³</v>
          </cell>
          <cell r="E14">
            <v>144.31010000000001</v>
          </cell>
          <cell r="G14">
            <v>0</v>
          </cell>
          <cell r="H14">
            <v>0.02</v>
          </cell>
        </row>
        <row r="15">
          <cell r="B15" t="str">
            <v>8.3.3</v>
          </cell>
          <cell r="C15" t="str">
            <v>Excavation Ancillaries</v>
          </cell>
          <cell r="G15">
            <v>0</v>
          </cell>
        </row>
        <row r="16">
          <cell r="B16" t="str">
            <v>8.3.3.1</v>
          </cell>
          <cell r="C16" t="str">
            <v>Make up deficiency in back-fill material (Provisional)</v>
          </cell>
          <cell r="D16" t="str">
            <v>m³</v>
          </cell>
          <cell r="E16">
            <v>165.956615</v>
          </cell>
          <cell r="G16">
            <v>0</v>
          </cell>
          <cell r="H16">
            <v>1.1499999999999999</v>
          </cell>
        </row>
        <row r="17">
          <cell r="B17" t="str">
            <v>8.3.3.2</v>
          </cell>
          <cell r="C17" t="str">
            <v>Opening up and closing down of designated borrow pit</v>
          </cell>
          <cell r="D17" t="str">
            <v>Sum</v>
          </cell>
          <cell r="E17">
            <v>0</v>
          </cell>
          <cell r="G17">
            <v>0</v>
          </cell>
          <cell r="J17" t="str">
            <v>Length of shared trench - excavation excluded from Reticulation section (measured under bulk mains)</v>
          </cell>
        </row>
        <row r="18">
          <cell r="B18" t="str">
            <v>8.3.3.3</v>
          </cell>
          <cell r="C18" t="str">
            <v>Compaction in road reserves</v>
          </cell>
          <cell r="D18" t="str">
            <v>m³</v>
          </cell>
          <cell r="E18">
            <v>11.22</v>
          </cell>
          <cell r="G18">
            <v>0</v>
          </cell>
        </row>
        <row r="19">
          <cell r="B19" t="str">
            <v>8.3.6</v>
          </cell>
          <cell r="C19" t="str">
            <v>Finishing</v>
          </cell>
          <cell r="G19">
            <v>0</v>
          </cell>
          <cell r="J19">
            <v>4269</v>
          </cell>
          <cell r="K19">
            <v>1350</v>
          </cell>
          <cell r="L19">
            <v>2875</v>
          </cell>
          <cell r="N19">
            <v>8494</v>
          </cell>
        </row>
        <row r="20">
          <cell r="B20" t="str">
            <v>8.3.6.1</v>
          </cell>
          <cell r="C20" t="str">
            <v>Reinstate gravel road surfaces</v>
          </cell>
          <cell r="D20" t="str">
            <v>m²</v>
          </cell>
          <cell r="E20">
            <v>12</v>
          </cell>
          <cell r="G20">
            <v>0</v>
          </cell>
        </row>
        <row r="21">
          <cell r="A21" t="str">
            <v>E3</v>
          </cell>
          <cell r="C21" t="str">
            <v>MEDIUM PRESSURE PIPELINES</v>
          </cell>
          <cell r="G21">
            <v>0</v>
          </cell>
          <cell r="J21" t="str">
            <v>Reticulation</v>
          </cell>
        </row>
        <row r="22">
          <cell r="B22" t="str">
            <v>8.2.1</v>
          </cell>
          <cell r="C22" t="str">
            <v>Supply, lay and bed pipes complete with couplings for :</v>
          </cell>
          <cell r="G22">
            <v>0</v>
          </cell>
          <cell r="J22" t="str">
            <v>DADAMBA</v>
          </cell>
          <cell r="K22" t="str">
            <v>LUBOMVINI</v>
          </cell>
          <cell r="L22" t="str">
            <v>NTLABANE</v>
          </cell>
          <cell r="N22" t="str">
            <v>TOTAL</v>
          </cell>
        </row>
        <row r="23">
          <cell r="A23" t="str">
            <v>HDPE</v>
          </cell>
          <cell r="C23" t="str">
            <v>32 mm NB class 10</v>
          </cell>
          <cell r="D23" t="str">
            <v>m</v>
          </cell>
          <cell r="E23">
            <v>8000</v>
          </cell>
          <cell r="G23">
            <v>0</v>
          </cell>
          <cell r="I23">
            <v>32</v>
          </cell>
          <cell r="J23">
            <v>3178</v>
          </cell>
          <cell r="K23">
            <v>2143</v>
          </cell>
          <cell r="L23">
            <v>2675</v>
          </cell>
          <cell r="N23">
            <v>7996</v>
          </cell>
        </row>
        <row r="24">
          <cell r="C24" t="str">
            <v>50 mm NB class 10</v>
          </cell>
          <cell r="D24" t="str">
            <v>m</v>
          </cell>
          <cell r="E24">
            <v>2600</v>
          </cell>
          <cell r="G24">
            <v>0</v>
          </cell>
          <cell r="H24" t="str">
            <v>HDPE</v>
          </cell>
          <cell r="I24">
            <v>50</v>
          </cell>
          <cell r="J24">
            <v>1088</v>
          </cell>
          <cell r="K24">
            <v>542</v>
          </cell>
          <cell r="L24">
            <v>888</v>
          </cell>
          <cell r="N24">
            <v>2518</v>
          </cell>
        </row>
        <row r="25">
          <cell r="C25" t="str">
            <v>63 mm NB class 10</v>
          </cell>
          <cell r="D25" t="str">
            <v>m</v>
          </cell>
          <cell r="E25">
            <v>6400</v>
          </cell>
          <cell r="G25">
            <v>0</v>
          </cell>
          <cell r="H25">
            <v>17300</v>
          </cell>
          <cell r="I25" t="str">
            <v>63/9</v>
          </cell>
          <cell r="J25">
            <v>5154</v>
          </cell>
          <cell r="K25">
            <v>398</v>
          </cell>
          <cell r="L25">
            <v>825</v>
          </cell>
          <cell r="N25">
            <v>6377</v>
          </cell>
        </row>
        <row r="26">
          <cell r="C26" t="str">
            <v>63 mm NB class 12</v>
          </cell>
          <cell r="D26" t="str">
            <v>m</v>
          </cell>
          <cell r="E26">
            <v>300</v>
          </cell>
          <cell r="I26" t="str">
            <v>63/12</v>
          </cell>
          <cell r="J26">
            <v>270</v>
          </cell>
          <cell r="N26">
            <v>270</v>
          </cell>
        </row>
        <row r="27">
          <cell r="A27" t="str">
            <v>mPVC</v>
          </cell>
          <cell r="C27" t="str">
            <v>75 mm NB class 9</v>
          </cell>
          <cell r="D27" t="str">
            <v>m</v>
          </cell>
          <cell r="E27">
            <v>4148</v>
          </cell>
          <cell r="G27">
            <v>0</v>
          </cell>
          <cell r="I27">
            <v>75</v>
          </cell>
          <cell r="J27">
            <v>535</v>
          </cell>
          <cell r="K27">
            <v>2013</v>
          </cell>
          <cell r="L27">
            <v>1600</v>
          </cell>
          <cell r="N27">
            <v>4148</v>
          </cell>
        </row>
        <row r="28">
          <cell r="C28" t="str">
            <v>90 mm NB class 9</v>
          </cell>
          <cell r="D28" t="str">
            <v>m</v>
          </cell>
          <cell r="E28">
            <v>1486</v>
          </cell>
          <cell r="G28">
            <v>0</v>
          </cell>
          <cell r="I28">
            <v>90</v>
          </cell>
          <cell r="L28">
            <v>1486</v>
          </cell>
          <cell r="N28">
            <v>1486</v>
          </cell>
        </row>
        <row r="29">
          <cell r="C29" t="str">
            <v>110 mm NB class 9</v>
          </cell>
          <cell r="D29" t="str">
            <v>m</v>
          </cell>
          <cell r="E29">
            <v>0</v>
          </cell>
          <cell r="G29">
            <v>0</v>
          </cell>
          <cell r="I29">
            <v>110</v>
          </cell>
          <cell r="N29">
            <v>0</v>
          </cell>
        </row>
        <row r="30">
          <cell r="D30" t="str">
            <v>m</v>
          </cell>
          <cell r="G30">
            <v>0</v>
          </cell>
          <cell r="H30" t="str">
            <v>PVC</v>
          </cell>
          <cell r="I30" t="str">
            <v>Standpipes</v>
          </cell>
          <cell r="J30">
            <v>29</v>
          </cell>
          <cell r="K30">
            <v>13</v>
          </cell>
          <cell r="L30">
            <v>23</v>
          </cell>
          <cell r="N30">
            <v>65</v>
          </cell>
        </row>
        <row r="31">
          <cell r="D31" t="str">
            <v>m</v>
          </cell>
          <cell r="G31">
            <v>0</v>
          </cell>
          <cell r="I31" t="str">
            <v>Chambers</v>
          </cell>
          <cell r="J31">
            <v>1</v>
          </cell>
          <cell r="K31">
            <v>1</v>
          </cell>
          <cell r="L31">
            <v>0</v>
          </cell>
          <cell r="N31">
            <v>2</v>
          </cell>
        </row>
        <row r="32">
          <cell r="D32" t="str">
            <v>m</v>
          </cell>
          <cell r="G32">
            <v>0</v>
          </cell>
          <cell r="H32">
            <v>5634</v>
          </cell>
          <cell r="I32" t="str">
            <v>BPT</v>
          </cell>
          <cell r="J32">
            <v>0</v>
          </cell>
          <cell r="K32">
            <v>0</v>
          </cell>
          <cell r="L32">
            <v>0</v>
          </cell>
          <cell r="N32">
            <v>0</v>
          </cell>
        </row>
        <row r="33">
          <cell r="I33" t="str">
            <v>Valves</v>
          </cell>
          <cell r="J33">
            <v>2</v>
          </cell>
          <cell r="K33">
            <v>1</v>
          </cell>
          <cell r="L33">
            <v>2</v>
          </cell>
          <cell r="N33">
            <v>5</v>
          </cell>
        </row>
        <row r="34">
          <cell r="C34" t="str">
            <v>Total length of pipe sleeves to be used for road X-ing's</v>
          </cell>
          <cell r="D34" t="str">
            <v>m</v>
          </cell>
          <cell r="E34">
            <v>36</v>
          </cell>
          <cell r="G34">
            <v>0</v>
          </cell>
          <cell r="J34">
            <v>10225</v>
          </cell>
          <cell r="K34">
            <v>5096</v>
          </cell>
          <cell r="L34">
            <v>7474</v>
          </cell>
        </row>
        <row r="35">
          <cell r="B35" t="str">
            <v>8.2.13</v>
          </cell>
          <cell r="C35" t="str">
            <v xml:space="preserve">Valve and hydrant chambers </v>
          </cell>
          <cell r="D35" t="str">
            <v>No.</v>
          </cell>
          <cell r="E35">
            <v>2</v>
          </cell>
          <cell r="G35">
            <v>0</v>
          </cell>
        </row>
        <row r="36">
          <cell r="B36" t="str">
            <v>8.2.15</v>
          </cell>
          <cell r="C36" t="str">
            <v>Special wrapping in corrosive soils</v>
          </cell>
          <cell r="D36" t="str">
            <v>m</v>
          </cell>
          <cell r="E36">
            <v>0</v>
          </cell>
          <cell r="G36">
            <v>0</v>
          </cell>
          <cell r="L36" t="str">
            <v xml:space="preserve">Total length of reticulation piping (m)  </v>
          </cell>
          <cell r="N36">
            <v>22795</v>
          </cell>
        </row>
        <row r="37">
          <cell r="C37" t="str">
            <v>Supply and install PI and route markers</v>
          </cell>
          <cell r="D37" t="str">
            <v>No.</v>
          </cell>
          <cell r="E37">
            <v>9.39</v>
          </cell>
          <cell r="G37">
            <v>0</v>
          </cell>
        </row>
        <row r="38">
          <cell r="A38" t="str">
            <v>E4</v>
          </cell>
          <cell r="C38" t="str">
            <v>BEDDING (PIPES)</v>
          </cell>
          <cell r="G38">
            <v>0</v>
          </cell>
          <cell r="J38" t="str">
            <v xml:space="preserve">Selected Fill </v>
          </cell>
          <cell r="K38" t="str">
            <v>Diameter</v>
          </cell>
          <cell r="L38" t="str">
            <v>Area m²</v>
          </cell>
          <cell r="N38" t="str">
            <v>m³</v>
          </cell>
        </row>
        <row r="39">
          <cell r="B39" t="str">
            <v>PSLB.2.1</v>
          </cell>
          <cell r="C39" t="str">
            <v>Bedding for PVC pipes</v>
          </cell>
          <cell r="D39" t="str">
            <v>m³</v>
          </cell>
          <cell r="E39">
            <v>338.03999999999996</v>
          </cell>
          <cell r="G39">
            <v>0</v>
          </cell>
          <cell r="J39" t="str">
            <v>PVC</v>
          </cell>
          <cell r="K39" t="str">
            <v>ø110 mm</v>
          </cell>
          <cell r="L39">
            <v>0.24860000000000002</v>
          </cell>
          <cell r="N39">
            <v>0</v>
          </cell>
        </row>
        <row r="40">
          <cell r="C40" t="str">
            <v>Selected fill material</v>
          </cell>
          <cell r="D40" t="str">
            <v>m³</v>
          </cell>
          <cell r="E40">
            <v>3648.0046400000001</v>
          </cell>
          <cell r="G40">
            <v>0</v>
          </cell>
          <cell r="J40" t="str">
            <v>PVC</v>
          </cell>
          <cell r="K40" t="str">
            <v>ø90 mm</v>
          </cell>
          <cell r="L40">
            <v>0.23860000000000001</v>
          </cell>
          <cell r="N40">
            <v>354.55959999999999</v>
          </cell>
        </row>
        <row r="41">
          <cell r="C41" t="str">
            <v>STANDPIPES</v>
          </cell>
          <cell r="D41" t="str">
            <v>No.</v>
          </cell>
          <cell r="E41">
            <v>65</v>
          </cell>
          <cell r="G41">
            <v>0</v>
          </cell>
          <cell r="J41" t="str">
            <v>PVC</v>
          </cell>
          <cell r="K41" t="str">
            <v>ø75 mm</v>
          </cell>
          <cell r="L41">
            <v>0.23357999999999998</v>
          </cell>
          <cell r="N41">
            <v>968.88983999999994</v>
          </cell>
        </row>
        <row r="42">
          <cell r="C42" t="str">
            <v>10,000 L Polyethelene tanks</v>
          </cell>
          <cell r="D42" t="str">
            <v>No.</v>
          </cell>
          <cell r="E42">
            <v>0</v>
          </cell>
          <cell r="G42">
            <v>0</v>
          </cell>
          <cell r="J42" t="str">
            <v>HDPE</v>
          </cell>
          <cell r="K42" t="str">
            <v>ø63 mm</v>
          </cell>
          <cell r="L42">
            <v>0.14188299999999998</v>
          </cell>
          <cell r="N42">
            <v>908.05119999999988</v>
          </cell>
        </row>
        <row r="43">
          <cell r="G43">
            <v>0</v>
          </cell>
          <cell r="J43" t="str">
            <v>HDPE</v>
          </cell>
          <cell r="K43" t="str">
            <v>ø50 mm</v>
          </cell>
          <cell r="L43">
            <v>0.13804000000000002</v>
          </cell>
          <cell r="N43">
            <v>358.90400000000005</v>
          </cell>
        </row>
        <row r="44">
          <cell r="G44">
            <v>0</v>
          </cell>
          <cell r="J44" t="str">
            <v>HDPE</v>
          </cell>
          <cell r="K44" t="str">
            <v>ø32 mm</v>
          </cell>
          <cell r="L44">
            <v>0.13220000000000001</v>
          </cell>
          <cell r="N44">
            <v>1057.6000000000001</v>
          </cell>
        </row>
        <row r="45">
          <cell r="G45">
            <v>0</v>
          </cell>
        </row>
        <row r="46">
          <cell r="G46">
            <v>0</v>
          </cell>
          <cell r="K46" t="str">
            <v>Total selected fill (m³)</v>
          </cell>
          <cell r="N46">
            <v>3648.0046400000001</v>
          </cell>
        </row>
        <row r="47">
          <cell r="G47">
            <v>0</v>
          </cell>
        </row>
        <row r="48">
          <cell r="G48">
            <v>0</v>
          </cell>
          <cell r="J48" t="str">
            <v>Bedding</v>
          </cell>
          <cell r="K48" t="str">
            <v>PVC</v>
          </cell>
          <cell r="L48">
            <v>0.06</v>
          </cell>
          <cell r="N48">
            <v>338.03999999999996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chedule P1 - Investigations"/>
      <sheetName val="Schedule P2 - Applications"/>
      <sheetName val="Schedule A - P&amp;G "/>
      <sheetName val="Schedule B - L&amp;R"/>
      <sheetName val="Schedule C - Environmental"/>
      <sheetName val="Schedule D - H&amp;S"/>
      <sheetName val="Schedule E - QA &amp; C"/>
      <sheetName val="Schedule F - Design Work"/>
      <sheetName val="Schedule  G - Architecture "/>
      <sheetName val="Schedule H - Pipeline"/>
      <sheetName val="Schedule I - Civil"/>
      <sheetName val="Schedule J- Electrical"/>
      <sheetName val="Schedule K1 - Mechanical"/>
      <sheetName val="Schedule K2 Process"/>
      <sheetName val="Schedule L - Automation"/>
      <sheetName val="Schedule M - Commissioning"/>
      <sheetName val="Schedule N - SED"/>
      <sheetName val="Schedule O- Summary Schedules"/>
    </sheetNames>
    <sheetDataSet>
      <sheetData sheetId="0"/>
      <sheetData sheetId="1"/>
      <sheetData sheetId="2">
        <row r="6">
          <cell r="B6" t="str">
            <v>Description of the Project: Boreholes Water Supply at Various Target Areas Within the Rand Water Network</v>
          </cell>
        </row>
        <row r="8">
          <cell r="B8" t="str">
            <v>Metro: Lesedi</v>
          </cell>
        </row>
        <row r="9">
          <cell r="B9" t="str">
            <v>Note: One Activity schedule must be completed for each metro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EF0EB-FED0-4989-ADA0-3500E35470F8}">
  <dimension ref="A1:H79"/>
  <sheetViews>
    <sheetView tabSelected="1" view="pageBreakPreview" topLeftCell="A52" zoomScaleNormal="100" zoomScaleSheetLayoutView="100" workbookViewId="0">
      <selection activeCell="D51" sqref="D51"/>
    </sheetView>
  </sheetViews>
  <sheetFormatPr defaultRowHeight="14.5"/>
  <cols>
    <col min="1" max="1" width="12.54296875" customWidth="1"/>
    <col min="2" max="2" width="11.1796875" style="25" customWidth="1"/>
    <col min="3" max="3" width="10.453125" customWidth="1"/>
    <col min="4" max="4" width="69.7265625" customWidth="1"/>
    <col min="5" max="5" width="8.26953125" customWidth="1"/>
    <col min="6" max="6" width="11.1796875" customWidth="1"/>
    <col min="7" max="7" width="12.26953125" customWidth="1"/>
    <col min="8" max="8" width="16.7265625" customWidth="1"/>
  </cols>
  <sheetData>
    <row r="1" spans="1:8">
      <c r="A1" s="46"/>
      <c r="B1" s="294"/>
      <c r="C1" s="295"/>
      <c r="D1" s="295"/>
      <c r="E1" s="295"/>
      <c r="F1" s="295"/>
      <c r="G1" s="296"/>
      <c r="H1" s="287"/>
    </row>
    <row r="2" spans="1:8">
      <c r="A2" s="46"/>
      <c r="B2" s="297" t="s">
        <v>1</v>
      </c>
      <c r="C2" s="298"/>
      <c r="D2" s="298"/>
      <c r="E2" s="298"/>
      <c r="F2" s="298"/>
      <c r="G2" s="299"/>
      <c r="H2" s="288"/>
    </row>
    <row r="3" spans="1:8">
      <c r="A3" s="46"/>
      <c r="B3" s="300"/>
      <c r="C3" s="301"/>
      <c r="D3" s="301"/>
      <c r="E3" s="301"/>
      <c r="F3" s="301"/>
      <c r="G3" s="302"/>
      <c r="H3" s="288"/>
    </row>
    <row r="4" spans="1:8">
      <c r="A4" s="46"/>
      <c r="B4" s="297" t="s">
        <v>3</v>
      </c>
      <c r="C4" s="298"/>
      <c r="D4" s="298"/>
      <c r="E4" s="298"/>
      <c r="F4" s="298"/>
      <c r="G4" s="299"/>
      <c r="H4" s="288"/>
    </row>
    <row r="5" spans="1:8" ht="15" thickBot="1">
      <c r="A5" s="35"/>
      <c r="B5" s="303"/>
      <c r="C5" s="304"/>
      <c r="D5" s="304"/>
      <c r="E5" s="304"/>
      <c r="F5" s="304"/>
      <c r="G5" s="305"/>
      <c r="H5" s="289"/>
    </row>
    <row r="6" spans="1:8" ht="48" customHeight="1">
      <c r="B6" s="291" t="str">
        <f>'Schdule D -Western Basin Design'!$B$6</f>
        <v>APPOINTMENT OF ENGINEERING FIRM/CONSULTANT TO DO A DETAILED ENGINEERING DESIGN OF THE BOREHOLE AND ACID MINED WATER TREATMENT PLANTS FOR POTABLE WATER USE AT RAND WATER FOR A PERIOD OF 5 YEARS</v>
      </c>
      <c r="C6" s="292"/>
      <c r="D6" s="292"/>
      <c r="E6" s="292"/>
      <c r="F6" s="292"/>
      <c r="G6" s="292"/>
      <c r="H6" s="292"/>
    </row>
    <row r="7" spans="1:8" ht="22.5" customHeight="1">
      <c r="B7" s="310" t="s">
        <v>5</v>
      </c>
      <c r="C7" s="311"/>
      <c r="D7" s="311"/>
      <c r="E7" s="311"/>
      <c r="F7" s="311"/>
      <c r="G7" s="311"/>
      <c r="H7" s="311"/>
    </row>
    <row r="8" spans="1:8">
      <c r="B8" s="313"/>
      <c r="C8" s="314"/>
      <c r="D8" s="314"/>
      <c r="E8" s="314"/>
      <c r="F8" s="314"/>
      <c r="G8" s="314"/>
      <c r="H8" s="314"/>
    </row>
    <row r="9" spans="1:8">
      <c r="B9" s="316" t="s">
        <v>6</v>
      </c>
      <c r="C9" s="317"/>
      <c r="D9" s="317"/>
      <c r="E9" s="317"/>
      <c r="F9" s="317"/>
      <c r="G9" s="317"/>
      <c r="H9" s="317"/>
    </row>
    <row r="10" spans="1:8">
      <c r="B10" s="313"/>
      <c r="C10" s="314"/>
      <c r="D10" s="314"/>
      <c r="E10" s="314"/>
      <c r="F10" s="314"/>
      <c r="G10" s="314"/>
      <c r="H10" s="314"/>
    </row>
    <row r="11" spans="1:8">
      <c r="B11" s="319" t="s">
        <v>7</v>
      </c>
      <c r="C11" s="320"/>
      <c r="D11" s="320"/>
      <c r="E11" s="320"/>
      <c r="F11" s="320"/>
      <c r="G11" s="320"/>
      <c r="H11" s="320"/>
    </row>
    <row r="12" spans="1:8" ht="15" thickBot="1">
      <c r="B12" s="322"/>
      <c r="C12" s="323"/>
      <c r="D12" s="323"/>
      <c r="E12" s="323"/>
      <c r="F12" s="323"/>
      <c r="G12" s="323"/>
      <c r="H12" s="323"/>
    </row>
    <row r="13" spans="1:8" ht="21.75" customHeight="1">
      <c r="B13" s="334" t="s">
        <v>8</v>
      </c>
      <c r="C13" s="336" t="s">
        <v>9</v>
      </c>
      <c r="D13" s="511" t="s">
        <v>10</v>
      </c>
      <c r="E13" s="351" t="s">
        <v>11</v>
      </c>
      <c r="F13" s="353" t="s">
        <v>12</v>
      </c>
      <c r="G13" s="306" t="s">
        <v>13</v>
      </c>
      <c r="H13" s="526" t="s">
        <v>14</v>
      </c>
    </row>
    <row r="14" spans="1:8" ht="16.5" customHeight="1" thickBot="1">
      <c r="B14" s="335"/>
      <c r="C14" s="337"/>
      <c r="D14" s="512"/>
      <c r="E14" s="352"/>
      <c r="F14" s="354"/>
      <c r="G14" s="308"/>
      <c r="H14" s="527"/>
    </row>
    <row r="15" spans="1:8" ht="21.75" customHeight="1">
      <c r="B15" s="502"/>
      <c r="C15" s="503"/>
      <c r="D15" s="513" t="s">
        <v>383</v>
      </c>
      <c r="E15" s="521"/>
      <c r="F15" s="517"/>
      <c r="G15" s="286"/>
      <c r="H15" s="5"/>
    </row>
    <row r="16" spans="1:8" ht="18" customHeight="1">
      <c r="B16" s="504"/>
      <c r="C16" s="505"/>
      <c r="D16" s="514"/>
      <c r="E16" s="522"/>
      <c r="F16" s="518"/>
      <c r="G16" s="13"/>
      <c r="H16" s="11"/>
    </row>
    <row r="17" spans="2:8" ht="30" customHeight="1">
      <c r="B17" s="506">
        <v>1</v>
      </c>
      <c r="C17" s="505"/>
      <c r="D17" s="515" t="s">
        <v>15</v>
      </c>
      <c r="E17" s="523" t="s">
        <v>16</v>
      </c>
      <c r="F17" s="519">
        <v>1</v>
      </c>
      <c r="G17" s="13"/>
      <c r="H17" s="11"/>
    </row>
    <row r="18" spans="2:8" ht="30" customHeight="1">
      <c r="B18" s="506">
        <v>2.1</v>
      </c>
      <c r="C18" s="505"/>
      <c r="D18" s="515" t="s">
        <v>17</v>
      </c>
      <c r="E18" s="523"/>
      <c r="F18" s="519"/>
      <c r="G18" s="13"/>
      <c r="H18" s="11"/>
    </row>
    <row r="19" spans="2:8" ht="30" customHeight="1">
      <c r="B19" s="506" t="s">
        <v>18</v>
      </c>
      <c r="C19" s="505"/>
      <c r="D19" s="515" t="s">
        <v>20</v>
      </c>
      <c r="E19" s="523" t="s">
        <v>16</v>
      </c>
      <c r="F19" s="519">
        <v>1</v>
      </c>
      <c r="G19" s="13"/>
      <c r="H19" s="11"/>
    </row>
    <row r="20" spans="2:8" ht="30" customHeight="1">
      <c r="B20" s="506" t="s">
        <v>19</v>
      </c>
      <c r="C20" s="505"/>
      <c r="D20" s="515" t="s">
        <v>21</v>
      </c>
      <c r="E20" s="523" t="s">
        <v>16</v>
      </c>
      <c r="F20" s="519">
        <v>1</v>
      </c>
      <c r="G20" s="13"/>
      <c r="H20" s="11"/>
    </row>
    <row r="21" spans="2:8" ht="30" customHeight="1">
      <c r="B21" s="507" t="s">
        <v>375</v>
      </c>
      <c r="C21" s="508"/>
      <c r="D21" s="515" t="s">
        <v>376</v>
      </c>
      <c r="E21" s="523" t="s">
        <v>16</v>
      </c>
      <c r="F21" s="519">
        <v>1</v>
      </c>
      <c r="G21" s="13"/>
      <c r="H21" s="11"/>
    </row>
    <row r="22" spans="2:8" ht="30" customHeight="1">
      <c r="B22" s="506">
        <v>3</v>
      </c>
      <c r="C22" s="505"/>
      <c r="D22" s="515" t="s">
        <v>22</v>
      </c>
      <c r="E22" s="523" t="s">
        <v>16</v>
      </c>
      <c r="F22" s="519">
        <v>1</v>
      </c>
      <c r="G22" s="13"/>
      <c r="H22" s="11"/>
    </row>
    <row r="23" spans="2:8" ht="30" customHeight="1" thickBot="1">
      <c r="B23" s="509"/>
      <c r="C23" s="510"/>
      <c r="D23" s="516"/>
      <c r="E23" s="524"/>
      <c r="F23" s="520"/>
      <c r="G23" s="525"/>
      <c r="H23" s="290"/>
    </row>
    <row r="24" spans="2:8" ht="30" customHeight="1" thickBot="1">
      <c r="B24" s="500" t="s">
        <v>23</v>
      </c>
      <c r="C24" s="499"/>
      <c r="D24" s="499"/>
      <c r="E24" s="499"/>
      <c r="F24" s="499"/>
      <c r="G24" s="499"/>
      <c r="H24" s="528"/>
    </row>
    <row r="25" spans="2:8" ht="24" customHeight="1" thickBot="1">
      <c r="B25" s="333"/>
      <c r="C25" s="498"/>
      <c r="D25" s="498"/>
      <c r="E25" s="498"/>
      <c r="F25" s="498"/>
      <c r="G25" s="498"/>
      <c r="H25" s="498"/>
    </row>
    <row r="26" spans="2:8" ht="30" customHeight="1" thickBot="1">
      <c r="B26" s="500" t="s">
        <v>24</v>
      </c>
      <c r="C26" s="499"/>
      <c r="D26" s="499"/>
      <c r="E26" s="499"/>
      <c r="F26" s="499"/>
      <c r="G26" s="501"/>
      <c r="H26" s="229"/>
    </row>
    <row r="27" spans="2:8" ht="30" customHeight="1">
      <c r="B27" s="575"/>
      <c r="C27" s="576"/>
      <c r="D27" s="577" t="s">
        <v>25</v>
      </c>
      <c r="E27" s="578"/>
      <c r="F27" s="579"/>
      <c r="G27" s="580"/>
      <c r="H27" s="5"/>
    </row>
    <row r="28" spans="2:8" ht="30" customHeight="1">
      <c r="B28" s="531"/>
      <c r="C28" s="534"/>
      <c r="D28" s="537"/>
      <c r="E28" s="522"/>
      <c r="F28" s="541"/>
      <c r="G28" s="529"/>
      <c r="H28" s="11"/>
    </row>
    <row r="29" spans="2:8" ht="30" customHeight="1">
      <c r="B29" s="531">
        <v>4</v>
      </c>
      <c r="C29" s="534"/>
      <c r="D29" s="538" t="s">
        <v>15</v>
      </c>
      <c r="E29" s="522" t="s">
        <v>16</v>
      </c>
      <c r="F29" s="541">
        <v>1</v>
      </c>
      <c r="G29" s="529"/>
      <c r="H29" s="11"/>
    </row>
    <row r="30" spans="2:8" ht="30" customHeight="1">
      <c r="B30" s="531"/>
      <c r="C30" s="534"/>
      <c r="D30" s="538"/>
      <c r="E30" s="522"/>
      <c r="F30" s="541"/>
      <c r="G30" s="529"/>
      <c r="H30" s="11"/>
    </row>
    <row r="31" spans="2:8" ht="30" customHeight="1">
      <c r="B31" s="531">
        <v>5</v>
      </c>
      <c r="C31" s="534"/>
      <c r="D31" s="538" t="s">
        <v>17</v>
      </c>
      <c r="E31" s="522" t="s">
        <v>16</v>
      </c>
      <c r="F31" s="541">
        <v>1</v>
      </c>
      <c r="G31" s="529"/>
      <c r="H31" s="11"/>
    </row>
    <row r="32" spans="2:8" ht="30" customHeight="1">
      <c r="B32" s="531"/>
      <c r="C32" s="534"/>
      <c r="D32" s="538"/>
      <c r="E32" s="522"/>
      <c r="F32" s="541"/>
      <c r="G32" s="529"/>
      <c r="H32" s="11"/>
    </row>
    <row r="33" spans="2:8" ht="30" customHeight="1">
      <c r="B33" s="531">
        <v>6</v>
      </c>
      <c r="C33" s="522"/>
      <c r="D33" s="538" t="s">
        <v>20</v>
      </c>
      <c r="E33" s="522" t="s">
        <v>16</v>
      </c>
      <c r="F33" s="541">
        <v>1</v>
      </c>
      <c r="G33" s="529"/>
      <c r="H33" s="11"/>
    </row>
    <row r="34" spans="2:8" ht="30" customHeight="1">
      <c r="B34" s="531"/>
      <c r="C34" s="534"/>
      <c r="D34" s="538"/>
      <c r="E34" s="522"/>
      <c r="F34" s="541"/>
      <c r="G34" s="529"/>
      <c r="H34" s="11"/>
    </row>
    <row r="35" spans="2:8" ht="30" customHeight="1">
      <c r="B35" s="531">
        <v>7</v>
      </c>
      <c r="C35" s="534"/>
      <c r="D35" s="538" t="s">
        <v>21</v>
      </c>
      <c r="E35" s="522" t="s">
        <v>16</v>
      </c>
      <c r="F35" s="541">
        <v>1</v>
      </c>
      <c r="G35" s="529"/>
      <c r="H35" s="11"/>
    </row>
    <row r="36" spans="2:8" ht="30" customHeight="1">
      <c r="B36" s="531"/>
      <c r="C36" s="535"/>
      <c r="D36" s="538"/>
      <c r="E36" s="522"/>
      <c r="F36" s="541"/>
      <c r="G36" s="529"/>
      <c r="H36" s="11"/>
    </row>
    <row r="37" spans="2:8" ht="30" customHeight="1">
      <c r="B37" s="531"/>
      <c r="C37" s="534"/>
      <c r="D37" s="538"/>
      <c r="E37" s="522"/>
      <c r="F37" s="541"/>
      <c r="G37" s="529"/>
      <c r="H37" s="11"/>
    </row>
    <row r="38" spans="2:8" ht="30" customHeight="1">
      <c r="B38" s="531">
        <v>8</v>
      </c>
      <c r="C38" s="522"/>
      <c r="D38" s="538" t="s">
        <v>379</v>
      </c>
      <c r="E38" s="522" t="s">
        <v>16</v>
      </c>
      <c r="F38" s="541">
        <v>1</v>
      </c>
      <c r="G38" s="529"/>
      <c r="H38" s="11"/>
    </row>
    <row r="39" spans="2:8" ht="30" customHeight="1">
      <c r="B39" s="531"/>
      <c r="C39" s="534"/>
      <c r="D39" s="538"/>
      <c r="E39" s="522"/>
      <c r="F39" s="541"/>
      <c r="G39" s="529"/>
      <c r="H39" s="11"/>
    </row>
    <row r="40" spans="2:8" ht="30" customHeight="1">
      <c r="B40" s="531"/>
      <c r="C40" s="534"/>
      <c r="D40" s="539"/>
      <c r="E40" s="522"/>
      <c r="F40" s="541"/>
      <c r="G40" s="529"/>
      <c r="H40" s="11"/>
    </row>
    <row r="41" spans="2:8" ht="30" customHeight="1">
      <c r="B41" s="531">
        <v>9</v>
      </c>
      <c r="C41" s="534"/>
      <c r="D41" s="539" t="s">
        <v>26</v>
      </c>
      <c r="E41" s="522" t="s">
        <v>16</v>
      </c>
      <c r="F41" s="541">
        <v>1</v>
      </c>
      <c r="G41" s="529"/>
      <c r="H41" s="11"/>
    </row>
    <row r="42" spans="2:8" ht="30" customHeight="1">
      <c r="B42" s="531"/>
      <c r="C42" s="534"/>
      <c r="D42" s="539"/>
      <c r="E42" s="522"/>
      <c r="F42" s="541"/>
      <c r="G42" s="529"/>
      <c r="H42" s="11"/>
    </row>
    <row r="43" spans="2:8" ht="30" customHeight="1">
      <c r="B43" s="531">
        <v>10</v>
      </c>
      <c r="C43" s="534"/>
      <c r="D43" s="539" t="s">
        <v>27</v>
      </c>
      <c r="E43" s="522" t="s">
        <v>16</v>
      </c>
      <c r="F43" s="541">
        <v>1</v>
      </c>
      <c r="G43" s="529"/>
      <c r="H43" s="11"/>
    </row>
    <row r="44" spans="2:8" ht="30" customHeight="1">
      <c r="B44" s="531"/>
      <c r="C44" s="534"/>
      <c r="D44" s="539"/>
      <c r="E44" s="522"/>
      <c r="F44" s="541"/>
      <c r="G44" s="529"/>
      <c r="H44" s="11"/>
    </row>
    <row r="45" spans="2:8" ht="30" customHeight="1">
      <c r="B45" s="531">
        <v>11</v>
      </c>
      <c r="C45" s="534"/>
      <c r="D45" s="539" t="s">
        <v>28</v>
      </c>
      <c r="E45" s="522" t="s">
        <v>16</v>
      </c>
      <c r="F45" s="541">
        <v>1</v>
      </c>
      <c r="G45" s="529"/>
      <c r="H45" s="11"/>
    </row>
    <row r="46" spans="2:8" ht="30" customHeight="1" thickBot="1">
      <c r="B46" s="532"/>
      <c r="C46" s="536"/>
      <c r="D46" s="540"/>
      <c r="E46" s="524"/>
      <c r="F46" s="542"/>
      <c r="G46" s="530"/>
      <c r="H46" s="290"/>
    </row>
    <row r="47" spans="2:8" ht="30" customHeight="1" thickBot="1">
      <c r="B47" s="500" t="s">
        <v>23</v>
      </c>
      <c r="C47" s="499"/>
      <c r="D47" s="499"/>
      <c r="E47" s="499"/>
      <c r="F47" s="499"/>
      <c r="G47" s="499"/>
      <c r="H47" s="229"/>
    </row>
    <row r="48" spans="2:8" ht="15" thickBot="1">
      <c r="B48" s="338"/>
      <c r="C48" s="495"/>
      <c r="D48" s="495"/>
      <c r="E48" s="495"/>
      <c r="F48" s="495"/>
      <c r="G48" s="496"/>
      <c r="H48" s="495"/>
    </row>
    <row r="49" spans="2:8" ht="27.5" customHeight="1" thickBot="1">
      <c r="B49" s="544" t="s">
        <v>24</v>
      </c>
      <c r="C49" s="545"/>
      <c r="D49" s="545"/>
      <c r="E49" s="545"/>
      <c r="F49" s="545"/>
      <c r="G49" s="545"/>
      <c r="H49" s="242"/>
    </row>
    <row r="50" spans="2:8" ht="30" customHeight="1">
      <c r="B50" s="543"/>
      <c r="C50" s="533"/>
      <c r="D50" s="560"/>
      <c r="E50" s="543"/>
      <c r="F50" s="551"/>
      <c r="G50" s="5"/>
      <c r="H50" s="5"/>
    </row>
    <row r="51" spans="2:8" ht="30" customHeight="1">
      <c r="B51" s="522">
        <v>12</v>
      </c>
      <c r="C51" s="534"/>
      <c r="D51" s="547" t="s">
        <v>29</v>
      </c>
      <c r="E51" s="556"/>
      <c r="F51" s="552"/>
      <c r="G51" s="11"/>
      <c r="H51" s="11"/>
    </row>
    <row r="52" spans="2:8" ht="30" customHeight="1">
      <c r="B52" s="522"/>
      <c r="C52" s="534"/>
      <c r="D52" s="535"/>
      <c r="E52" s="556"/>
      <c r="F52" s="552"/>
      <c r="G52" s="11"/>
      <c r="H52" s="11"/>
    </row>
    <row r="53" spans="2:8" ht="30" customHeight="1">
      <c r="B53" s="559">
        <v>12.1</v>
      </c>
      <c r="C53" s="534"/>
      <c r="D53" s="546" t="s">
        <v>30</v>
      </c>
      <c r="E53" s="522" t="s">
        <v>16</v>
      </c>
      <c r="F53" s="552">
        <v>1</v>
      </c>
      <c r="G53" s="11"/>
      <c r="H53" s="11"/>
    </row>
    <row r="54" spans="2:8" ht="30" customHeight="1">
      <c r="B54" s="556"/>
      <c r="C54" s="534"/>
      <c r="D54" s="546"/>
      <c r="E54" s="557"/>
      <c r="F54" s="554"/>
      <c r="G54" s="11"/>
      <c r="H54" s="11"/>
    </row>
    <row r="55" spans="2:8" ht="30" customHeight="1">
      <c r="B55" s="522">
        <v>14</v>
      </c>
      <c r="C55" s="534"/>
      <c r="D55" s="548" t="s">
        <v>31</v>
      </c>
      <c r="E55" s="557"/>
      <c r="F55" s="553"/>
      <c r="G55" s="11"/>
      <c r="H55" s="11"/>
    </row>
    <row r="56" spans="2:8" ht="30" customHeight="1">
      <c r="B56" s="522">
        <v>14.1</v>
      </c>
      <c r="C56" s="534"/>
      <c r="D56" s="549" t="s">
        <v>32</v>
      </c>
      <c r="E56" s="522" t="s">
        <v>16</v>
      </c>
      <c r="F56" s="552">
        <v>1</v>
      </c>
      <c r="G56" s="11"/>
      <c r="H56" s="11"/>
    </row>
    <row r="57" spans="2:8" ht="30" customHeight="1" thickBot="1">
      <c r="B57" s="524"/>
      <c r="C57" s="536"/>
      <c r="D57" s="550"/>
      <c r="E57" s="558"/>
      <c r="F57" s="555"/>
      <c r="G57" s="290"/>
      <c r="H57" s="126"/>
    </row>
    <row r="58" spans="2:8" ht="30" customHeight="1" thickBot="1">
      <c r="B58" s="233">
        <v>15</v>
      </c>
      <c r="C58" s="230"/>
      <c r="D58" s="561" t="s">
        <v>33</v>
      </c>
      <c r="E58" s="243"/>
      <c r="F58" s="244"/>
      <c r="G58" s="240"/>
      <c r="H58" s="229"/>
    </row>
    <row r="59" spans="2:8" ht="30" customHeight="1">
      <c r="B59" s="562"/>
      <c r="C59" s="564"/>
      <c r="D59" s="562"/>
      <c r="E59" s="569"/>
      <c r="F59" s="570"/>
      <c r="G59" s="286"/>
      <c r="H59" s="286"/>
    </row>
    <row r="60" spans="2:8" ht="30" customHeight="1">
      <c r="B60" s="563">
        <v>15.1</v>
      </c>
      <c r="C60" s="565"/>
      <c r="D60" s="566" t="s">
        <v>34</v>
      </c>
      <c r="E60" s="557"/>
      <c r="F60" s="571"/>
      <c r="G60" s="13"/>
      <c r="H60" s="13"/>
    </row>
    <row r="61" spans="2:8" ht="30" customHeight="1">
      <c r="B61" s="563"/>
      <c r="C61" s="565"/>
      <c r="D61" s="566"/>
      <c r="E61" s="557"/>
      <c r="F61" s="571"/>
      <c r="G61" s="13"/>
      <c r="H61" s="13"/>
    </row>
    <row r="62" spans="2:8" ht="30" customHeight="1">
      <c r="B62" s="563" t="s">
        <v>384</v>
      </c>
      <c r="C62" s="565"/>
      <c r="D62" s="574" t="s">
        <v>382</v>
      </c>
      <c r="E62" s="238" t="s">
        <v>16</v>
      </c>
      <c r="F62" s="571"/>
      <c r="G62" s="13"/>
      <c r="H62" s="13"/>
    </row>
    <row r="63" spans="2:8" ht="30" customHeight="1">
      <c r="B63" s="563"/>
      <c r="C63" s="565"/>
      <c r="D63" s="567"/>
      <c r="E63" s="238"/>
      <c r="F63" s="571"/>
      <c r="G63" s="13"/>
      <c r="H63" s="13"/>
    </row>
    <row r="64" spans="2:8" ht="30" customHeight="1">
      <c r="B64" s="563" t="s">
        <v>385</v>
      </c>
      <c r="C64" s="565"/>
      <c r="D64" s="574" t="s">
        <v>382</v>
      </c>
      <c r="E64" s="238" t="s">
        <v>16</v>
      </c>
      <c r="F64" s="571"/>
      <c r="G64" s="13"/>
      <c r="H64" s="13"/>
    </row>
    <row r="65" spans="2:8" ht="30" customHeight="1">
      <c r="B65" s="563"/>
      <c r="C65" s="565"/>
      <c r="D65" s="567"/>
      <c r="E65" s="238"/>
      <c r="F65" s="571"/>
      <c r="G65" s="13"/>
      <c r="H65" s="13"/>
    </row>
    <row r="66" spans="2:8" ht="30" customHeight="1">
      <c r="B66" s="563" t="s">
        <v>386</v>
      </c>
      <c r="C66" s="565"/>
      <c r="D66" s="574" t="s">
        <v>382</v>
      </c>
      <c r="E66" s="238" t="s">
        <v>16</v>
      </c>
      <c r="F66" s="571"/>
      <c r="G66" s="13"/>
      <c r="H66" s="13"/>
    </row>
    <row r="67" spans="2:8" ht="30" customHeight="1">
      <c r="B67" s="563"/>
      <c r="C67" s="565"/>
      <c r="D67" s="567"/>
      <c r="E67" s="238"/>
      <c r="F67" s="571"/>
      <c r="G67" s="13"/>
      <c r="H67" s="13"/>
    </row>
    <row r="68" spans="2:8" ht="30" customHeight="1">
      <c r="B68" s="563">
        <v>15.2</v>
      </c>
      <c r="C68" s="565"/>
      <c r="D68" s="566" t="s">
        <v>35</v>
      </c>
      <c r="E68" s="238"/>
      <c r="F68" s="571"/>
      <c r="G68" s="13"/>
      <c r="H68" s="13"/>
    </row>
    <row r="69" spans="2:8" ht="30" customHeight="1">
      <c r="B69" s="531"/>
      <c r="C69" s="535"/>
      <c r="D69" s="567"/>
      <c r="E69" s="238"/>
      <c r="F69" s="571"/>
      <c r="G69" s="13"/>
      <c r="H69" s="13"/>
    </row>
    <row r="70" spans="2:8" ht="30" customHeight="1">
      <c r="B70" s="531"/>
      <c r="C70" s="535"/>
      <c r="D70" s="567"/>
      <c r="E70" s="239"/>
      <c r="F70" s="571"/>
      <c r="G70" s="13"/>
      <c r="H70" s="13"/>
    </row>
    <row r="71" spans="2:8" ht="30" customHeight="1">
      <c r="B71" s="531" t="s">
        <v>387</v>
      </c>
      <c r="C71" s="535"/>
      <c r="D71" s="574" t="s">
        <v>382</v>
      </c>
      <c r="E71" s="238" t="s">
        <v>16</v>
      </c>
      <c r="F71" s="571"/>
      <c r="G71" s="13"/>
      <c r="H71" s="13"/>
    </row>
    <row r="72" spans="2:8" ht="30" customHeight="1">
      <c r="B72" s="531"/>
      <c r="C72" s="535"/>
      <c r="D72" s="567"/>
      <c r="E72" s="238"/>
      <c r="F72" s="571"/>
      <c r="G72" s="13"/>
      <c r="H72" s="13"/>
    </row>
    <row r="73" spans="2:8" ht="30" customHeight="1">
      <c r="B73" s="13" t="s">
        <v>388</v>
      </c>
      <c r="C73" s="11"/>
      <c r="D73" s="574" t="s">
        <v>380</v>
      </c>
      <c r="E73" s="238" t="s">
        <v>16</v>
      </c>
      <c r="F73" s="571"/>
      <c r="G73" s="13"/>
      <c r="H73" s="13"/>
    </row>
    <row r="74" spans="2:8" ht="30" customHeight="1">
      <c r="B74" s="13"/>
      <c r="C74" s="11"/>
      <c r="D74" s="12"/>
      <c r="E74" s="11"/>
      <c r="F74" s="571"/>
      <c r="G74" s="13"/>
      <c r="H74" s="13"/>
    </row>
    <row r="75" spans="2:8" ht="30" customHeight="1">
      <c r="B75" s="13" t="s">
        <v>389</v>
      </c>
      <c r="C75" s="7"/>
      <c r="D75" s="574" t="s">
        <v>381</v>
      </c>
      <c r="E75" s="238" t="s">
        <v>16</v>
      </c>
      <c r="F75" s="571"/>
      <c r="G75" s="13"/>
      <c r="H75" s="573"/>
    </row>
    <row r="76" spans="2:8" ht="30" customHeight="1" thickBot="1">
      <c r="B76" s="213"/>
      <c r="C76" s="8"/>
      <c r="D76" s="568"/>
      <c r="E76" s="290"/>
      <c r="F76" s="572"/>
      <c r="G76" s="525"/>
      <c r="H76" s="240"/>
    </row>
    <row r="77" spans="2:8" ht="30" customHeight="1" thickBot="1">
      <c r="B77" s="327" t="s">
        <v>36</v>
      </c>
      <c r="C77" s="328"/>
      <c r="D77" s="329"/>
      <c r="E77" s="329"/>
      <c r="F77" s="329"/>
      <c r="G77" s="494"/>
      <c r="H77" s="240"/>
    </row>
    <row r="79" spans="2:8" ht="15" customHeight="1"/>
  </sheetData>
  <mergeCells count="26">
    <mergeCell ref="B49:G49"/>
    <mergeCell ref="B47:G47"/>
    <mergeCell ref="B26:G26"/>
    <mergeCell ref="B25:H25"/>
    <mergeCell ref="B24:G24"/>
    <mergeCell ref="B48:H48"/>
    <mergeCell ref="B77:G77"/>
    <mergeCell ref="H13:H14"/>
    <mergeCell ref="B13:B14"/>
    <mergeCell ref="C13:C14"/>
    <mergeCell ref="D13:D14"/>
    <mergeCell ref="E13:E14"/>
    <mergeCell ref="F13:F14"/>
    <mergeCell ref="G13:G14"/>
    <mergeCell ref="B7:H7"/>
    <mergeCell ref="B8:H8"/>
    <mergeCell ref="B9:H9"/>
    <mergeCell ref="B10:H10"/>
    <mergeCell ref="B11:H11"/>
    <mergeCell ref="B12:H12"/>
    <mergeCell ref="B6:H6"/>
    <mergeCell ref="B1:G1"/>
    <mergeCell ref="B2:G2"/>
    <mergeCell ref="B3:G3"/>
    <mergeCell ref="B4:G4"/>
    <mergeCell ref="B5:G5"/>
  </mergeCells>
  <pageMargins left="0.7" right="0.7" top="0.75" bottom="0.75" header="0.3" footer="0.3"/>
  <pageSetup paperSize="9" scale="3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BF7DF-5427-4F5C-96BA-637597884FAF}">
  <dimension ref="A1:J85"/>
  <sheetViews>
    <sheetView view="pageBreakPreview" topLeftCell="A6" zoomScaleNormal="100" zoomScaleSheetLayoutView="100" workbookViewId="0">
      <selection activeCell="D16" sqref="D16"/>
    </sheetView>
  </sheetViews>
  <sheetFormatPr defaultRowHeight="14.5"/>
  <cols>
    <col min="1" max="1" width="12.54296875" customWidth="1"/>
    <col min="2" max="2" width="12.453125" style="25" customWidth="1"/>
    <col min="3" max="3" width="6.453125" customWidth="1"/>
    <col min="4" max="4" width="69.7265625" customWidth="1"/>
    <col min="5" max="5" width="8.26953125" customWidth="1"/>
    <col min="6" max="6" width="9" customWidth="1"/>
    <col min="7" max="7" width="3.1796875" customWidth="1"/>
    <col min="8" max="8" width="13.7265625" customWidth="1"/>
    <col min="9" max="9" width="2.7265625" customWidth="1"/>
    <col min="10" max="10" width="17" customWidth="1"/>
  </cols>
  <sheetData>
    <row r="1" spans="1:10">
      <c r="A1" s="46"/>
      <c r="B1" s="294"/>
      <c r="C1" s="295"/>
      <c r="D1" s="295"/>
      <c r="E1" s="295"/>
      <c r="F1" s="295"/>
      <c r="G1" s="296"/>
      <c r="H1" s="40"/>
      <c r="I1" s="41"/>
      <c r="J1" s="85" t="s">
        <v>0</v>
      </c>
    </row>
    <row r="2" spans="1:10">
      <c r="A2" s="46"/>
      <c r="B2" s="297" t="s">
        <v>1</v>
      </c>
      <c r="C2" s="298"/>
      <c r="D2" s="298"/>
      <c r="E2" s="298"/>
      <c r="F2" s="298"/>
      <c r="G2" s="299"/>
      <c r="I2" s="35"/>
      <c r="J2" s="86"/>
    </row>
    <row r="3" spans="1:10">
      <c r="A3" s="46"/>
      <c r="B3" s="300"/>
      <c r="C3" s="301"/>
      <c r="D3" s="301"/>
      <c r="E3" s="301"/>
      <c r="F3" s="301"/>
      <c r="G3" s="302"/>
      <c r="I3" s="35"/>
      <c r="J3" s="86" t="s">
        <v>2</v>
      </c>
    </row>
    <row r="4" spans="1:10">
      <c r="A4" s="46"/>
      <c r="B4" s="297" t="s">
        <v>3</v>
      </c>
      <c r="C4" s="298"/>
      <c r="D4" s="298"/>
      <c r="E4" s="298"/>
      <c r="F4" s="298"/>
      <c r="G4" s="299"/>
      <c r="I4" s="35"/>
      <c r="J4" s="86"/>
    </row>
    <row r="5" spans="1:10" ht="15" thickBot="1">
      <c r="A5" s="35"/>
      <c r="B5" s="303"/>
      <c r="C5" s="304"/>
      <c r="D5" s="304"/>
      <c r="E5" s="304"/>
      <c r="F5" s="304"/>
      <c r="G5" s="305"/>
      <c r="H5" s="44"/>
      <c r="I5" s="45"/>
      <c r="J5" s="87" t="s">
        <v>4</v>
      </c>
    </row>
    <row r="6" spans="1:10" ht="48" customHeight="1">
      <c r="B6" s="291" t="str">
        <f>'Schdule D -Western Basin Design'!$B$6</f>
        <v>APPOINTMENT OF ENGINEERING FIRM/CONSULTANT TO DO A DETAILED ENGINEERING DESIGN OF THE BOREHOLE AND ACID MINED WATER TREATMENT PLANTS FOR POTABLE WATER USE AT RAND WATER FOR A PERIOD OF 5 YEARS</v>
      </c>
      <c r="C6" s="292"/>
      <c r="D6" s="292"/>
      <c r="E6" s="292"/>
      <c r="F6" s="292"/>
      <c r="G6" s="292"/>
      <c r="H6" s="292"/>
      <c r="I6" s="292"/>
      <c r="J6" s="293"/>
    </row>
    <row r="7" spans="1:10" ht="22.5" customHeight="1">
      <c r="B7" s="310" t="s">
        <v>5</v>
      </c>
      <c r="C7" s="311"/>
      <c r="D7" s="311"/>
      <c r="E7" s="311"/>
      <c r="F7" s="311"/>
      <c r="G7" s="311"/>
      <c r="H7" s="311"/>
      <c r="I7" s="311"/>
      <c r="J7" s="312"/>
    </row>
    <row r="8" spans="1:10">
      <c r="B8" s="313"/>
      <c r="C8" s="314"/>
      <c r="D8" s="314"/>
      <c r="E8" s="314"/>
      <c r="F8" s="314"/>
      <c r="G8" s="314"/>
      <c r="H8" s="314"/>
      <c r="I8" s="314"/>
      <c r="J8" s="315"/>
    </row>
    <row r="9" spans="1:10">
      <c r="B9" s="316" t="s">
        <v>6</v>
      </c>
      <c r="C9" s="317"/>
      <c r="D9" s="317"/>
      <c r="E9" s="317"/>
      <c r="F9" s="317"/>
      <c r="G9" s="317"/>
      <c r="H9" s="317"/>
      <c r="I9" s="317"/>
      <c r="J9" s="318"/>
    </row>
    <row r="10" spans="1:10">
      <c r="B10" s="313"/>
      <c r="C10" s="314"/>
      <c r="D10" s="314"/>
      <c r="E10" s="314"/>
      <c r="F10" s="314"/>
      <c r="G10" s="314"/>
      <c r="H10" s="314"/>
      <c r="I10" s="314"/>
      <c r="J10" s="315"/>
    </row>
    <row r="11" spans="1:10">
      <c r="B11" s="319" t="s">
        <v>37</v>
      </c>
      <c r="C11" s="320"/>
      <c r="D11" s="320"/>
      <c r="E11" s="320"/>
      <c r="F11" s="320"/>
      <c r="G11" s="320"/>
      <c r="H11" s="320"/>
      <c r="I11" s="320"/>
      <c r="J11" s="321"/>
    </row>
    <row r="12" spans="1:10" ht="15" thickBot="1">
      <c r="B12" s="322"/>
      <c r="C12" s="323"/>
      <c r="D12" s="323"/>
      <c r="E12" s="323"/>
      <c r="F12" s="323"/>
      <c r="G12" s="323"/>
      <c r="H12" s="323"/>
      <c r="I12" s="323"/>
      <c r="J12" s="324"/>
    </row>
    <row r="13" spans="1:10" ht="21.75" customHeight="1">
      <c r="B13" s="368" t="s">
        <v>38</v>
      </c>
      <c r="C13" s="336"/>
      <c r="D13" s="349" t="s">
        <v>10</v>
      </c>
      <c r="E13" s="351" t="s">
        <v>11</v>
      </c>
      <c r="F13" s="353" t="s">
        <v>12</v>
      </c>
      <c r="G13" s="306" t="s">
        <v>39</v>
      </c>
      <c r="H13" s="307"/>
      <c r="I13" s="306" t="s">
        <v>40</v>
      </c>
      <c r="J13" s="307"/>
    </row>
    <row r="14" spans="1:10" ht="16.5" customHeight="1" thickBot="1">
      <c r="B14" s="369"/>
      <c r="C14" s="337"/>
      <c r="D14" s="350"/>
      <c r="E14" s="352"/>
      <c r="F14" s="354"/>
      <c r="G14" s="308"/>
      <c r="H14" s="309"/>
      <c r="I14" s="308"/>
      <c r="J14" s="309"/>
    </row>
    <row r="15" spans="1:10" ht="25.5" customHeight="1">
      <c r="B15" s="251">
        <v>1</v>
      </c>
      <c r="C15" s="255"/>
      <c r="D15" s="260" t="s">
        <v>41</v>
      </c>
      <c r="E15" s="15">
        <v>1</v>
      </c>
      <c r="F15" s="264" t="s">
        <v>16</v>
      </c>
      <c r="G15" s="325"/>
      <c r="H15" s="326"/>
      <c r="I15" s="366"/>
      <c r="J15" s="367"/>
    </row>
    <row r="16" spans="1:10" ht="24.75" customHeight="1">
      <c r="B16" s="252">
        <v>2</v>
      </c>
      <c r="C16" s="256"/>
      <c r="D16" s="261" t="s">
        <v>42</v>
      </c>
      <c r="E16" s="11">
        <v>1</v>
      </c>
      <c r="F16" s="265" t="s">
        <v>16</v>
      </c>
      <c r="G16" s="345"/>
      <c r="H16" s="346"/>
      <c r="I16" s="345"/>
      <c r="J16" s="346"/>
    </row>
    <row r="17" spans="2:10" ht="25.5" customHeight="1">
      <c r="B17" s="252">
        <v>3</v>
      </c>
      <c r="C17" s="256"/>
      <c r="D17" s="261" t="s">
        <v>43</v>
      </c>
      <c r="E17" s="11">
        <v>1</v>
      </c>
      <c r="F17" s="265" t="s">
        <v>16</v>
      </c>
      <c r="G17" s="345"/>
      <c r="H17" s="346"/>
      <c r="I17" s="345"/>
      <c r="J17" s="346"/>
    </row>
    <row r="18" spans="2:10" ht="30" customHeight="1">
      <c r="B18" s="252">
        <v>4</v>
      </c>
      <c r="C18" s="256"/>
      <c r="D18" s="261" t="s">
        <v>44</v>
      </c>
      <c r="E18" s="11">
        <v>1</v>
      </c>
      <c r="F18" s="265" t="s">
        <v>16</v>
      </c>
      <c r="G18" s="347"/>
      <c r="H18" s="348"/>
      <c r="I18" s="345"/>
      <c r="J18" s="346"/>
    </row>
    <row r="19" spans="2:10" ht="27" customHeight="1">
      <c r="B19" s="252">
        <v>5</v>
      </c>
      <c r="C19" s="256"/>
      <c r="D19" s="261" t="s">
        <v>45</v>
      </c>
      <c r="E19" s="11">
        <v>1</v>
      </c>
      <c r="F19" s="265" t="s">
        <v>16</v>
      </c>
      <c r="G19" s="345"/>
      <c r="H19" s="346"/>
      <c r="I19" s="345"/>
      <c r="J19" s="346"/>
    </row>
    <row r="20" spans="2:10" ht="24" customHeight="1">
      <c r="B20" s="252">
        <v>6</v>
      </c>
      <c r="C20" s="257"/>
      <c r="D20" s="261" t="s">
        <v>46</v>
      </c>
      <c r="E20" s="11">
        <v>1</v>
      </c>
      <c r="F20" s="265" t="s">
        <v>16</v>
      </c>
      <c r="G20" s="345"/>
      <c r="H20" s="346"/>
      <c r="I20" s="363"/>
      <c r="J20" s="364"/>
    </row>
    <row r="21" spans="2:10" ht="24" customHeight="1">
      <c r="B21" s="252">
        <v>7</v>
      </c>
      <c r="C21" s="257"/>
      <c r="D21" s="261" t="s">
        <v>47</v>
      </c>
      <c r="E21" s="11">
        <v>1</v>
      </c>
      <c r="F21" s="265" t="s">
        <v>16</v>
      </c>
      <c r="G21" s="345"/>
      <c r="H21" s="346"/>
      <c r="I21" s="363"/>
      <c r="J21" s="364"/>
    </row>
    <row r="22" spans="2:10" ht="24" customHeight="1">
      <c r="B22" s="252">
        <v>8</v>
      </c>
      <c r="C22" s="257"/>
      <c r="D22" s="261" t="s">
        <v>48</v>
      </c>
      <c r="E22" s="11">
        <v>1</v>
      </c>
      <c r="F22" s="265" t="s">
        <v>16</v>
      </c>
      <c r="G22" s="345"/>
      <c r="H22" s="346"/>
      <c r="I22" s="363"/>
      <c r="J22" s="364"/>
    </row>
    <row r="23" spans="2:10" ht="24" customHeight="1">
      <c r="B23" s="252">
        <v>9</v>
      </c>
      <c r="C23" s="257"/>
      <c r="D23" s="261" t="s">
        <v>49</v>
      </c>
      <c r="E23" s="18">
        <v>1</v>
      </c>
      <c r="F23" s="265" t="s">
        <v>16</v>
      </c>
      <c r="G23" s="347"/>
      <c r="H23" s="348"/>
      <c r="I23" s="365"/>
      <c r="J23" s="364"/>
    </row>
    <row r="24" spans="2:10" ht="33" customHeight="1">
      <c r="B24" s="253">
        <v>10</v>
      </c>
      <c r="C24" s="257"/>
      <c r="D24" s="261" t="s">
        <v>50</v>
      </c>
      <c r="E24" s="11">
        <v>1</v>
      </c>
      <c r="F24" s="265" t="s">
        <v>16</v>
      </c>
      <c r="G24" s="345"/>
      <c r="H24" s="346"/>
      <c r="I24" s="363"/>
      <c r="J24" s="364"/>
    </row>
    <row r="25" spans="2:10" ht="24" customHeight="1">
      <c r="B25" s="245"/>
      <c r="C25" s="258"/>
      <c r="D25" s="262"/>
      <c r="E25" s="266"/>
      <c r="F25" s="265"/>
      <c r="G25" s="363"/>
      <c r="H25" s="364"/>
      <c r="I25" s="363"/>
      <c r="J25" s="364"/>
    </row>
    <row r="26" spans="2:10" ht="24" customHeight="1" thickBot="1">
      <c r="B26" s="254"/>
      <c r="C26" s="259"/>
      <c r="D26" s="263"/>
      <c r="E26" s="267"/>
      <c r="F26" s="241"/>
      <c r="G26" s="355"/>
      <c r="H26" s="356"/>
      <c r="I26" s="355"/>
      <c r="J26" s="356"/>
    </row>
    <row r="27" spans="2:10">
      <c r="B27" s="357" t="s">
        <v>51</v>
      </c>
      <c r="C27" s="358"/>
      <c r="D27" s="358"/>
      <c r="E27" s="358"/>
      <c r="F27" s="358"/>
      <c r="G27" s="358"/>
      <c r="H27" s="359"/>
      <c r="I27" s="338"/>
      <c r="J27" s="339"/>
    </row>
    <row r="28" spans="2:10" ht="15" thickBot="1">
      <c r="B28" s="360"/>
      <c r="C28" s="361"/>
      <c r="D28" s="361"/>
      <c r="E28" s="361"/>
      <c r="F28" s="361"/>
      <c r="G28" s="361"/>
      <c r="H28" s="362"/>
      <c r="I28" s="340"/>
      <c r="J28" s="341"/>
    </row>
    <row r="29" spans="2:10">
      <c r="B29" s="342"/>
      <c r="C29" s="343"/>
      <c r="D29" s="343"/>
      <c r="E29" s="343"/>
      <c r="F29" s="343"/>
      <c r="G29" s="343"/>
      <c r="H29" s="343"/>
      <c r="I29" s="343"/>
      <c r="J29" s="344"/>
    </row>
    <row r="30" spans="2:10" ht="15" thickBot="1">
      <c r="B30" s="322"/>
      <c r="C30" s="323"/>
      <c r="D30" s="323"/>
      <c r="E30" s="323"/>
      <c r="F30" s="323"/>
      <c r="G30" s="323"/>
      <c r="H30" s="323"/>
      <c r="I30" s="323"/>
      <c r="J30" s="324"/>
    </row>
    <row r="32" spans="2:10" ht="15" customHeight="1"/>
    <row r="37" ht="15.75" customHeight="1"/>
    <row r="38" ht="25.5" customHeight="1"/>
    <row r="39" ht="15" customHeight="1"/>
    <row r="76" ht="15" customHeight="1"/>
    <row r="77" ht="15" customHeight="1"/>
    <row r="85" ht="15" customHeight="1"/>
  </sheetData>
  <mergeCells count="47">
    <mergeCell ref="I13:J14"/>
    <mergeCell ref="I15:J15"/>
    <mergeCell ref="I20:J20"/>
    <mergeCell ref="I21:J21"/>
    <mergeCell ref="B13:B14"/>
    <mergeCell ref="C13:C14"/>
    <mergeCell ref="D13:D14"/>
    <mergeCell ref="E13:E14"/>
    <mergeCell ref="F13:F14"/>
    <mergeCell ref="B6:J6"/>
    <mergeCell ref="B1:G1"/>
    <mergeCell ref="B2:G2"/>
    <mergeCell ref="B3:G3"/>
    <mergeCell ref="B4:G4"/>
    <mergeCell ref="B5:G5"/>
    <mergeCell ref="B7:J7"/>
    <mergeCell ref="B8:J8"/>
    <mergeCell ref="B9:J9"/>
    <mergeCell ref="B10:J10"/>
    <mergeCell ref="B11:J11"/>
    <mergeCell ref="B12:J12"/>
    <mergeCell ref="G13:H14"/>
    <mergeCell ref="I16:J16"/>
    <mergeCell ref="I17:J17"/>
    <mergeCell ref="I18:J18"/>
    <mergeCell ref="I19:J19"/>
    <mergeCell ref="G15:H15"/>
    <mergeCell ref="G16:H16"/>
    <mergeCell ref="G17:H17"/>
    <mergeCell ref="G18:H18"/>
    <mergeCell ref="G19:H19"/>
    <mergeCell ref="I27:J28"/>
    <mergeCell ref="B29:J29"/>
    <mergeCell ref="B30:J30"/>
    <mergeCell ref="G20:H20"/>
    <mergeCell ref="G21:H21"/>
    <mergeCell ref="G22:H22"/>
    <mergeCell ref="G23:H23"/>
    <mergeCell ref="G24:H24"/>
    <mergeCell ref="G26:H26"/>
    <mergeCell ref="I26:J26"/>
    <mergeCell ref="B27:H28"/>
    <mergeCell ref="G25:H25"/>
    <mergeCell ref="I25:J25"/>
    <mergeCell ref="I22:J22"/>
    <mergeCell ref="I23:J23"/>
    <mergeCell ref="I24:J24"/>
  </mergeCells>
  <pageMargins left="0.7" right="0.7" top="0.75" bottom="0.75" header="0.3" footer="0.3"/>
  <pageSetup paperSize="9" scale="3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AF2E9-66DB-4017-A880-9AAF176BA45D}">
  <dimension ref="A1:J89"/>
  <sheetViews>
    <sheetView view="pageBreakPreview" topLeftCell="A19" zoomScaleNormal="100" zoomScaleSheetLayoutView="100" workbookViewId="0">
      <selection activeCell="D26" sqref="D26"/>
    </sheetView>
  </sheetViews>
  <sheetFormatPr defaultRowHeight="14.5"/>
  <cols>
    <col min="1" max="1" width="12.54296875" customWidth="1"/>
    <col min="2" max="2" width="12.453125" style="25" customWidth="1"/>
    <col min="3" max="3" width="9.453125" customWidth="1"/>
    <col min="4" max="4" width="80.81640625" customWidth="1"/>
    <col min="5" max="5" width="10.1796875" customWidth="1"/>
    <col min="6" max="6" width="9.81640625" customWidth="1"/>
    <col min="7" max="7" width="2.7265625" customWidth="1"/>
    <col min="8" max="8" width="12.1796875" customWidth="1"/>
    <col min="9" max="9" width="0.1796875" customWidth="1"/>
    <col min="10" max="10" width="17" customWidth="1"/>
  </cols>
  <sheetData>
    <row r="1" spans="1:10">
      <c r="A1" s="46"/>
      <c r="B1" s="294"/>
      <c r="C1" s="295"/>
      <c r="D1" s="295"/>
      <c r="E1" s="295"/>
      <c r="F1" s="295"/>
      <c r="G1" s="296"/>
      <c r="H1" s="40"/>
      <c r="I1" s="41"/>
      <c r="J1" s="85" t="s">
        <v>0</v>
      </c>
    </row>
    <row r="2" spans="1:10">
      <c r="A2" s="46"/>
      <c r="B2" s="297" t="s">
        <v>1</v>
      </c>
      <c r="C2" s="298"/>
      <c r="D2" s="298"/>
      <c r="E2" s="298"/>
      <c r="F2" s="298"/>
      <c r="G2" s="299"/>
      <c r="I2" s="35"/>
      <c r="J2" s="86"/>
    </row>
    <row r="3" spans="1:10">
      <c r="A3" s="46"/>
      <c r="B3" s="300"/>
      <c r="C3" s="301"/>
      <c r="D3" s="301"/>
      <c r="E3" s="301"/>
      <c r="F3" s="301"/>
      <c r="G3" s="302"/>
      <c r="I3" s="35"/>
      <c r="J3" s="86" t="s">
        <v>2</v>
      </c>
    </row>
    <row r="4" spans="1:10">
      <c r="A4" s="46"/>
      <c r="B4" s="297" t="s">
        <v>3</v>
      </c>
      <c r="C4" s="298"/>
      <c r="D4" s="298"/>
      <c r="E4" s="298"/>
      <c r="F4" s="298"/>
      <c r="G4" s="299"/>
      <c r="I4" s="35"/>
      <c r="J4" s="86"/>
    </row>
    <row r="5" spans="1:10" ht="15" thickBot="1">
      <c r="A5" s="35"/>
      <c r="B5" s="303"/>
      <c r="C5" s="304"/>
      <c r="D5" s="304"/>
      <c r="E5" s="304"/>
      <c r="F5" s="304"/>
      <c r="G5" s="305"/>
      <c r="H5" s="44"/>
      <c r="I5" s="45"/>
      <c r="J5" s="87" t="s">
        <v>4</v>
      </c>
    </row>
    <row r="6" spans="1:10" ht="48" customHeight="1">
      <c r="B6" s="291" t="str">
        <f>'Schdule D -Western Basin Design'!$B$6</f>
        <v>APPOINTMENT OF ENGINEERING FIRM/CONSULTANT TO DO A DETAILED ENGINEERING DESIGN OF THE BOREHOLE AND ACID MINED WATER TREATMENT PLANTS FOR POTABLE WATER USE AT RAND WATER FOR A PERIOD OF 5 YEARS</v>
      </c>
      <c r="C6" s="292"/>
      <c r="D6" s="292"/>
      <c r="E6" s="292"/>
      <c r="F6" s="292"/>
      <c r="G6" s="292"/>
      <c r="H6" s="292"/>
      <c r="I6" s="292"/>
      <c r="J6" s="293"/>
    </row>
    <row r="7" spans="1:10" ht="22.5" customHeight="1">
      <c r="B7" s="310" t="s">
        <v>5</v>
      </c>
      <c r="C7" s="311"/>
      <c r="D7" s="311"/>
      <c r="E7" s="311"/>
      <c r="F7" s="311"/>
      <c r="G7" s="311"/>
      <c r="H7" s="311"/>
      <c r="I7" s="311"/>
      <c r="J7" s="312"/>
    </row>
    <row r="8" spans="1:10">
      <c r="B8" s="313"/>
      <c r="C8" s="314"/>
      <c r="D8" s="314"/>
      <c r="E8" s="314"/>
      <c r="F8" s="314"/>
      <c r="G8" s="314"/>
      <c r="H8" s="314"/>
      <c r="I8" s="314"/>
      <c r="J8" s="315"/>
    </row>
    <row r="9" spans="1:10">
      <c r="B9" s="316" t="s">
        <v>6</v>
      </c>
      <c r="C9" s="317"/>
      <c r="D9" s="317"/>
      <c r="E9" s="317"/>
      <c r="F9" s="317"/>
      <c r="G9" s="317"/>
      <c r="H9" s="317"/>
      <c r="I9" s="317"/>
      <c r="J9" s="318"/>
    </row>
    <row r="10" spans="1:10">
      <c r="B10" s="313"/>
      <c r="C10" s="314"/>
      <c r="D10" s="314"/>
      <c r="E10" s="314"/>
      <c r="F10" s="314"/>
      <c r="G10" s="314"/>
      <c r="H10" s="314"/>
      <c r="I10" s="314"/>
      <c r="J10" s="315"/>
    </row>
    <row r="11" spans="1:10">
      <c r="B11" s="319" t="s">
        <v>52</v>
      </c>
      <c r="C11" s="320"/>
      <c r="D11" s="320"/>
      <c r="E11" s="320"/>
      <c r="F11" s="320"/>
      <c r="G11" s="320"/>
      <c r="H11" s="320"/>
      <c r="I11" s="320"/>
      <c r="J11" s="321"/>
    </row>
    <row r="12" spans="1:10" ht="15" thickBot="1">
      <c r="B12" s="322"/>
      <c r="C12" s="323"/>
      <c r="D12" s="323"/>
      <c r="E12" s="323"/>
      <c r="F12" s="323"/>
      <c r="G12" s="323"/>
      <c r="H12" s="323"/>
      <c r="I12" s="323"/>
      <c r="J12" s="324"/>
    </row>
    <row r="13" spans="1:10" ht="21.75" customHeight="1">
      <c r="B13" s="368" t="s">
        <v>38</v>
      </c>
      <c r="C13" s="336"/>
      <c r="D13" s="349" t="s">
        <v>10</v>
      </c>
      <c r="E13" s="351" t="s">
        <v>11</v>
      </c>
      <c r="F13" s="353" t="s">
        <v>12</v>
      </c>
      <c r="G13" s="306" t="s">
        <v>13</v>
      </c>
      <c r="H13" s="307"/>
      <c r="I13" s="389" t="s">
        <v>14</v>
      </c>
      <c r="J13" s="307"/>
    </row>
    <row r="14" spans="1:10" ht="16.5" customHeight="1" thickBot="1">
      <c r="B14" s="369"/>
      <c r="C14" s="337"/>
      <c r="D14" s="350"/>
      <c r="E14" s="352"/>
      <c r="F14" s="354"/>
      <c r="G14" s="308"/>
      <c r="H14" s="309"/>
      <c r="I14" s="390"/>
      <c r="J14" s="309"/>
    </row>
    <row r="15" spans="1:10" ht="32.25" customHeight="1">
      <c r="B15" s="270">
        <v>1</v>
      </c>
      <c r="C15" s="255"/>
      <c r="D15" s="271" t="s">
        <v>53</v>
      </c>
      <c r="E15" s="280" t="s">
        <v>16</v>
      </c>
      <c r="F15" s="282">
        <v>1</v>
      </c>
      <c r="G15" s="380"/>
      <c r="H15" s="387"/>
      <c r="I15" s="388"/>
      <c r="J15" s="387"/>
    </row>
    <row r="16" spans="1:10" ht="24.75" customHeight="1">
      <c r="B16" s="269">
        <v>2</v>
      </c>
      <c r="C16" s="256"/>
      <c r="D16" s="271" t="s">
        <v>54</v>
      </c>
      <c r="E16" s="280" t="s">
        <v>16</v>
      </c>
      <c r="F16" s="282">
        <v>1</v>
      </c>
      <c r="G16" s="370"/>
      <c r="H16" s="371"/>
      <c r="I16" s="284"/>
      <c r="J16" s="104"/>
    </row>
    <row r="17" spans="2:10" ht="25.5" customHeight="1">
      <c r="B17" s="269">
        <v>3</v>
      </c>
      <c r="C17" s="256"/>
      <c r="D17" s="246" t="s">
        <v>55</v>
      </c>
      <c r="E17" s="266" t="s">
        <v>16</v>
      </c>
      <c r="F17" s="281">
        <v>1</v>
      </c>
      <c r="G17" s="370"/>
      <c r="H17" s="371"/>
      <c r="I17" s="284"/>
      <c r="J17" s="104"/>
    </row>
    <row r="18" spans="2:10" ht="30" customHeight="1">
      <c r="B18" s="269">
        <v>4</v>
      </c>
      <c r="C18" s="256"/>
      <c r="D18" s="144" t="s">
        <v>56</v>
      </c>
      <c r="E18" s="266" t="s">
        <v>16</v>
      </c>
      <c r="F18" s="281">
        <v>1</v>
      </c>
      <c r="G18" s="370"/>
      <c r="H18" s="371"/>
      <c r="I18" s="284"/>
      <c r="J18" s="104"/>
    </row>
    <row r="19" spans="2:10" ht="27" customHeight="1">
      <c r="B19" s="379">
        <v>5</v>
      </c>
      <c r="C19" s="384"/>
      <c r="D19" s="168" t="s">
        <v>57</v>
      </c>
      <c r="E19" s="266"/>
      <c r="F19" s="281"/>
      <c r="G19" s="370"/>
      <c r="H19" s="371"/>
      <c r="I19" s="284"/>
      <c r="J19" s="104"/>
    </row>
    <row r="20" spans="2:10" ht="24" customHeight="1">
      <c r="B20" s="383"/>
      <c r="C20" s="385"/>
      <c r="D20" s="272" t="s">
        <v>58</v>
      </c>
      <c r="E20" s="266" t="s">
        <v>16</v>
      </c>
      <c r="F20" s="281">
        <v>1</v>
      </c>
      <c r="G20" s="370"/>
      <c r="H20" s="371"/>
      <c r="I20" s="372"/>
      <c r="J20" s="371"/>
    </row>
    <row r="21" spans="2:10" ht="24" customHeight="1">
      <c r="B21" s="383"/>
      <c r="C21" s="385"/>
      <c r="D21" s="272" t="s">
        <v>59</v>
      </c>
      <c r="E21" s="266" t="s">
        <v>16</v>
      </c>
      <c r="F21" s="281">
        <v>1</v>
      </c>
      <c r="G21" s="370"/>
      <c r="H21" s="371"/>
      <c r="I21" s="372"/>
      <c r="J21" s="371"/>
    </row>
    <row r="22" spans="2:10" ht="24" customHeight="1">
      <c r="B22" s="383"/>
      <c r="C22" s="385"/>
      <c r="D22" s="273" t="s">
        <v>60</v>
      </c>
      <c r="E22" s="266" t="s">
        <v>16</v>
      </c>
      <c r="F22" s="281">
        <v>1</v>
      </c>
      <c r="G22" s="370"/>
      <c r="H22" s="371"/>
      <c r="I22" s="372"/>
      <c r="J22" s="371"/>
    </row>
    <row r="23" spans="2:10" ht="24" customHeight="1">
      <c r="B23" s="383"/>
      <c r="C23" s="385"/>
      <c r="D23" s="274" t="s">
        <v>61</v>
      </c>
      <c r="E23" s="266" t="s">
        <v>16</v>
      </c>
      <c r="F23" s="281">
        <v>1</v>
      </c>
      <c r="G23" s="370"/>
      <c r="H23" s="371"/>
      <c r="I23" s="372"/>
      <c r="J23" s="371"/>
    </row>
    <row r="24" spans="2:10" ht="24" customHeight="1">
      <c r="B24" s="380"/>
      <c r="C24" s="386"/>
      <c r="D24" s="273" t="s">
        <v>62</v>
      </c>
      <c r="E24" s="266" t="s">
        <v>16</v>
      </c>
      <c r="F24" s="281">
        <v>1</v>
      </c>
      <c r="G24" s="370"/>
      <c r="H24" s="371"/>
      <c r="I24" s="372"/>
      <c r="J24" s="371"/>
    </row>
    <row r="25" spans="2:10" ht="24" customHeight="1">
      <c r="B25" s="379">
        <v>6</v>
      </c>
      <c r="C25" s="381"/>
      <c r="D25" s="272" t="s">
        <v>63</v>
      </c>
      <c r="E25" s="266" t="s">
        <v>16</v>
      </c>
      <c r="F25" s="281">
        <v>1</v>
      </c>
      <c r="G25" s="370"/>
      <c r="H25" s="371"/>
      <c r="I25" s="372"/>
      <c r="J25" s="371"/>
    </row>
    <row r="26" spans="2:10" ht="24" customHeight="1">
      <c r="B26" s="380"/>
      <c r="C26" s="382"/>
      <c r="D26" s="275" t="s">
        <v>64</v>
      </c>
      <c r="E26" s="266" t="s">
        <v>16</v>
      </c>
      <c r="F26" s="281">
        <v>1</v>
      </c>
      <c r="G26" s="370"/>
      <c r="H26" s="371"/>
      <c r="I26" s="372"/>
      <c r="J26" s="371"/>
    </row>
    <row r="27" spans="2:10" ht="24" customHeight="1">
      <c r="B27" s="379">
        <v>7</v>
      </c>
      <c r="C27" s="381"/>
      <c r="D27" s="276" t="s">
        <v>65</v>
      </c>
      <c r="E27" s="266"/>
      <c r="F27" s="281"/>
      <c r="G27" s="370"/>
      <c r="H27" s="371"/>
      <c r="I27" s="372"/>
      <c r="J27" s="371"/>
    </row>
    <row r="28" spans="2:10" ht="24" customHeight="1">
      <c r="B28" s="380"/>
      <c r="C28" s="382"/>
      <c r="D28" s="276" t="s">
        <v>66</v>
      </c>
      <c r="E28" s="266" t="s">
        <v>16</v>
      </c>
      <c r="F28" s="281">
        <v>1</v>
      </c>
      <c r="G28" s="370"/>
      <c r="H28" s="371"/>
      <c r="I28" s="372"/>
      <c r="J28" s="371"/>
    </row>
    <row r="29" spans="2:10" ht="24" customHeight="1">
      <c r="B29" s="269">
        <v>8</v>
      </c>
      <c r="C29" s="277"/>
      <c r="D29" s="246" t="s">
        <v>67</v>
      </c>
      <c r="E29" s="266" t="s">
        <v>16</v>
      </c>
      <c r="F29" s="281">
        <v>1</v>
      </c>
      <c r="G29" s="370"/>
      <c r="H29" s="371"/>
      <c r="I29" s="285"/>
      <c r="J29" s="151"/>
    </row>
    <row r="30" spans="2:10" ht="24" customHeight="1">
      <c r="B30" s="268"/>
      <c r="C30" s="278"/>
      <c r="D30" s="279"/>
      <c r="E30" s="278"/>
      <c r="F30" s="281"/>
      <c r="G30" s="370"/>
      <c r="H30" s="371"/>
      <c r="I30" s="372"/>
      <c r="J30" s="371"/>
    </row>
    <row r="31" spans="2:10" ht="24" customHeight="1" thickBot="1">
      <c r="B31" s="254"/>
      <c r="C31" s="259"/>
      <c r="D31" s="263"/>
      <c r="E31" s="267"/>
      <c r="F31" s="283"/>
      <c r="G31" s="355"/>
      <c r="H31" s="356"/>
      <c r="I31" s="377"/>
      <c r="J31" s="378"/>
    </row>
    <row r="32" spans="2:10">
      <c r="B32" s="357" t="s">
        <v>51</v>
      </c>
      <c r="C32" s="358"/>
      <c r="D32" s="358"/>
      <c r="E32" s="358"/>
      <c r="F32" s="358"/>
      <c r="G32" s="358"/>
      <c r="H32" s="359"/>
      <c r="I32" s="373"/>
      <c r="J32" s="375"/>
    </row>
    <row r="33" spans="2:10" ht="20.25" customHeight="1" thickBot="1">
      <c r="B33" s="360"/>
      <c r="C33" s="361"/>
      <c r="D33" s="361"/>
      <c r="E33" s="361"/>
      <c r="F33" s="361"/>
      <c r="G33" s="361"/>
      <c r="H33" s="362"/>
      <c r="I33" s="374"/>
      <c r="J33" s="376"/>
    </row>
    <row r="34" spans="2:10">
      <c r="B34" s="342"/>
      <c r="C34" s="343"/>
      <c r="D34" s="343"/>
      <c r="E34" s="343"/>
      <c r="F34" s="343"/>
      <c r="G34" s="343"/>
      <c r="H34" s="343"/>
      <c r="I34" s="343"/>
      <c r="J34" s="344"/>
    </row>
    <row r="36" spans="2:10" ht="15" customHeight="1"/>
    <row r="41" spans="2:10" ht="15.75" customHeight="1"/>
    <row r="42" spans="2:10" ht="25.5" customHeight="1"/>
    <row r="43" spans="2:10" ht="15" customHeight="1"/>
    <row r="80" ht="15" customHeight="1"/>
    <row r="81" ht="15" customHeight="1"/>
    <row r="89" ht="15" customHeight="1"/>
  </sheetData>
  <mergeCells count="58">
    <mergeCell ref="B1:G1"/>
    <mergeCell ref="B2:G2"/>
    <mergeCell ref="B3:G3"/>
    <mergeCell ref="B4:G4"/>
    <mergeCell ref="B5:G5"/>
    <mergeCell ref="B13:B14"/>
    <mergeCell ref="C13:C14"/>
    <mergeCell ref="G13:H14"/>
    <mergeCell ref="I13:J14"/>
    <mergeCell ref="B6:J6"/>
    <mergeCell ref="B7:J7"/>
    <mergeCell ref="F13:F14"/>
    <mergeCell ref="E13:E14"/>
    <mergeCell ref="D13:D14"/>
    <mergeCell ref="B10:J10"/>
    <mergeCell ref="B9:J9"/>
    <mergeCell ref="B12:J12"/>
    <mergeCell ref="B11:J11"/>
    <mergeCell ref="B8:J8"/>
    <mergeCell ref="G15:H15"/>
    <mergeCell ref="I15:J15"/>
    <mergeCell ref="G20:H20"/>
    <mergeCell ref="I20:J20"/>
    <mergeCell ref="G21:H21"/>
    <mergeCell ref="I21:J21"/>
    <mergeCell ref="B19:B24"/>
    <mergeCell ref="C19:C24"/>
    <mergeCell ref="G22:H22"/>
    <mergeCell ref="I22:J22"/>
    <mergeCell ref="G23:H23"/>
    <mergeCell ref="I23:J23"/>
    <mergeCell ref="G24:H24"/>
    <mergeCell ref="I24:J24"/>
    <mergeCell ref="I27:J27"/>
    <mergeCell ref="G28:H28"/>
    <mergeCell ref="I28:J28"/>
    <mergeCell ref="B25:B26"/>
    <mergeCell ref="C25:C26"/>
    <mergeCell ref="G25:H25"/>
    <mergeCell ref="I25:J25"/>
    <mergeCell ref="G26:H26"/>
    <mergeCell ref="I26:J26"/>
    <mergeCell ref="B34:J34"/>
    <mergeCell ref="G30:H30"/>
    <mergeCell ref="I30:J30"/>
    <mergeCell ref="G16:H16"/>
    <mergeCell ref="G17:H17"/>
    <mergeCell ref="G18:H18"/>
    <mergeCell ref="G19:H19"/>
    <mergeCell ref="G29:H29"/>
    <mergeCell ref="B32:H33"/>
    <mergeCell ref="I32:I33"/>
    <mergeCell ref="J32:J33"/>
    <mergeCell ref="G31:H31"/>
    <mergeCell ref="I31:J31"/>
    <mergeCell ref="B27:B28"/>
    <mergeCell ref="C27:C28"/>
    <mergeCell ref="G27:H27"/>
  </mergeCells>
  <pageMargins left="0.7" right="0.7" top="0.75" bottom="0.75" header="0.3" footer="0.3"/>
  <pageSetup paperSize="9" scale="3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71"/>
  <sheetViews>
    <sheetView view="pageBreakPreview" topLeftCell="A131" zoomScale="110" zoomScaleNormal="100" zoomScaleSheetLayoutView="110" workbookViewId="0">
      <selection activeCell="H12" sqref="H12"/>
    </sheetView>
  </sheetViews>
  <sheetFormatPr defaultRowHeight="14.5"/>
  <cols>
    <col min="1" max="1" width="6.1796875" customWidth="1"/>
    <col min="2" max="2" width="8.7265625" customWidth="1"/>
    <col min="3" max="3" width="59" customWidth="1"/>
    <col min="4" max="4" width="6.1796875" customWidth="1"/>
    <col min="5" max="5" width="7.453125" customWidth="1"/>
    <col min="6" max="6" width="17.81640625" customWidth="1"/>
    <col min="7" max="7" width="6" customWidth="1"/>
    <col min="8" max="8" width="19.26953125" customWidth="1"/>
    <col min="9" max="9" width="5.1796875" customWidth="1"/>
    <col min="10" max="10" width="8.7265625" hidden="1" customWidth="1"/>
  </cols>
  <sheetData>
    <row r="1" spans="1:11">
      <c r="A1" s="46"/>
      <c r="B1" s="410"/>
      <c r="C1" s="411"/>
      <c r="D1" s="411"/>
      <c r="E1" s="411"/>
      <c r="F1" s="411"/>
      <c r="G1" s="412"/>
      <c r="H1" s="39" t="s">
        <v>0</v>
      </c>
      <c r="I1" s="41"/>
      <c r="J1" s="42"/>
    </row>
    <row r="2" spans="1:11">
      <c r="A2" s="46"/>
      <c r="B2" s="413" t="s">
        <v>1</v>
      </c>
      <c r="C2" s="414"/>
      <c r="D2" s="414"/>
      <c r="E2" s="414"/>
      <c r="F2" s="414"/>
      <c r="G2" s="415"/>
      <c r="H2" s="42"/>
      <c r="I2" s="35"/>
      <c r="J2" s="42"/>
    </row>
    <row r="3" spans="1:11">
      <c r="A3" s="46"/>
      <c r="B3" s="416"/>
      <c r="C3" s="414"/>
      <c r="D3" s="414"/>
      <c r="E3" s="414"/>
      <c r="F3" s="414"/>
      <c r="G3" s="415"/>
      <c r="H3" s="42" t="s">
        <v>2</v>
      </c>
      <c r="I3" s="35"/>
      <c r="J3" s="42"/>
    </row>
    <row r="4" spans="1:11">
      <c r="A4" s="46"/>
      <c r="B4" s="413" t="s">
        <v>3</v>
      </c>
      <c r="C4" s="414"/>
      <c r="D4" s="414"/>
      <c r="E4" s="414"/>
      <c r="F4" s="414"/>
      <c r="G4" s="415"/>
      <c r="H4" s="42"/>
      <c r="I4" s="35"/>
      <c r="J4" s="42"/>
    </row>
    <row r="5" spans="1:11" ht="15" thickBot="1">
      <c r="A5" s="35"/>
      <c r="B5" s="417"/>
      <c r="C5" s="418"/>
      <c r="D5" s="418"/>
      <c r="E5" s="418"/>
      <c r="F5" s="418"/>
      <c r="G5" s="419"/>
      <c r="H5" s="43" t="s">
        <v>4</v>
      </c>
      <c r="I5" s="45"/>
      <c r="J5" s="42"/>
    </row>
    <row r="6" spans="1:11" ht="48" customHeight="1">
      <c r="B6" s="420" t="str">
        <f>'Schdule D -Western Basin Design'!$B$6</f>
        <v>APPOINTMENT OF ENGINEERING FIRM/CONSULTANT TO DO A DETAILED ENGINEERING DESIGN OF THE BOREHOLE AND ACID MINED WATER TREATMENT PLANTS FOR POTABLE WATER USE AT RAND WATER FOR A PERIOD OF 5 YEARS</v>
      </c>
      <c r="C6" s="421"/>
      <c r="D6" s="421"/>
      <c r="E6" s="421"/>
      <c r="F6" s="421"/>
      <c r="G6" s="421"/>
      <c r="H6" s="421"/>
      <c r="I6" s="422"/>
      <c r="J6" s="102"/>
    </row>
    <row r="7" spans="1:11" ht="27.75" customHeight="1">
      <c r="B7" s="407" t="s">
        <v>5</v>
      </c>
      <c r="C7" s="408"/>
      <c r="D7" s="408"/>
      <c r="E7" s="408"/>
      <c r="F7" s="408"/>
      <c r="G7" s="408"/>
      <c r="H7" s="408"/>
      <c r="I7" s="409"/>
      <c r="J7" s="35"/>
    </row>
    <row r="8" spans="1:11" ht="20.25" customHeight="1">
      <c r="B8" s="407" t="s">
        <v>6</v>
      </c>
      <c r="C8" s="408"/>
      <c r="D8" s="408"/>
      <c r="E8" s="408"/>
      <c r="F8" s="408"/>
      <c r="G8" s="408"/>
      <c r="H8" s="408"/>
      <c r="I8" s="409"/>
      <c r="J8" s="35"/>
    </row>
    <row r="9" spans="1:11">
      <c r="B9" s="319" t="s">
        <v>68</v>
      </c>
      <c r="C9" s="320"/>
      <c r="D9" s="320"/>
      <c r="E9" s="320"/>
      <c r="F9" s="320"/>
      <c r="G9" s="320"/>
      <c r="H9" s="320"/>
      <c r="I9" s="321"/>
      <c r="J9" s="35"/>
      <c r="K9" s="4"/>
    </row>
    <row r="10" spans="1:11" ht="15" thickBot="1">
      <c r="B10" s="404"/>
      <c r="C10" s="405"/>
      <c r="D10" s="405"/>
      <c r="E10" s="405"/>
      <c r="F10" s="405"/>
      <c r="G10" s="405"/>
      <c r="H10" s="405"/>
      <c r="I10" s="406"/>
      <c r="J10" s="45"/>
    </row>
    <row r="11" spans="1:11" ht="26.5" thickBot="1">
      <c r="B11" s="114" t="s">
        <v>8</v>
      </c>
      <c r="C11" s="115" t="s">
        <v>10</v>
      </c>
      <c r="D11" s="114" t="s">
        <v>69</v>
      </c>
      <c r="E11" s="116" t="s">
        <v>70</v>
      </c>
      <c r="F11" s="391" t="s">
        <v>13</v>
      </c>
      <c r="G11" s="392"/>
      <c r="H11" s="391" t="s">
        <v>14</v>
      </c>
      <c r="I11" s="392"/>
    </row>
    <row r="12" spans="1:11" ht="138.75" customHeight="1">
      <c r="B12" s="32">
        <v>1</v>
      </c>
      <c r="C12" s="70" t="s">
        <v>71</v>
      </c>
      <c r="D12" s="22"/>
      <c r="E12" s="5"/>
      <c r="F12" s="24"/>
      <c r="G12" s="141"/>
      <c r="H12" s="142"/>
      <c r="I12" s="145"/>
    </row>
    <row r="13" spans="1:11" ht="22.9" customHeight="1">
      <c r="B13" s="129" t="s">
        <v>72</v>
      </c>
      <c r="C13" s="92" t="s">
        <v>73</v>
      </c>
      <c r="D13" s="91" t="s">
        <v>74</v>
      </c>
      <c r="E13" s="92" t="s">
        <v>74</v>
      </c>
      <c r="F13" s="93" t="s">
        <v>74</v>
      </c>
      <c r="G13" s="90" t="s">
        <v>74</v>
      </c>
      <c r="H13" s="93" t="s">
        <v>74</v>
      </c>
      <c r="I13" s="90" t="s">
        <v>74</v>
      </c>
    </row>
    <row r="14" spans="1:11" ht="33.75" customHeight="1">
      <c r="B14" s="117" t="s">
        <v>74</v>
      </c>
      <c r="C14" s="250" t="s">
        <v>75</v>
      </c>
      <c r="D14" s="82" t="s">
        <v>74</v>
      </c>
      <c r="E14" s="81" t="s">
        <v>74</v>
      </c>
      <c r="F14" s="82" t="s">
        <v>74</v>
      </c>
      <c r="G14" s="81" t="s">
        <v>74</v>
      </c>
      <c r="H14" s="82" t="s">
        <v>74</v>
      </c>
      <c r="I14" s="81" t="s">
        <v>74</v>
      </c>
    </row>
    <row r="15" spans="1:11" ht="21" customHeight="1">
      <c r="B15" s="247" t="s">
        <v>76</v>
      </c>
      <c r="C15" s="132" t="s">
        <v>77</v>
      </c>
      <c r="D15" s="82" t="s">
        <v>74</v>
      </c>
      <c r="E15" s="81" t="s">
        <v>74</v>
      </c>
      <c r="F15" s="82" t="s">
        <v>74</v>
      </c>
      <c r="G15" s="81" t="s">
        <v>74</v>
      </c>
      <c r="H15" s="82" t="s">
        <v>74</v>
      </c>
      <c r="I15" s="81" t="s">
        <v>74</v>
      </c>
    </row>
    <row r="16" spans="1:11" ht="20.5" customHeight="1">
      <c r="B16" s="247" t="s">
        <v>78</v>
      </c>
      <c r="C16" s="133" t="s">
        <v>79</v>
      </c>
      <c r="D16" s="88">
        <v>1</v>
      </c>
      <c r="E16" s="89" t="s">
        <v>16</v>
      </c>
      <c r="F16" s="82" t="s">
        <v>74</v>
      </c>
      <c r="G16" s="81" t="s">
        <v>74</v>
      </c>
      <c r="H16" s="82" t="s">
        <v>74</v>
      </c>
      <c r="I16" s="81" t="s">
        <v>74</v>
      </c>
    </row>
    <row r="17" spans="2:9" ht="17.5" customHeight="1">
      <c r="B17" s="247" t="s">
        <v>80</v>
      </c>
      <c r="C17" s="133" t="s">
        <v>81</v>
      </c>
      <c r="D17" s="88">
        <v>1</v>
      </c>
      <c r="E17" s="89" t="s">
        <v>16</v>
      </c>
      <c r="F17" s="82" t="s">
        <v>74</v>
      </c>
      <c r="G17" s="81" t="s">
        <v>74</v>
      </c>
      <c r="H17" s="82" t="s">
        <v>74</v>
      </c>
      <c r="I17" s="81" t="s">
        <v>74</v>
      </c>
    </row>
    <row r="18" spans="2:9" ht="12.65" customHeight="1">
      <c r="B18" s="247" t="s">
        <v>74</v>
      </c>
      <c r="C18" s="133" t="s">
        <v>74</v>
      </c>
      <c r="D18" s="88" t="s">
        <v>74</v>
      </c>
      <c r="E18" s="89" t="s">
        <v>74</v>
      </c>
      <c r="F18" s="82" t="s">
        <v>74</v>
      </c>
      <c r="G18" s="81" t="s">
        <v>74</v>
      </c>
      <c r="H18" s="82" t="s">
        <v>74</v>
      </c>
      <c r="I18" s="81" t="s">
        <v>74</v>
      </c>
    </row>
    <row r="19" spans="2:9" ht="24.65" customHeight="1">
      <c r="B19" s="247" t="s">
        <v>82</v>
      </c>
      <c r="C19" s="132" t="s">
        <v>83</v>
      </c>
      <c r="D19" s="88" t="s">
        <v>74</v>
      </c>
      <c r="E19" s="89" t="s">
        <v>74</v>
      </c>
      <c r="F19" s="82" t="s">
        <v>74</v>
      </c>
      <c r="G19" s="81" t="s">
        <v>74</v>
      </c>
      <c r="H19" s="82" t="s">
        <v>74</v>
      </c>
      <c r="I19" s="81" t="s">
        <v>74</v>
      </c>
    </row>
    <row r="20" spans="2:9" ht="25.15" customHeight="1">
      <c r="B20" s="247" t="s">
        <v>84</v>
      </c>
      <c r="C20" s="133" t="s">
        <v>85</v>
      </c>
      <c r="D20" s="88">
        <v>1</v>
      </c>
      <c r="E20" s="89" t="s">
        <v>16</v>
      </c>
      <c r="F20" s="82" t="s">
        <v>74</v>
      </c>
      <c r="G20" s="81" t="s">
        <v>74</v>
      </c>
      <c r="H20" s="82" t="s">
        <v>74</v>
      </c>
      <c r="I20" s="81" t="s">
        <v>74</v>
      </c>
    </row>
    <row r="21" spans="2:9" ht="21.65" customHeight="1">
      <c r="B21" s="247" t="s">
        <v>86</v>
      </c>
      <c r="C21" s="133" t="s">
        <v>87</v>
      </c>
      <c r="D21" s="88">
        <v>1</v>
      </c>
      <c r="E21" s="89" t="s">
        <v>16</v>
      </c>
      <c r="F21" s="82" t="s">
        <v>74</v>
      </c>
      <c r="G21" s="81" t="s">
        <v>74</v>
      </c>
      <c r="H21" s="82" t="s">
        <v>74</v>
      </c>
      <c r="I21" s="81" t="s">
        <v>74</v>
      </c>
    </row>
    <row r="22" spans="2:9" ht="20.5" customHeight="1">
      <c r="B22" s="247" t="s">
        <v>74</v>
      </c>
      <c r="C22" s="133" t="s">
        <v>74</v>
      </c>
      <c r="D22" s="88" t="s">
        <v>74</v>
      </c>
      <c r="E22" s="89" t="s">
        <v>74</v>
      </c>
      <c r="F22" s="82" t="s">
        <v>74</v>
      </c>
      <c r="G22" s="81" t="s">
        <v>74</v>
      </c>
      <c r="H22" s="82" t="s">
        <v>74</v>
      </c>
      <c r="I22" s="81" t="s">
        <v>74</v>
      </c>
    </row>
    <row r="23" spans="2:9" ht="31.5" customHeight="1">
      <c r="B23" s="248" t="s">
        <v>88</v>
      </c>
      <c r="C23" s="133" t="s">
        <v>89</v>
      </c>
      <c r="D23" s="118">
        <v>1</v>
      </c>
      <c r="E23" s="119" t="s">
        <v>16</v>
      </c>
      <c r="F23" s="82"/>
      <c r="G23" s="81"/>
      <c r="H23" s="82"/>
      <c r="I23" s="81"/>
    </row>
    <row r="24" spans="2:9">
      <c r="B24" s="32"/>
      <c r="C24" s="7"/>
      <c r="D24" s="10"/>
      <c r="E24" s="11"/>
      <c r="F24" s="24"/>
      <c r="G24" s="23"/>
      <c r="H24" s="142"/>
      <c r="I24" s="21"/>
    </row>
    <row r="25" spans="2:9" ht="31.15" customHeight="1">
      <c r="B25" s="95">
        <v>1.2</v>
      </c>
      <c r="C25" s="96" t="s">
        <v>90</v>
      </c>
      <c r="D25" s="97"/>
      <c r="E25" s="122"/>
      <c r="F25" s="99"/>
      <c r="G25" s="98"/>
      <c r="H25" s="143"/>
      <c r="I25" s="100"/>
    </row>
    <row r="26" spans="2:9">
      <c r="B26" s="32"/>
      <c r="C26" s="52"/>
      <c r="D26" s="10"/>
      <c r="E26" s="11"/>
      <c r="F26" s="24"/>
      <c r="G26" s="23"/>
      <c r="H26" s="142"/>
      <c r="I26" s="21"/>
    </row>
    <row r="27" spans="2:9">
      <c r="B27" s="32" t="s">
        <v>91</v>
      </c>
      <c r="C27" s="52" t="s">
        <v>92</v>
      </c>
      <c r="D27" s="49"/>
      <c r="E27" s="48"/>
      <c r="F27" s="24"/>
      <c r="G27" s="23"/>
      <c r="H27" s="142"/>
      <c r="I27" s="21"/>
    </row>
    <row r="28" spans="2:9">
      <c r="B28" s="32"/>
      <c r="C28" s="52"/>
      <c r="D28" s="49"/>
      <c r="E28" s="48"/>
      <c r="F28" s="24"/>
      <c r="G28" s="23"/>
      <c r="H28" s="142"/>
      <c r="I28" s="21"/>
    </row>
    <row r="29" spans="2:9">
      <c r="B29" s="32" t="s">
        <v>93</v>
      </c>
      <c r="C29" s="60" t="s">
        <v>94</v>
      </c>
      <c r="D29" s="49"/>
      <c r="E29" s="48"/>
      <c r="F29" s="24"/>
      <c r="G29" s="23"/>
      <c r="H29" s="142"/>
      <c r="I29" s="21"/>
    </row>
    <row r="30" spans="2:9">
      <c r="B30" s="32" t="s">
        <v>95</v>
      </c>
      <c r="C30" s="52" t="s">
        <v>96</v>
      </c>
      <c r="D30" s="10">
        <v>1</v>
      </c>
      <c r="E30" s="11" t="s">
        <v>16</v>
      </c>
      <c r="F30" s="24"/>
      <c r="G30" s="23"/>
      <c r="H30" s="142"/>
      <c r="I30" s="21"/>
    </row>
    <row r="31" spans="2:9">
      <c r="B31" s="32" t="s">
        <v>97</v>
      </c>
      <c r="C31" s="53" t="s">
        <v>98</v>
      </c>
      <c r="D31" s="10"/>
      <c r="E31" s="11"/>
      <c r="F31" s="24"/>
      <c r="G31" s="23"/>
      <c r="H31" s="142"/>
      <c r="I31" s="21"/>
    </row>
    <row r="32" spans="2:9">
      <c r="B32" s="32" t="s">
        <v>99</v>
      </c>
      <c r="C32" s="52" t="s">
        <v>100</v>
      </c>
      <c r="D32" s="10">
        <v>1</v>
      </c>
      <c r="E32" s="11" t="s">
        <v>16</v>
      </c>
      <c r="F32" s="24"/>
      <c r="G32" s="23"/>
      <c r="H32" s="142"/>
      <c r="I32" s="21"/>
    </row>
    <row r="33" spans="2:9">
      <c r="B33" s="32" t="s">
        <v>101</v>
      </c>
      <c r="C33" s="52" t="s">
        <v>96</v>
      </c>
      <c r="D33" s="10">
        <v>1</v>
      </c>
      <c r="E33" s="11" t="s">
        <v>16</v>
      </c>
      <c r="F33" s="24"/>
      <c r="G33" s="23"/>
      <c r="H33" s="142"/>
      <c r="I33" s="21"/>
    </row>
    <row r="34" spans="2:9" ht="52">
      <c r="B34" s="32" t="s">
        <v>102</v>
      </c>
      <c r="C34" s="53" t="s">
        <v>103</v>
      </c>
      <c r="D34" s="10"/>
      <c r="E34" s="11"/>
      <c r="F34" s="24"/>
      <c r="G34" s="23"/>
      <c r="H34" s="142"/>
      <c r="I34" s="21"/>
    </row>
    <row r="35" spans="2:9">
      <c r="B35" s="32" t="s">
        <v>104</v>
      </c>
      <c r="C35" s="52" t="s">
        <v>96</v>
      </c>
      <c r="D35" s="10">
        <v>1</v>
      </c>
      <c r="E35" s="11" t="s">
        <v>16</v>
      </c>
      <c r="F35" s="24"/>
      <c r="G35" s="23"/>
      <c r="H35" s="142"/>
      <c r="I35" s="21"/>
    </row>
    <row r="36" spans="2:9">
      <c r="B36" s="32" t="s">
        <v>105</v>
      </c>
      <c r="C36" s="52" t="s">
        <v>106</v>
      </c>
      <c r="D36" s="10">
        <v>1</v>
      </c>
      <c r="E36" s="11" t="s">
        <v>16</v>
      </c>
      <c r="F36" s="24"/>
      <c r="G36" s="23"/>
      <c r="H36" s="142"/>
      <c r="I36" s="21"/>
    </row>
    <row r="37" spans="2:9">
      <c r="B37" s="32" t="s">
        <v>107</v>
      </c>
      <c r="C37" s="52" t="s">
        <v>108</v>
      </c>
      <c r="D37" s="10">
        <v>1</v>
      </c>
      <c r="E37" s="11" t="s">
        <v>16</v>
      </c>
      <c r="F37" s="24"/>
      <c r="G37" s="23"/>
      <c r="H37" s="142"/>
      <c r="I37" s="21"/>
    </row>
    <row r="38" spans="2:9">
      <c r="B38" s="32" t="s">
        <v>109</v>
      </c>
      <c r="C38" s="52" t="s">
        <v>110</v>
      </c>
      <c r="D38" s="10">
        <v>1</v>
      </c>
      <c r="E38" s="11" t="s">
        <v>16</v>
      </c>
      <c r="F38" s="24"/>
      <c r="G38" s="23"/>
      <c r="H38" s="142"/>
      <c r="I38" s="21"/>
    </row>
    <row r="39" spans="2:9">
      <c r="B39" s="32"/>
      <c r="C39" s="52"/>
      <c r="D39" s="10"/>
      <c r="E39" s="11"/>
      <c r="F39" s="24"/>
      <c r="G39" s="23"/>
      <c r="H39" s="142"/>
      <c r="I39" s="21"/>
    </row>
    <row r="40" spans="2:9">
      <c r="B40" s="80" t="s">
        <v>111</v>
      </c>
      <c r="C40" s="53" t="s">
        <v>112</v>
      </c>
      <c r="D40" s="10"/>
      <c r="E40" s="11"/>
      <c r="F40" s="24"/>
      <c r="G40" s="23"/>
      <c r="H40" s="142"/>
      <c r="I40" s="21"/>
    </row>
    <row r="41" spans="2:9">
      <c r="B41" s="32" t="s">
        <v>113</v>
      </c>
      <c r="C41" s="61" t="s">
        <v>114</v>
      </c>
      <c r="D41" s="10">
        <v>1</v>
      </c>
      <c r="E41" s="11" t="s">
        <v>16</v>
      </c>
      <c r="F41" s="24"/>
      <c r="G41" s="23"/>
      <c r="H41" s="142"/>
      <c r="I41" s="21"/>
    </row>
    <row r="42" spans="2:9">
      <c r="B42" s="32" t="s">
        <v>115</v>
      </c>
      <c r="C42" s="61" t="s">
        <v>116</v>
      </c>
      <c r="D42" s="10">
        <v>1</v>
      </c>
      <c r="E42" s="11" t="s">
        <v>16</v>
      </c>
      <c r="F42" s="24"/>
      <c r="G42" s="23"/>
      <c r="H42" s="142"/>
      <c r="I42" s="21"/>
    </row>
    <row r="43" spans="2:9">
      <c r="B43" s="32" t="s">
        <v>117</v>
      </c>
      <c r="C43" s="52" t="s">
        <v>118</v>
      </c>
      <c r="D43" s="10">
        <v>1</v>
      </c>
      <c r="E43" s="11" t="s">
        <v>16</v>
      </c>
      <c r="F43" s="24"/>
      <c r="G43" s="23"/>
      <c r="H43" s="142"/>
      <c r="I43" s="21"/>
    </row>
    <row r="44" spans="2:9">
      <c r="B44" s="32"/>
      <c r="C44" s="52"/>
      <c r="D44" s="10"/>
      <c r="E44" s="11"/>
      <c r="F44" s="24"/>
      <c r="G44" s="23"/>
      <c r="H44" s="142"/>
      <c r="I44" s="21"/>
    </row>
    <row r="45" spans="2:9" ht="20.25" customHeight="1">
      <c r="B45" s="80" t="s">
        <v>119</v>
      </c>
      <c r="C45" s="53" t="s">
        <v>120</v>
      </c>
      <c r="D45" s="10"/>
      <c r="E45" s="11"/>
      <c r="F45" s="24"/>
      <c r="G45" s="23"/>
      <c r="H45" s="142"/>
      <c r="I45" s="21"/>
    </row>
    <row r="46" spans="2:9">
      <c r="B46" s="32" t="s">
        <v>121</v>
      </c>
      <c r="C46" s="61" t="s">
        <v>122</v>
      </c>
      <c r="D46" s="10">
        <v>1</v>
      </c>
      <c r="E46" s="11" t="s">
        <v>16</v>
      </c>
      <c r="F46" s="24"/>
      <c r="G46" s="23"/>
      <c r="H46" s="142"/>
      <c r="I46" s="21"/>
    </row>
    <row r="47" spans="2:9">
      <c r="B47" s="32" t="s">
        <v>123</v>
      </c>
      <c r="C47" s="61" t="s">
        <v>124</v>
      </c>
      <c r="D47" s="10">
        <v>1</v>
      </c>
      <c r="E47" s="11" t="s">
        <v>16</v>
      </c>
      <c r="F47" s="24"/>
      <c r="G47" s="23"/>
      <c r="H47" s="142"/>
      <c r="I47" s="21"/>
    </row>
    <row r="48" spans="2:9">
      <c r="B48" s="32" t="s">
        <v>125</v>
      </c>
      <c r="C48" s="61" t="s">
        <v>126</v>
      </c>
      <c r="D48" s="10">
        <v>1</v>
      </c>
      <c r="E48" s="11" t="s">
        <v>16</v>
      </c>
      <c r="F48" s="24"/>
      <c r="G48" s="23"/>
      <c r="H48" s="142"/>
      <c r="I48" s="21"/>
    </row>
    <row r="49" spans="2:9">
      <c r="B49" s="32"/>
      <c r="C49" s="52"/>
      <c r="D49" s="10"/>
      <c r="E49" s="11"/>
      <c r="F49" s="24"/>
      <c r="G49" s="23"/>
      <c r="H49" s="142"/>
      <c r="I49" s="21"/>
    </row>
    <row r="50" spans="2:9">
      <c r="B50" s="80" t="s">
        <v>127</v>
      </c>
      <c r="C50" s="53" t="s">
        <v>128</v>
      </c>
      <c r="D50" s="10"/>
      <c r="E50" s="11"/>
      <c r="F50" s="24"/>
      <c r="G50" s="23"/>
      <c r="H50" s="142"/>
      <c r="I50" s="21"/>
    </row>
    <row r="51" spans="2:9">
      <c r="B51" s="32" t="s">
        <v>129</v>
      </c>
      <c r="C51" s="52" t="s">
        <v>130</v>
      </c>
      <c r="D51" s="10">
        <v>1</v>
      </c>
      <c r="E51" s="11" t="s">
        <v>16</v>
      </c>
      <c r="F51" s="24"/>
      <c r="G51" s="23"/>
      <c r="H51" s="142"/>
      <c r="I51" s="21"/>
    </row>
    <row r="52" spans="2:9">
      <c r="B52" s="32" t="s">
        <v>131</v>
      </c>
      <c r="C52" s="52" t="s">
        <v>132</v>
      </c>
      <c r="D52" s="10">
        <v>1</v>
      </c>
      <c r="E52" s="11" t="s">
        <v>16</v>
      </c>
      <c r="F52" s="24"/>
      <c r="G52" s="23"/>
      <c r="H52" s="142"/>
      <c r="I52" s="21"/>
    </row>
    <row r="53" spans="2:9">
      <c r="B53" s="32" t="s">
        <v>133</v>
      </c>
      <c r="C53" s="61" t="s">
        <v>126</v>
      </c>
      <c r="D53" s="10">
        <v>1</v>
      </c>
      <c r="E53" s="11" t="s">
        <v>16</v>
      </c>
      <c r="F53" s="24"/>
      <c r="G53" s="23"/>
      <c r="H53" s="142"/>
      <c r="I53" s="21"/>
    </row>
    <row r="54" spans="2:9" ht="34.5" customHeight="1">
      <c r="B54" s="32" t="s">
        <v>134</v>
      </c>
      <c r="C54" s="134" t="s">
        <v>89</v>
      </c>
      <c r="D54" s="10">
        <v>1</v>
      </c>
      <c r="E54" s="11" t="s">
        <v>16</v>
      </c>
      <c r="F54" s="24"/>
      <c r="G54" s="23"/>
      <c r="H54" s="142"/>
      <c r="I54" s="21"/>
    </row>
    <row r="55" spans="2:9">
      <c r="B55" s="32"/>
      <c r="C55" s="7"/>
      <c r="D55" s="10"/>
      <c r="E55" s="11"/>
      <c r="F55" s="24"/>
      <c r="G55" s="23"/>
      <c r="H55" s="142"/>
      <c r="I55" s="21"/>
    </row>
    <row r="56" spans="2:9" ht="22.15" customHeight="1">
      <c r="B56" s="95">
        <v>1.3</v>
      </c>
      <c r="C56" s="96" t="s">
        <v>135</v>
      </c>
      <c r="D56" s="97"/>
      <c r="E56" s="122"/>
      <c r="F56" s="99"/>
      <c r="G56" s="98"/>
      <c r="H56" s="143"/>
      <c r="I56" s="100"/>
    </row>
    <row r="57" spans="2:9">
      <c r="B57" s="32"/>
      <c r="C57" s="71"/>
      <c r="D57" s="10"/>
      <c r="E57" s="11"/>
      <c r="F57" s="24"/>
      <c r="G57" s="23"/>
      <c r="H57" s="142"/>
      <c r="I57" s="21"/>
    </row>
    <row r="58" spans="2:9">
      <c r="B58" s="32" t="s">
        <v>136</v>
      </c>
      <c r="C58" s="7" t="s">
        <v>137</v>
      </c>
      <c r="D58" s="10"/>
      <c r="E58" s="11"/>
      <c r="F58" s="24"/>
      <c r="G58" s="23"/>
      <c r="H58" s="142"/>
      <c r="I58" s="21"/>
    </row>
    <row r="59" spans="2:9">
      <c r="B59" s="32" t="s">
        <v>138</v>
      </c>
      <c r="C59" s="7" t="s">
        <v>139</v>
      </c>
      <c r="D59" s="10">
        <v>1</v>
      </c>
      <c r="E59" s="11" t="s">
        <v>16</v>
      </c>
      <c r="F59" s="24"/>
      <c r="G59" s="23"/>
      <c r="H59" s="142"/>
      <c r="I59" s="21"/>
    </row>
    <row r="60" spans="2:9">
      <c r="B60" s="32" t="s">
        <v>140</v>
      </c>
      <c r="C60" s="7" t="s">
        <v>141</v>
      </c>
      <c r="D60" s="10">
        <v>1</v>
      </c>
      <c r="E60" s="11" t="s">
        <v>16</v>
      </c>
      <c r="F60" s="24"/>
      <c r="G60" s="23"/>
      <c r="H60" s="142"/>
      <c r="I60" s="21"/>
    </row>
    <row r="61" spans="2:9">
      <c r="B61" s="32" t="s">
        <v>142</v>
      </c>
      <c r="C61" s="7" t="s">
        <v>143</v>
      </c>
      <c r="D61" s="10">
        <v>1</v>
      </c>
      <c r="E61" s="11" t="s">
        <v>16</v>
      </c>
      <c r="F61" s="24"/>
      <c r="G61" s="23"/>
      <c r="H61" s="142"/>
      <c r="I61" s="21"/>
    </row>
    <row r="62" spans="2:9">
      <c r="B62" s="32" t="s">
        <v>144</v>
      </c>
      <c r="C62" s="7" t="s">
        <v>145</v>
      </c>
      <c r="D62" s="10">
        <v>1</v>
      </c>
      <c r="E62" s="11" t="s">
        <v>16</v>
      </c>
      <c r="F62" s="24"/>
      <c r="G62" s="23"/>
      <c r="H62" s="142"/>
      <c r="I62" s="21"/>
    </row>
    <row r="63" spans="2:9">
      <c r="B63" s="32"/>
      <c r="C63" s="7"/>
      <c r="D63" s="10"/>
      <c r="E63" s="11"/>
      <c r="F63" s="24"/>
      <c r="G63" s="23"/>
      <c r="H63" s="142"/>
      <c r="I63" s="21"/>
    </row>
    <row r="64" spans="2:9" ht="21.75" customHeight="1">
      <c r="B64" s="32" t="s">
        <v>146</v>
      </c>
      <c r="C64" s="7" t="s">
        <v>147</v>
      </c>
      <c r="D64" s="10"/>
      <c r="E64" s="11"/>
      <c r="F64" s="24"/>
      <c r="G64" s="23"/>
      <c r="H64" s="142"/>
      <c r="I64" s="21"/>
    </row>
    <row r="65" spans="2:9" ht="25">
      <c r="B65" s="32" t="s">
        <v>148</v>
      </c>
      <c r="C65" s="7" t="s">
        <v>149</v>
      </c>
      <c r="D65" s="10">
        <v>1</v>
      </c>
      <c r="E65" s="11" t="s">
        <v>16</v>
      </c>
      <c r="F65" s="24"/>
      <c r="G65" s="23"/>
      <c r="H65" s="142"/>
      <c r="I65" s="21"/>
    </row>
    <row r="66" spans="2:9">
      <c r="B66" s="32" t="s">
        <v>150</v>
      </c>
      <c r="C66" s="7" t="s">
        <v>151</v>
      </c>
      <c r="D66" s="10">
        <v>1</v>
      </c>
      <c r="E66" s="11" t="s">
        <v>16</v>
      </c>
      <c r="F66" s="24"/>
      <c r="G66" s="23"/>
      <c r="H66" s="142"/>
      <c r="I66" s="21"/>
    </row>
    <row r="67" spans="2:9">
      <c r="B67" s="32" t="s">
        <v>152</v>
      </c>
      <c r="C67" s="7" t="s">
        <v>153</v>
      </c>
      <c r="D67" s="10">
        <v>1</v>
      </c>
      <c r="E67" s="11" t="s">
        <v>16</v>
      </c>
      <c r="F67" s="24"/>
      <c r="G67" s="23"/>
      <c r="H67" s="142"/>
      <c r="I67" s="21"/>
    </row>
    <row r="68" spans="2:9">
      <c r="B68" s="32" t="s">
        <v>154</v>
      </c>
      <c r="C68" s="7" t="s">
        <v>155</v>
      </c>
      <c r="D68" s="10">
        <v>1</v>
      </c>
      <c r="E68" s="11" t="s">
        <v>16</v>
      </c>
      <c r="F68" s="24"/>
      <c r="G68" s="23"/>
      <c r="H68" s="142"/>
      <c r="I68" s="21"/>
    </row>
    <row r="69" spans="2:9">
      <c r="B69" s="32" t="s">
        <v>156</v>
      </c>
      <c r="C69" s="7" t="s">
        <v>157</v>
      </c>
      <c r="D69" s="10">
        <v>1</v>
      </c>
      <c r="E69" s="11" t="s">
        <v>16</v>
      </c>
      <c r="F69" s="24"/>
      <c r="G69" s="23"/>
      <c r="H69" s="142"/>
      <c r="I69" s="21"/>
    </row>
    <row r="70" spans="2:9">
      <c r="B70" s="32" t="s">
        <v>158</v>
      </c>
      <c r="C70" s="7" t="s">
        <v>159</v>
      </c>
      <c r="D70" s="10">
        <v>1</v>
      </c>
      <c r="E70" s="11" t="s">
        <v>16</v>
      </c>
      <c r="F70" s="24"/>
      <c r="G70" s="23"/>
      <c r="H70" s="142"/>
      <c r="I70" s="21"/>
    </row>
    <row r="71" spans="2:9">
      <c r="B71" s="32"/>
      <c r="C71" s="7"/>
      <c r="D71" s="10"/>
      <c r="E71" s="11"/>
      <c r="F71" s="24"/>
      <c r="G71" s="23"/>
      <c r="H71" s="142"/>
      <c r="I71" s="21"/>
    </row>
    <row r="72" spans="2:9">
      <c r="B72" s="32" t="s">
        <v>160</v>
      </c>
      <c r="C72" s="7" t="s">
        <v>161</v>
      </c>
      <c r="D72" s="10"/>
      <c r="E72" s="11"/>
      <c r="F72" s="24"/>
      <c r="G72" s="23"/>
      <c r="H72" s="142"/>
      <c r="I72" s="21"/>
    </row>
    <row r="73" spans="2:9" ht="16.5" customHeight="1">
      <c r="B73" s="73" t="s">
        <v>162</v>
      </c>
      <c r="C73" s="7" t="s">
        <v>163</v>
      </c>
      <c r="D73" s="10">
        <v>1</v>
      </c>
      <c r="E73" s="11" t="s">
        <v>16</v>
      </c>
      <c r="F73" s="24"/>
      <c r="G73" s="23"/>
      <c r="H73" s="142"/>
      <c r="I73" s="21"/>
    </row>
    <row r="74" spans="2:9" ht="25">
      <c r="B74" s="73" t="s">
        <v>164</v>
      </c>
      <c r="C74" s="7" t="s">
        <v>165</v>
      </c>
      <c r="D74" s="10">
        <v>1</v>
      </c>
      <c r="E74" s="11" t="s">
        <v>16</v>
      </c>
      <c r="F74" s="24"/>
      <c r="G74" s="23"/>
      <c r="H74" s="142"/>
      <c r="I74" s="21"/>
    </row>
    <row r="75" spans="2:9" ht="25">
      <c r="B75" s="73" t="s">
        <v>166</v>
      </c>
      <c r="C75" s="7" t="s">
        <v>167</v>
      </c>
      <c r="D75" s="10">
        <v>1</v>
      </c>
      <c r="E75" s="11" t="s">
        <v>16</v>
      </c>
      <c r="F75" s="24"/>
      <c r="G75" s="23"/>
      <c r="H75" s="142"/>
      <c r="I75" s="21"/>
    </row>
    <row r="76" spans="2:9">
      <c r="B76" s="73" t="s">
        <v>168</v>
      </c>
      <c r="C76" s="7" t="s">
        <v>169</v>
      </c>
      <c r="D76" s="10">
        <v>1</v>
      </c>
      <c r="E76" s="11" t="s">
        <v>16</v>
      </c>
      <c r="F76" s="24"/>
      <c r="G76" s="23"/>
      <c r="H76" s="142"/>
      <c r="I76" s="21"/>
    </row>
    <row r="77" spans="2:9" ht="21" customHeight="1">
      <c r="B77" s="73" t="s">
        <v>170</v>
      </c>
      <c r="C77" s="7" t="s">
        <v>171</v>
      </c>
      <c r="D77" s="10">
        <v>1</v>
      </c>
      <c r="E77" s="11" t="s">
        <v>16</v>
      </c>
      <c r="F77" s="24"/>
      <c r="G77" s="23"/>
      <c r="H77" s="142"/>
      <c r="I77" s="21"/>
    </row>
    <row r="78" spans="2:9" ht="21" customHeight="1">
      <c r="B78" s="73" t="s">
        <v>172</v>
      </c>
      <c r="C78" s="7" t="s">
        <v>173</v>
      </c>
      <c r="D78" s="10">
        <v>1</v>
      </c>
      <c r="E78" s="11" t="s">
        <v>16</v>
      </c>
      <c r="F78" s="24"/>
      <c r="G78" s="23"/>
      <c r="H78" s="142"/>
      <c r="I78" s="21"/>
    </row>
    <row r="79" spans="2:9" ht="25">
      <c r="B79" s="73" t="s">
        <v>174</v>
      </c>
      <c r="C79" s="7" t="s">
        <v>175</v>
      </c>
      <c r="D79" s="10">
        <v>1</v>
      </c>
      <c r="E79" s="11" t="s">
        <v>16</v>
      </c>
      <c r="F79" s="24"/>
      <c r="G79" s="23"/>
      <c r="H79" s="142"/>
      <c r="I79" s="21"/>
    </row>
    <row r="80" spans="2:9" ht="30.75" customHeight="1">
      <c r="B80" s="73" t="s">
        <v>176</v>
      </c>
      <c r="C80" s="134" t="s">
        <v>89</v>
      </c>
      <c r="D80" s="10">
        <v>1</v>
      </c>
      <c r="E80" s="11" t="s">
        <v>16</v>
      </c>
      <c r="F80" s="24"/>
      <c r="G80" s="23"/>
      <c r="H80" s="142"/>
      <c r="I80" s="21"/>
    </row>
    <row r="81" spans="1:9">
      <c r="B81" s="73"/>
      <c r="C81" s="30"/>
      <c r="D81" s="10"/>
      <c r="E81" s="11"/>
      <c r="F81" s="24"/>
      <c r="G81" s="23"/>
      <c r="H81" s="142"/>
      <c r="I81" s="21"/>
    </row>
    <row r="82" spans="1:9" s="66" customFormat="1" ht="26">
      <c r="A82"/>
      <c r="B82" s="95">
        <v>1.4</v>
      </c>
      <c r="C82" s="120" t="s">
        <v>177</v>
      </c>
      <c r="D82" s="121"/>
      <c r="E82" s="139"/>
      <c r="F82" s="99"/>
      <c r="G82" s="98"/>
      <c r="H82" s="143"/>
      <c r="I82" s="100"/>
    </row>
    <row r="83" spans="1:9" s="66" customFormat="1">
      <c r="A83"/>
      <c r="B83" s="32"/>
      <c r="C83" s="18"/>
      <c r="D83" s="49"/>
      <c r="E83" s="48"/>
      <c r="F83" s="24"/>
      <c r="G83" s="23"/>
      <c r="H83" s="142"/>
      <c r="I83" s="21"/>
    </row>
    <row r="84" spans="1:9" s="66" customFormat="1">
      <c r="A84"/>
      <c r="B84" s="32" t="s">
        <v>178</v>
      </c>
      <c r="C84" s="52" t="s">
        <v>179</v>
      </c>
      <c r="D84" s="10">
        <v>1</v>
      </c>
      <c r="E84" s="11" t="s">
        <v>16</v>
      </c>
      <c r="F84" s="24"/>
      <c r="G84" s="23"/>
      <c r="H84" s="142"/>
      <c r="I84" s="21"/>
    </row>
    <row r="85" spans="1:9" s="66" customFormat="1">
      <c r="A85"/>
      <c r="B85" s="32" t="s">
        <v>180</v>
      </c>
      <c r="C85" s="52" t="s">
        <v>181</v>
      </c>
      <c r="D85" s="10">
        <v>1</v>
      </c>
      <c r="E85" s="11" t="s">
        <v>16</v>
      </c>
      <c r="F85" s="24"/>
      <c r="G85" s="23"/>
      <c r="H85" s="142"/>
      <c r="I85" s="21"/>
    </row>
    <row r="86" spans="1:9" s="66" customFormat="1">
      <c r="A86"/>
      <c r="B86" s="32"/>
      <c r="C86" s="18"/>
      <c r="D86" s="10"/>
      <c r="E86" s="11"/>
      <c r="F86" s="24"/>
      <c r="G86" s="23"/>
      <c r="H86" s="142"/>
      <c r="I86" s="21"/>
    </row>
    <row r="87" spans="1:9" s="66" customFormat="1" ht="29.15" customHeight="1">
      <c r="A87"/>
      <c r="B87" s="32" t="s">
        <v>182</v>
      </c>
      <c r="C87" s="52" t="s">
        <v>147</v>
      </c>
      <c r="D87" s="10"/>
      <c r="E87" s="11"/>
      <c r="F87" s="24"/>
      <c r="G87" s="23"/>
      <c r="H87" s="142"/>
      <c r="I87" s="21"/>
    </row>
    <row r="88" spans="1:9" s="66" customFormat="1">
      <c r="A88"/>
      <c r="B88" s="32" t="s">
        <v>183</v>
      </c>
      <c r="C88" s="20" t="s">
        <v>184</v>
      </c>
      <c r="D88" s="10">
        <v>1</v>
      </c>
      <c r="E88" s="11" t="s">
        <v>16</v>
      </c>
      <c r="F88" s="24"/>
      <c r="G88" s="23"/>
      <c r="H88" s="142"/>
      <c r="I88" s="21"/>
    </row>
    <row r="89" spans="1:9" s="66" customFormat="1">
      <c r="A89"/>
      <c r="B89" s="32" t="s">
        <v>185</v>
      </c>
      <c r="C89" s="52" t="s">
        <v>186</v>
      </c>
      <c r="D89" s="10">
        <v>1</v>
      </c>
      <c r="E89" s="11" t="s">
        <v>16</v>
      </c>
      <c r="F89" s="24"/>
      <c r="G89" s="23"/>
      <c r="H89" s="142"/>
      <c r="I89" s="21"/>
    </row>
    <row r="90" spans="1:9" s="66" customFormat="1">
      <c r="A90"/>
      <c r="B90" s="32" t="s">
        <v>187</v>
      </c>
      <c r="C90" s="20" t="s">
        <v>188</v>
      </c>
      <c r="D90" s="10">
        <v>1</v>
      </c>
      <c r="E90" s="11" t="s">
        <v>16</v>
      </c>
      <c r="F90" s="24"/>
      <c r="G90" s="23"/>
      <c r="H90" s="142"/>
      <c r="I90" s="21"/>
    </row>
    <row r="91" spans="1:9" s="66" customFormat="1">
      <c r="A91"/>
      <c r="B91" s="32" t="s">
        <v>189</v>
      </c>
      <c r="C91" s="20" t="s">
        <v>190</v>
      </c>
      <c r="D91" s="10">
        <v>1</v>
      </c>
      <c r="E91" s="11" t="s">
        <v>16</v>
      </c>
      <c r="F91" s="24"/>
      <c r="G91" s="23"/>
      <c r="H91" s="142"/>
      <c r="I91" s="21"/>
    </row>
    <row r="92" spans="1:9" s="66" customFormat="1">
      <c r="A92"/>
      <c r="B92" s="32"/>
      <c r="C92" s="20"/>
      <c r="D92" s="10"/>
      <c r="E92" s="11"/>
      <c r="F92" s="24"/>
      <c r="G92" s="23"/>
      <c r="H92" s="142"/>
      <c r="I92" s="21"/>
    </row>
    <row r="93" spans="1:9" s="66" customFormat="1">
      <c r="A93"/>
      <c r="B93" s="32" t="s">
        <v>191</v>
      </c>
      <c r="C93" s="52" t="s">
        <v>83</v>
      </c>
      <c r="D93" s="10"/>
      <c r="E93" s="11"/>
      <c r="F93" s="24"/>
      <c r="G93" s="23"/>
      <c r="H93" s="142"/>
      <c r="I93" s="21"/>
    </row>
    <row r="94" spans="1:9" s="66" customFormat="1">
      <c r="A94"/>
      <c r="B94" s="32" t="s">
        <v>192</v>
      </c>
      <c r="C94" s="20" t="s">
        <v>193</v>
      </c>
      <c r="D94" s="10">
        <v>1</v>
      </c>
      <c r="E94" s="11" t="s">
        <v>16</v>
      </c>
      <c r="F94" s="24"/>
      <c r="G94" s="23"/>
      <c r="H94" s="142"/>
      <c r="I94" s="21"/>
    </row>
    <row r="95" spans="1:9" s="66" customFormat="1">
      <c r="A95"/>
      <c r="B95" s="32" t="s">
        <v>194</v>
      </c>
      <c r="C95" s="7" t="s">
        <v>195</v>
      </c>
      <c r="D95" s="10">
        <v>1</v>
      </c>
      <c r="E95" s="11" t="s">
        <v>16</v>
      </c>
      <c r="F95" s="24"/>
      <c r="G95" s="23"/>
      <c r="H95" s="142"/>
      <c r="I95" s="21"/>
    </row>
    <row r="96" spans="1:9" s="66" customFormat="1">
      <c r="A96"/>
      <c r="B96" s="32" t="s">
        <v>196</v>
      </c>
      <c r="C96" s="7" t="s">
        <v>197</v>
      </c>
      <c r="D96" s="10">
        <v>1</v>
      </c>
      <c r="E96" s="11" t="s">
        <v>16</v>
      </c>
      <c r="F96" s="24"/>
      <c r="G96" s="23"/>
      <c r="H96" s="142"/>
      <c r="I96" s="21"/>
    </row>
    <row r="97" spans="1:9" s="66" customFormat="1" ht="25">
      <c r="A97"/>
      <c r="B97" s="32" t="s">
        <v>198</v>
      </c>
      <c r="C97" s="7" t="s">
        <v>199</v>
      </c>
      <c r="D97" s="10">
        <v>1</v>
      </c>
      <c r="E97" s="11" t="s">
        <v>16</v>
      </c>
      <c r="F97" s="24"/>
      <c r="G97" s="23"/>
      <c r="H97" s="142"/>
      <c r="I97" s="21"/>
    </row>
    <row r="98" spans="1:9" s="66" customFormat="1" ht="25">
      <c r="A98"/>
      <c r="B98" s="32" t="s">
        <v>200</v>
      </c>
      <c r="C98" s="7" t="s">
        <v>201</v>
      </c>
      <c r="D98" s="10">
        <v>1</v>
      </c>
      <c r="E98" s="11" t="s">
        <v>16</v>
      </c>
      <c r="F98" s="24"/>
      <c r="G98" s="23"/>
      <c r="H98" s="142"/>
      <c r="I98" s="21"/>
    </row>
    <row r="99" spans="1:9" ht="26">
      <c r="B99" s="32" t="s">
        <v>202</v>
      </c>
      <c r="C99" s="134" t="s">
        <v>89</v>
      </c>
      <c r="D99" s="10">
        <v>1</v>
      </c>
      <c r="E99" s="11" t="s">
        <v>16</v>
      </c>
      <c r="F99" s="24"/>
      <c r="G99" s="23"/>
      <c r="H99" s="142"/>
      <c r="I99" s="21"/>
    </row>
    <row r="100" spans="1:9">
      <c r="B100" s="32"/>
      <c r="C100" s="30"/>
      <c r="D100" s="49"/>
      <c r="E100" s="48"/>
      <c r="F100" s="24"/>
      <c r="G100" s="23"/>
      <c r="H100" s="142"/>
      <c r="I100" s="21"/>
    </row>
    <row r="101" spans="1:9" ht="19.5" customHeight="1">
      <c r="B101" s="95">
        <v>1.5</v>
      </c>
      <c r="C101" s="96" t="s">
        <v>203</v>
      </c>
      <c r="D101" s="121"/>
      <c r="E101" s="139"/>
      <c r="F101" s="99"/>
      <c r="G101" s="98"/>
      <c r="H101" s="143"/>
      <c r="I101" s="100"/>
    </row>
    <row r="102" spans="1:9">
      <c r="B102" s="32"/>
      <c r="C102" s="30"/>
      <c r="D102" s="49"/>
      <c r="E102" s="48"/>
      <c r="F102" s="24"/>
      <c r="G102" s="23"/>
      <c r="H102" s="142"/>
      <c r="I102" s="21"/>
    </row>
    <row r="103" spans="1:9">
      <c r="B103" s="32" t="s">
        <v>204</v>
      </c>
      <c r="C103" s="7" t="s">
        <v>92</v>
      </c>
      <c r="D103" s="49"/>
      <c r="E103" s="48"/>
      <c r="F103" s="24"/>
      <c r="G103" s="23"/>
      <c r="H103" s="142"/>
      <c r="I103" s="21"/>
    </row>
    <row r="104" spans="1:9" ht="25">
      <c r="B104" s="32" t="s">
        <v>205</v>
      </c>
      <c r="C104" s="14" t="s">
        <v>206</v>
      </c>
      <c r="D104" s="10">
        <v>1</v>
      </c>
      <c r="E104" s="11" t="s">
        <v>16</v>
      </c>
      <c r="F104" s="24"/>
      <c r="G104" s="23"/>
      <c r="H104" s="142"/>
      <c r="I104" s="21"/>
    </row>
    <row r="105" spans="1:9">
      <c r="B105" s="32"/>
      <c r="C105" s="30"/>
      <c r="D105" s="10"/>
      <c r="E105" s="11"/>
      <c r="F105" s="24"/>
      <c r="G105" s="23"/>
      <c r="H105" s="142"/>
      <c r="I105" s="21"/>
    </row>
    <row r="106" spans="1:9">
      <c r="B106" s="32" t="s">
        <v>207</v>
      </c>
      <c r="C106" s="7" t="s">
        <v>147</v>
      </c>
      <c r="D106" s="10"/>
      <c r="E106" s="11"/>
      <c r="F106" s="24"/>
      <c r="G106" s="23"/>
      <c r="H106" s="142"/>
      <c r="I106" s="21"/>
    </row>
    <row r="107" spans="1:9">
      <c r="B107" s="32" t="s">
        <v>208</v>
      </c>
      <c r="C107" s="7" t="s">
        <v>184</v>
      </c>
      <c r="D107" s="10">
        <v>1</v>
      </c>
      <c r="E107" s="11" t="s">
        <v>16</v>
      </c>
      <c r="F107" s="24"/>
      <c r="G107" s="23"/>
      <c r="H107" s="142"/>
      <c r="I107" s="21"/>
    </row>
    <row r="108" spans="1:9">
      <c r="B108" s="32" t="s">
        <v>209</v>
      </c>
      <c r="C108" s="7" t="s">
        <v>210</v>
      </c>
      <c r="D108" s="10">
        <v>1</v>
      </c>
      <c r="E108" s="11" t="s">
        <v>16</v>
      </c>
      <c r="F108" s="24"/>
      <c r="G108" s="23"/>
      <c r="H108" s="142"/>
      <c r="I108" s="21"/>
    </row>
    <row r="109" spans="1:9">
      <c r="B109" s="32" t="s">
        <v>211</v>
      </c>
      <c r="C109" s="14" t="s">
        <v>212</v>
      </c>
      <c r="D109" s="10">
        <v>1</v>
      </c>
      <c r="E109" s="11" t="s">
        <v>16</v>
      </c>
      <c r="F109" s="24"/>
      <c r="G109" s="23"/>
      <c r="H109" s="142"/>
      <c r="I109" s="21"/>
    </row>
    <row r="110" spans="1:9">
      <c r="B110" s="32" t="s">
        <v>213</v>
      </c>
      <c r="C110" s="7" t="s">
        <v>116</v>
      </c>
      <c r="D110" s="10">
        <v>1</v>
      </c>
      <c r="E110" s="11" t="s">
        <v>16</v>
      </c>
      <c r="F110" s="24"/>
      <c r="G110" s="23"/>
      <c r="H110" s="142"/>
      <c r="I110" s="21"/>
    </row>
    <row r="111" spans="1:9">
      <c r="B111" s="32"/>
      <c r="C111" s="30"/>
      <c r="D111" s="10"/>
      <c r="E111" s="11"/>
      <c r="F111" s="24"/>
      <c r="G111" s="23"/>
      <c r="H111" s="142"/>
      <c r="I111" s="21"/>
    </row>
    <row r="112" spans="1:9">
      <c r="B112" s="32" t="s">
        <v>214</v>
      </c>
      <c r="C112" s="7" t="s">
        <v>215</v>
      </c>
      <c r="D112" s="10"/>
      <c r="E112" s="11"/>
      <c r="F112" s="24"/>
      <c r="G112" s="23"/>
      <c r="H112" s="142"/>
      <c r="I112" s="21"/>
    </row>
    <row r="113" spans="2:9">
      <c r="B113" s="32" t="s">
        <v>216</v>
      </c>
      <c r="C113" s="7" t="s">
        <v>217</v>
      </c>
      <c r="D113" s="10">
        <v>1</v>
      </c>
      <c r="E113" s="11" t="s">
        <v>16</v>
      </c>
      <c r="F113" s="24"/>
      <c r="G113" s="23"/>
      <c r="H113" s="142"/>
      <c r="I113" s="21"/>
    </row>
    <row r="114" spans="2:9">
      <c r="B114" s="32" t="s">
        <v>218</v>
      </c>
      <c r="C114" s="7" t="s">
        <v>219</v>
      </c>
      <c r="D114" s="10">
        <v>1</v>
      </c>
      <c r="E114" s="11" t="s">
        <v>16</v>
      </c>
      <c r="F114" s="24"/>
      <c r="G114" s="23"/>
      <c r="H114" s="142"/>
      <c r="I114" s="21"/>
    </row>
    <row r="115" spans="2:9">
      <c r="B115" s="32" t="s">
        <v>220</v>
      </c>
      <c r="C115" s="7" t="s">
        <v>221</v>
      </c>
      <c r="D115" s="10">
        <v>1</v>
      </c>
      <c r="E115" s="11" t="s">
        <v>16</v>
      </c>
      <c r="F115" s="24"/>
      <c r="G115" s="23"/>
      <c r="H115" s="142"/>
      <c r="I115" s="21"/>
    </row>
    <row r="116" spans="2:9" ht="30.75" customHeight="1">
      <c r="B116" s="32" t="s">
        <v>222</v>
      </c>
      <c r="C116" s="134" t="s">
        <v>89</v>
      </c>
      <c r="D116" s="10">
        <v>1</v>
      </c>
      <c r="E116" s="11" t="s">
        <v>16</v>
      </c>
      <c r="F116" s="24"/>
      <c r="G116" s="23"/>
      <c r="H116" s="142"/>
      <c r="I116" s="21"/>
    </row>
    <row r="117" spans="2:9" ht="16" customHeight="1">
      <c r="B117" s="32"/>
      <c r="C117" s="135"/>
      <c r="D117" s="10"/>
      <c r="E117" s="11"/>
      <c r="F117" s="24"/>
      <c r="G117" s="23"/>
      <c r="H117" s="142"/>
      <c r="I117" s="21"/>
    </row>
    <row r="118" spans="2:9" ht="16" customHeight="1">
      <c r="B118" s="130">
        <v>1.6</v>
      </c>
      <c r="C118" s="136" t="s">
        <v>223</v>
      </c>
      <c r="D118" s="97"/>
      <c r="E118" s="122"/>
      <c r="F118" s="99"/>
      <c r="G118" s="98"/>
      <c r="H118" s="143"/>
      <c r="I118" s="100"/>
    </row>
    <row r="119" spans="2:9" ht="16" customHeight="1">
      <c r="B119" s="32" t="s">
        <v>224</v>
      </c>
      <c r="C119" s="7" t="s">
        <v>92</v>
      </c>
      <c r="D119" s="10"/>
      <c r="E119" s="11"/>
      <c r="F119" s="24"/>
      <c r="G119" s="23"/>
      <c r="H119" s="142"/>
      <c r="I119" s="21"/>
    </row>
    <row r="120" spans="2:9" ht="16" customHeight="1">
      <c r="B120" s="32" t="s">
        <v>225</v>
      </c>
      <c r="C120" s="7" t="s">
        <v>226</v>
      </c>
      <c r="D120" s="10">
        <v>1</v>
      </c>
      <c r="E120" s="11" t="s">
        <v>16</v>
      </c>
      <c r="F120" s="24"/>
      <c r="G120" s="23"/>
      <c r="H120" s="142"/>
      <c r="I120" s="21"/>
    </row>
    <row r="121" spans="2:9" ht="16" customHeight="1">
      <c r="B121" s="32" t="s">
        <v>227</v>
      </c>
      <c r="C121" s="7" t="s">
        <v>228</v>
      </c>
      <c r="D121" s="10">
        <v>1</v>
      </c>
      <c r="E121" s="11" t="s">
        <v>16</v>
      </c>
      <c r="F121" s="24"/>
      <c r="G121" s="23"/>
      <c r="H121" s="142"/>
      <c r="I121" s="21"/>
    </row>
    <row r="122" spans="2:9" ht="16" customHeight="1">
      <c r="B122" s="32" t="s">
        <v>229</v>
      </c>
      <c r="C122" s="6" t="s">
        <v>230</v>
      </c>
      <c r="D122" s="10">
        <v>1</v>
      </c>
      <c r="E122" s="11" t="s">
        <v>16</v>
      </c>
      <c r="F122" s="24"/>
      <c r="G122" s="23"/>
      <c r="H122" s="142"/>
      <c r="I122" s="21"/>
    </row>
    <row r="123" spans="2:9" ht="16" customHeight="1">
      <c r="B123" s="32" t="s">
        <v>231</v>
      </c>
      <c r="C123" s="7" t="s">
        <v>232</v>
      </c>
      <c r="D123" s="10">
        <v>1</v>
      </c>
      <c r="E123" s="11" t="s">
        <v>16</v>
      </c>
      <c r="F123" s="24"/>
      <c r="G123" s="23"/>
      <c r="H123" s="142"/>
      <c r="I123" s="21"/>
    </row>
    <row r="124" spans="2:9" ht="16" customHeight="1">
      <c r="B124" s="32" t="s">
        <v>233</v>
      </c>
      <c r="C124" s="7" t="s">
        <v>234</v>
      </c>
      <c r="D124" s="10">
        <v>1</v>
      </c>
      <c r="E124" s="11" t="s">
        <v>16</v>
      </c>
      <c r="F124" s="24"/>
      <c r="G124" s="23"/>
      <c r="H124" s="142"/>
      <c r="I124" s="21"/>
    </row>
    <row r="125" spans="2:9" ht="16" customHeight="1">
      <c r="B125" s="32"/>
      <c r="C125" s="7"/>
      <c r="D125" s="10"/>
      <c r="E125" s="11"/>
      <c r="F125" s="24"/>
      <c r="G125" s="23"/>
      <c r="H125" s="142"/>
      <c r="I125" s="21"/>
    </row>
    <row r="126" spans="2:9" ht="16" customHeight="1">
      <c r="B126" s="32" t="s">
        <v>235</v>
      </c>
      <c r="C126" s="128" t="s">
        <v>147</v>
      </c>
      <c r="D126" s="10"/>
      <c r="E126" s="11"/>
      <c r="F126" s="24"/>
      <c r="G126" s="23"/>
      <c r="H126" s="142"/>
      <c r="I126" s="21"/>
    </row>
    <row r="127" spans="2:9" ht="16" customHeight="1">
      <c r="B127" s="32" t="s">
        <v>236</v>
      </c>
      <c r="C127" s="7" t="s">
        <v>237</v>
      </c>
      <c r="D127" s="10">
        <v>1</v>
      </c>
      <c r="E127" s="11" t="s">
        <v>16</v>
      </c>
      <c r="F127" s="24"/>
      <c r="G127" s="23"/>
      <c r="H127" s="142"/>
      <c r="I127" s="21"/>
    </row>
    <row r="128" spans="2:9" ht="16" customHeight="1">
      <c r="B128" s="32" t="s">
        <v>238</v>
      </c>
      <c r="C128" s="7" t="s">
        <v>239</v>
      </c>
      <c r="D128" s="10">
        <v>1</v>
      </c>
      <c r="E128" s="11" t="s">
        <v>16</v>
      </c>
      <c r="F128" s="24"/>
      <c r="G128" s="23"/>
      <c r="H128" s="142"/>
      <c r="I128" s="21"/>
    </row>
    <row r="129" spans="2:9" ht="16" customHeight="1">
      <c r="B129" s="32" t="s">
        <v>240</v>
      </c>
      <c r="C129" s="7" t="s">
        <v>151</v>
      </c>
      <c r="D129" s="10">
        <v>1</v>
      </c>
      <c r="E129" s="11" t="s">
        <v>16</v>
      </c>
      <c r="F129" s="24"/>
      <c r="G129" s="23"/>
      <c r="H129" s="142"/>
      <c r="I129" s="21"/>
    </row>
    <row r="130" spans="2:9" ht="16" customHeight="1">
      <c r="B130" s="32" t="s">
        <v>241</v>
      </c>
      <c r="C130" s="7" t="s">
        <v>242</v>
      </c>
      <c r="D130" s="10">
        <v>1</v>
      </c>
      <c r="E130" s="11" t="s">
        <v>16</v>
      </c>
      <c r="F130" s="24"/>
      <c r="G130" s="23"/>
      <c r="H130" s="142"/>
      <c r="I130" s="21"/>
    </row>
    <row r="131" spans="2:9" ht="16" customHeight="1">
      <c r="B131" s="32" t="s">
        <v>243</v>
      </c>
      <c r="C131" s="7" t="s">
        <v>244</v>
      </c>
      <c r="D131" s="10">
        <v>1</v>
      </c>
      <c r="E131" s="11" t="s">
        <v>16</v>
      </c>
      <c r="F131" s="24"/>
      <c r="G131" s="23"/>
      <c r="H131" s="142"/>
      <c r="I131" s="21"/>
    </row>
    <row r="132" spans="2:9" ht="16" customHeight="1">
      <c r="B132" s="32"/>
      <c r="C132" s="128"/>
      <c r="D132" s="10"/>
      <c r="E132" s="11"/>
      <c r="F132" s="24"/>
      <c r="G132" s="23"/>
      <c r="H132" s="142"/>
      <c r="I132" s="21"/>
    </row>
    <row r="133" spans="2:9" ht="16" customHeight="1">
      <c r="B133" s="32" t="s">
        <v>245</v>
      </c>
      <c r="C133" s="7" t="s">
        <v>161</v>
      </c>
      <c r="D133" s="10"/>
      <c r="E133" s="11"/>
      <c r="F133" s="24"/>
      <c r="G133" s="23"/>
      <c r="H133" s="142"/>
      <c r="I133" s="21"/>
    </row>
    <row r="134" spans="2:9" ht="63" customHeight="1">
      <c r="B134" s="32" t="s">
        <v>246</v>
      </c>
      <c r="C134" s="7" t="s">
        <v>247</v>
      </c>
      <c r="D134" s="10">
        <v>1</v>
      </c>
      <c r="E134" s="11" t="s">
        <v>16</v>
      </c>
      <c r="F134" s="24"/>
      <c r="G134" s="23"/>
      <c r="H134" s="142"/>
      <c r="I134" s="21"/>
    </row>
    <row r="135" spans="2:9" ht="16" customHeight="1">
      <c r="B135" s="32" t="s">
        <v>248</v>
      </c>
      <c r="C135" s="7" t="s">
        <v>249</v>
      </c>
      <c r="D135" s="10">
        <v>1</v>
      </c>
      <c r="E135" s="11" t="s">
        <v>16</v>
      </c>
      <c r="F135" s="24"/>
      <c r="G135" s="23"/>
      <c r="H135" s="142"/>
      <c r="I135" s="21"/>
    </row>
    <row r="136" spans="2:9" ht="16" customHeight="1">
      <c r="B136" s="32" t="s">
        <v>250</v>
      </c>
      <c r="C136" s="7" t="s">
        <v>251</v>
      </c>
      <c r="D136" s="10">
        <v>1</v>
      </c>
      <c r="E136" s="11" t="s">
        <v>16</v>
      </c>
      <c r="F136" s="24"/>
      <c r="G136" s="23"/>
      <c r="H136" s="142"/>
      <c r="I136" s="21"/>
    </row>
    <row r="137" spans="2:9" ht="16" customHeight="1">
      <c r="B137" s="32" t="s">
        <v>252</v>
      </c>
      <c r="C137" s="6" t="s">
        <v>253</v>
      </c>
      <c r="D137" s="123">
        <v>1</v>
      </c>
      <c r="E137" s="11" t="s">
        <v>16</v>
      </c>
      <c r="F137" s="24"/>
      <c r="G137" s="23"/>
      <c r="H137" s="142"/>
      <c r="I137" s="21"/>
    </row>
    <row r="138" spans="2:9" ht="39" customHeight="1">
      <c r="B138" s="131" t="s">
        <v>254</v>
      </c>
      <c r="C138" s="52" t="s">
        <v>255</v>
      </c>
      <c r="D138" s="124"/>
      <c r="E138" s="125"/>
      <c r="F138" s="24"/>
      <c r="G138" s="23"/>
      <c r="H138" s="142"/>
      <c r="I138" s="21"/>
    </row>
    <row r="139" spans="2:9" ht="16" customHeight="1">
      <c r="B139" s="131" t="s">
        <v>256</v>
      </c>
      <c r="C139" s="137" t="s">
        <v>257</v>
      </c>
      <c r="D139" s="10">
        <v>1</v>
      </c>
      <c r="E139" s="11" t="s">
        <v>16</v>
      </c>
      <c r="F139" s="24"/>
      <c r="G139" s="23"/>
      <c r="H139" s="142"/>
      <c r="I139" s="21"/>
    </row>
    <row r="140" spans="2:9" ht="16" customHeight="1">
      <c r="B140" s="131" t="s">
        <v>258</v>
      </c>
      <c r="C140" s="52" t="s">
        <v>259</v>
      </c>
      <c r="D140" s="123">
        <v>1</v>
      </c>
      <c r="E140" s="126" t="s">
        <v>16</v>
      </c>
      <c r="F140" s="24"/>
      <c r="G140" s="23"/>
      <c r="H140" s="142"/>
      <c r="I140" s="21"/>
    </row>
    <row r="141" spans="2:9" ht="39" customHeight="1">
      <c r="B141" s="131" t="s">
        <v>258</v>
      </c>
      <c r="C141" s="52" t="s">
        <v>260</v>
      </c>
      <c r="D141" s="10">
        <v>1</v>
      </c>
      <c r="E141" s="11" t="s">
        <v>16</v>
      </c>
      <c r="F141" s="24"/>
      <c r="G141" s="23"/>
      <c r="H141" s="142"/>
      <c r="I141" s="21"/>
    </row>
    <row r="142" spans="2:9" ht="16" customHeight="1">
      <c r="B142" s="131" t="s">
        <v>261</v>
      </c>
      <c r="C142" s="137" t="s">
        <v>262</v>
      </c>
      <c r="D142" s="10">
        <v>1</v>
      </c>
      <c r="E142" s="11" t="s">
        <v>16</v>
      </c>
      <c r="F142" s="24"/>
      <c r="G142" s="23"/>
      <c r="H142" s="142"/>
      <c r="I142" s="21"/>
    </row>
    <row r="143" spans="2:9" ht="16" customHeight="1">
      <c r="B143" s="131"/>
      <c r="C143" s="137"/>
      <c r="D143" s="123"/>
      <c r="E143" s="126"/>
      <c r="F143" s="24"/>
      <c r="G143" s="23"/>
      <c r="H143" s="142"/>
      <c r="I143" s="21"/>
    </row>
    <row r="144" spans="2:9" ht="34.5" customHeight="1">
      <c r="B144" s="131" t="s">
        <v>263</v>
      </c>
      <c r="C144" s="138" t="s">
        <v>89</v>
      </c>
      <c r="D144" s="10">
        <v>1</v>
      </c>
      <c r="E144" s="11" t="s">
        <v>16</v>
      </c>
      <c r="F144" s="24"/>
      <c r="G144" s="23"/>
      <c r="H144" s="142"/>
      <c r="I144" s="21"/>
    </row>
    <row r="145" spans="2:12">
      <c r="B145" s="32"/>
      <c r="C145" s="7"/>
      <c r="D145" s="10"/>
      <c r="E145" s="11"/>
      <c r="F145" s="24"/>
      <c r="G145" s="23"/>
      <c r="H145" s="142"/>
      <c r="I145" s="21"/>
    </row>
    <row r="146" spans="2:12">
      <c r="B146" s="32">
        <v>2</v>
      </c>
      <c r="C146" s="7" t="s">
        <v>264</v>
      </c>
      <c r="D146" s="10">
        <v>1</v>
      </c>
      <c r="E146" s="11" t="s">
        <v>16</v>
      </c>
      <c r="F146" s="24"/>
      <c r="G146" s="23"/>
      <c r="H146" s="142"/>
      <c r="I146" s="21"/>
    </row>
    <row r="147" spans="2:12">
      <c r="B147" s="32"/>
      <c r="C147" s="7"/>
      <c r="D147" s="49"/>
      <c r="E147" s="48"/>
      <c r="F147" s="24"/>
      <c r="G147" s="23"/>
      <c r="H147" s="142"/>
      <c r="I147" s="21"/>
    </row>
    <row r="148" spans="2:12">
      <c r="B148" s="32">
        <v>3</v>
      </c>
      <c r="C148" s="33" t="s">
        <v>265</v>
      </c>
      <c r="D148" s="10">
        <v>1</v>
      </c>
      <c r="E148" s="11" t="s">
        <v>16</v>
      </c>
      <c r="F148" s="24"/>
      <c r="G148" s="23"/>
      <c r="H148" s="142"/>
      <c r="I148" s="21"/>
    </row>
    <row r="149" spans="2:12">
      <c r="B149" s="32"/>
      <c r="C149" s="33"/>
      <c r="D149" s="10"/>
      <c r="E149" s="11"/>
      <c r="F149" s="24"/>
      <c r="G149" s="23"/>
      <c r="H149" s="142"/>
      <c r="I149" s="21"/>
    </row>
    <row r="150" spans="2:12">
      <c r="B150" s="32">
        <v>4</v>
      </c>
      <c r="C150" s="7" t="s">
        <v>266</v>
      </c>
      <c r="D150" s="10">
        <v>1</v>
      </c>
      <c r="E150" s="11" t="s">
        <v>16</v>
      </c>
      <c r="F150" s="24"/>
      <c r="G150" s="23"/>
      <c r="H150" s="142"/>
      <c r="I150" s="21"/>
    </row>
    <row r="151" spans="2:12">
      <c r="B151" s="127"/>
      <c r="C151" s="7"/>
      <c r="D151" s="10"/>
      <c r="E151" s="11"/>
      <c r="F151" s="49"/>
      <c r="G151" s="48"/>
      <c r="H151" s="144"/>
      <c r="I151" s="30"/>
    </row>
    <row r="152" spans="2:12">
      <c r="B152" s="13">
        <v>5</v>
      </c>
      <c r="C152" s="7" t="s">
        <v>267</v>
      </c>
      <c r="D152" s="10" t="s">
        <v>268</v>
      </c>
      <c r="E152" s="11" t="s">
        <v>16</v>
      </c>
      <c r="F152" s="140">
        <v>2000000</v>
      </c>
      <c r="G152" s="48"/>
      <c r="H152" s="140">
        <f>F152</f>
        <v>2000000</v>
      </c>
      <c r="I152" s="30"/>
    </row>
    <row r="153" spans="2:12" ht="15" thickBot="1">
      <c r="B153" s="55"/>
      <c r="C153" s="62"/>
      <c r="D153" s="146"/>
      <c r="E153" s="63"/>
      <c r="F153" s="146"/>
      <c r="G153" s="63"/>
      <c r="H153" s="147"/>
      <c r="I153" s="148"/>
    </row>
    <row r="154" spans="2:12" s="16" customFormat="1" ht="39.5" thickBot="1">
      <c r="B154" s="75">
        <v>5</v>
      </c>
      <c r="C154" s="67" t="s">
        <v>269</v>
      </c>
      <c r="D154" s="401"/>
      <c r="E154" s="402"/>
      <c r="F154" s="402"/>
      <c r="G154" s="402"/>
      <c r="H154" s="402"/>
      <c r="I154" s="403"/>
      <c r="J154" s="36"/>
      <c r="K154" s="37"/>
      <c r="L154" s="37"/>
    </row>
    <row r="155" spans="2:12" s="16" customFormat="1">
      <c r="B155" s="17"/>
      <c r="C155" s="77"/>
      <c r="D155" s="54"/>
      <c r="E155" s="15"/>
      <c r="F155" s="149"/>
      <c r="G155" s="150"/>
      <c r="H155" s="149"/>
      <c r="I155" s="150"/>
      <c r="J155" s="37"/>
      <c r="K155" s="37"/>
      <c r="L155" s="37"/>
    </row>
    <row r="156" spans="2:12" s="16" customFormat="1">
      <c r="B156" s="18"/>
      <c r="C156" s="19"/>
      <c r="D156" s="50"/>
      <c r="E156" s="48"/>
      <c r="F156" s="78"/>
      <c r="G156" s="65"/>
      <c r="H156" s="78"/>
      <c r="I156" s="65"/>
      <c r="J156" s="37"/>
      <c r="K156" s="37"/>
      <c r="L156" s="37"/>
    </row>
    <row r="157" spans="2:12" s="16" customFormat="1">
      <c r="B157" s="18"/>
      <c r="C157" s="19"/>
      <c r="D157" s="50"/>
      <c r="E157" s="48"/>
      <c r="F157" s="78"/>
      <c r="G157" s="65"/>
      <c r="H157" s="78"/>
      <c r="I157" s="65"/>
      <c r="J157" s="37"/>
      <c r="K157" s="37"/>
      <c r="L157" s="37"/>
    </row>
    <row r="158" spans="2:12" s="16" customFormat="1">
      <c r="B158" s="18"/>
      <c r="C158" s="19"/>
      <c r="D158" s="50"/>
      <c r="E158" s="48"/>
      <c r="F158" s="78"/>
      <c r="G158" s="65"/>
      <c r="H158" s="78"/>
      <c r="I158" s="65"/>
      <c r="J158" s="37"/>
      <c r="K158" s="37"/>
      <c r="L158" s="37"/>
    </row>
    <row r="159" spans="2:12" s="16" customFormat="1">
      <c r="B159" s="18"/>
      <c r="C159" s="19"/>
      <c r="D159" s="50"/>
      <c r="E159" s="48"/>
      <c r="F159" s="78"/>
      <c r="G159" s="65"/>
      <c r="H159" s="78"/>
      <c r="I159" s="65"/>
      <c r="J159" s="37"/>
      <c r="K159" s="37"/>
      <c r="L159" s="37"/>
    </row>
    <row r="160" spans="2:12" s="16" customFormat="1">
      <c r="B160" s="18"/>
      <c r="C160" s="19"/>
      <c r="D160" s="50"/>
      <c r="E160" s="48"/>
      <c r="F160" s="78"/>
      <c r="G160" s="65"/>
      <c r="H160" s="78"/>
      <c r="I160" s="65"/>
      <c r="J160" s="37"/>
      <c r="K160" s="37"/>
      <c r="L160" s="37"/>
    </row>
    <row r="161" spans="2:12" s="16" customFormat="1">
      <c r="B161" s="18"/>
      <c r="C161" s="19"/>
      <c r="D161" s="50"/>
      <c r="E161" s="48"/>
      <c r="F161" s="78"/>
      <c r="G161" s="65"/>
      <c r="H161" s="78"/>
      <c r="I161" s="65"/>
      <c r="J161" s="37"/>
      <c r="K161" s="37"/>
      <c r="L161" s="37"/>
    </row>
    <row r="162" spans="2:12" s="16" customFormat="1">
      <c r="B162" s="18"/>
      <c r="C162" s="19"/>
      <c r="D162" s="50"/>
      <c r="E162" s="48"/>
      <c r="F162" s="78"/>
      <c r="G162" s="65"/>
      <c r="H162" s="78"/>
      <c r="I162" s="65"/>
      <c r="J162" s="37"/>
      <c r="K162" s="37"/>
      <c r="L162" s="37"/>
    </row>
    <row r="163" spans="2:12" s="16" customFormat="1">
      <c r="B163" s="18"/>
      <c r="C163" s="19"/>
      <c r="D163" s="50"/>
      <c r="E163" s="48"/>
      <c r="F163" s="78"/>
      <c r="G163" s="65"/>
      <c r="H163" s="78"/>
      <c r="I163" s="65"/>
      <c r="J163" s="37"/>
      <c r="K163" s="37"/>
      <c r="L163" s="37"/>
    </row>
    <row r="164" spans="2:12" s="16" customFormat="1">
      <c r="B164" s="18"/>
      <c r="C164" s="19"/>
      <c r="D164" s="50"/>
      <c r="E164" s="48"/>
      <c r="F164" s="78"/>
      <c r="G164" s="65"/>
      <c r="H164" s="78"/>
      <c r="I164" s="65"/>
      <c r="J164" s="37"/>
      <c r="K164" s="37"/>
      <c r="L164" s="37"/>
    </row>
    <row r="165" spans="2:12" s="16" customFormat="1">
      <c r="B165" s="18"/>
      <c r="C165" s="19"/>
      <c r="D165" s="50"/>
      <c r="E165" s="48"/>
      <c r="F165" s="78"/>
      <c r="G165" s="65"/>
      <c r="H165" s="78"/>
      <c r="I165" s="65"/>
      <c r="J165" s="37"/>
      <c r="K165" s="37"/>
      <c r="L165" s="37"/>
    </row>
    <row r="166" spans="2:12" s="16" customFormat="1">
      <c r="B166" s="18"/>
      <c r="C166" s="19"/>
      <c r="D166" s="54"/>
      <c r="E166" s="15"/>
      <c r="F166" s="78"/>
      <c r="G166" s="65"/>
      <c r="H166" s="78"/>
      <c r="I166" s="65"/>
      <c r="J166" s="37"/>
      <c r="K166" s="37"/>
      <c r="L166" s="37"/>
    </row>
    <row r="167" spans="2:12" s="16" customFormat="1">
      <c r="B167" s="18"/>
      <c r="C167" s="19"/>
      <c r="D167" s="50"/>
      <c r="E167" s="48"/>
      <c r="F167" s="78"/>
      <c r="G167" s="65"/>
      <c r="H167" s="78"/>
      <c r="I167" s="65"/>
      <c r="J167" s="37"/>
      <c r="K167" s="37"/>
      <c r="L167" s="37"/>
    </row>
    <row r="168" spans="2:12" s="16" customFormat="1">
      <c r="B168" s="18"/>
      <c r="C168" s="19"/>
      <c r="D168" s="74"/>
      <c r="E168" s="63"/>
      <c r="F168" s="78"/>
      <c r="G168" s="65"/>
      <c r="H168" s="78"/>
      <c r="I168" s="65"/>
      <c r="J168" s="37"/>
      <c r="K168" s="37"/>
      <c r="L168" s="37"/>
    </row>
    <row r="169" spans="2:12" ht="15" thickBot="1">
      <c r="B169" s="8"/>
      <c r="C169" s="8"/>
      <c r="D169" s="76"/>
      <c r="E169" s="8"/>
      <c r="F169" s="79"/>
      <c r="G169" s="8"/>
      <c r="H169" s="79"/>
      <c r="I169" s="8"/>
    </row>
    <row r="170" spans="2:12" ht="25.5" customHeight="1">
      <c r="B170" s="393" t="s">
        <v>270</v>
      </c>
      <c r="C170" s="394"/>
      <c r="D170" s="394"/>
      <c r="E170" s="394"/>
      <c r="F170" s="394"/>
      <c r="G170" s="395"/>
      <c r="H170" s="399"/>
      <c r="I170" s="399"/>
    </row>
    <row r="171" spans="2:12" ht="7.15" customHeight="1" thickBot="1">
      <c r="B171" s="396"/>
      <c r="C171" s="397"/>
      <c r="D171" s="397"/>
      <c r="E171" s="397"/>
      <c r="F171" s="397"/>
      <c r="G171" s="398"/>
      <c r="H171" s="400"/>
      <c r="I171" s="400"/>
    </row>
  </sheetData>
  <mergeCells count="17">
    <mergeCell ref="B7:I7"/>
    <mergeCell ref="B8:I8"/>
    <mergeCell ref="B1:G1"/>
    <mergeCell ref="B2:G2"/>
    <mergeCell ref="B3:G3"/>
    <mergeCell ref="B4:G4"/>
    <mergeCell ref="B5:G5"/>
    <mergeCell ref="B6:I6"/>
    <mergeCell ref="F11:G11"/>
    <mergeCell ref="H11:I11"/>
    <mergeCell ref="B9:I9"/>
    <mergeCell ref="B170:G170"/>
    <mergeCell ref="B171:G171"/>
    <mergeCell ref="H170:H171"/>
    <mergeCell ref="I170:I171"/>
    <mergeCell ref="D154:I154"/>
    <mergeCell ref="B10:I10"/>
  </mergeCells>
  <phoneticPr fontId="18" type="noConversion"/>
  <pageMargins left="0.7" right="0.7" top="0.75" bottom="0.75" header="0.3" footer="0.3"/>
  <pageSetup paperSize="9" scale="6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7ED8B-CE17-47B5-970C-D38CE7AA28CE}">
  <dimension ref="A1:AY170"/>
  <sheetViews>
    <sheetView workbookViewId="0">
      <selection activeCell="H12" sqref="H12"/>
    </sheetView>
  </sheetViews>
  <sheetFormatPr defaultRowHeight="14.5"/>
  <cols>
    <col min="1" max="1" width="6.1796875" customWidth="1"/>
    <col min="3" max="3" width="62.1796875" customWidth="1"/>
    <col min="4" max="4" width="6.1796875" customWidth="1"/>
    <col min="5" max="5" width="7.453125" customWidth="1"/>
    <col min="6" max="6" width="18.7265625" customWidth="1"/>
    <col min="7" max="7" width="6" customWidth="1"/>
    <col min="8" max="8" width="20.453125" customWidth="1"/>
    <col min="9" max="9" width="6.1796875" customWidth="1"/>
    <col min="10" max="10" width="8.7265625" hidden="1" customWidth="1"/>
  </cols>
  <sheetData>
    <row r="1" spans="1:11">
      <c r="A1" s="46"/>
      <c r="B1" s="410"/>
      <c r="C1" s="411"/>
      <c r="D1" s="411"/>
      <c r="E1" s="411"/>
      <c r="F1" s="411"/>
      <c r="G1" s="412"/>
      <c r="H1" s="39" t="s">
        <v>0</v>
      </c>
      <c r="I1" s="41"/>
      <c r="J1" s="42"/>
    </row>
    <row r="2" spans="1:11">
      <c r="A2" s="46"/>
      <c r="B2" s="413" t="s">
        <v>1</v>
      </c>
      <c r="C2" s="414"/>
      <c r="D2" s="414"/>
      <c r="E2" s="414"/>
      <c r="F2" s="414"/>
      <c r="G2" s="415"/>
      <c r="H2" s="42"/>
      <c r="I2" s="35"/>
      <c r="J2" s="42"/>
    </row>
    <row r="3" spans="1:11">
      <c r="A3" s="46"/>
      <c r="B3" s="416"/>
      <c r="C3" s="414"/>
      <c r="D3" s="414"/>
      <c r="E3" s="414"/>
      <c r="F3" s="414"/>
      <c r="G3" s="415"/>
      <c r="H3" s="42" t="s">
        <v>2</v>
      </c>
      <c r="I3" s="35"/>
      <c r="J3" s="42"/>
    </row>
    <row r="4" spans="1:11">
      <c r="A4" s="46"/>
      <c r="B4" s="413" t="s">
        <v>3</v>
      </c>
      <c r="C4" s="414"/>
      <c r="D4" s="414"/>
      <c r="E4" s="414"/>
      <c r="F4" s="414"/>
      <c r="G4" s="415"/>
      <c r="H4" s="42"/>
      <c r="I4" s="35"/>
      <c r="J4" s="42"/>
    </row>
    <row r="5" spans="1:11" ht="15" thickBot="1">
      <c r="A5" s="35"/>
      <c r="B5" s="416"/>
      <c r="C5" s="414"/>
      <c r="D5" s="414"/>
      <c r="E5" s="414"/>
      <c r="F5" s="414"/>
      <c r="G5" s="415"/>
      <c r="H5" s="42" t="s">
        <v>4</v>
      </c>
      <c r="I5" s="35"/>
      <c r="J5" s="42"/>
    </row>
    <row r="6" spans="1:11" ht="53.25" customHeight="1">
      <c r="B6" s="425" t="s">
        <v>271</v>
      </c>
      <c r="C6" s="426"/>
      <c r="D6" s="426"/>
      <c r="E6" s="426"/>
      <c r="F6" s="426"/>
      <c r="G6" s="426"/>
      <c r="H6" s="426"/>
      <c r="I6" s="427"/>
      <c r="J6" s="102"/>
    </row>
    <row r="7" spans="1:11" ht="22.5" customHeight="1">
      <c r="B7" s="310" t="s">
        <v>5</v>
      </c>
      <c r="C7" s="311"/>
      <c r="D7" s="311"/>
      <c r="E7" s="311"/>
      <c r="F7" s="311"/>
      <c r="G7" s="311"/>
      <c r="H7" s="311"/>
      <c r="I7" s="312"/>
      <c r="J7" s="153"/>
    </row>
    <row r="8" spans="1:11" ht="20.25" customHeight="1">
      <c r="B8" s="407" t="s">
        <v>6</v>
      </c>
      <c r="C8" s="408"/>
      <c r="D8" s="408"/>
      <c r="E8" s="408"/>
      <c r="F8" s="408"/>
      <c r="G8" s="408"/>
      <c r="H8" s="408"/>
      <c r="I8" s="409"/>
    </row>
    <row r="9" spans="1:11" ht="20.25" customHeight="1">
      <c r="B9" s="319" t="s">
        <v>272</v>
      </c>
      <c r="C9" s="320"/>
      <c r="D9" s="320"/>
      <c r="E9" s="320"/>
      <c r="F9" s="320"/>
      <c r="G9" s="320"/>
      <c r="H9" s="320"/>
      <c r="I9" s="321"/>
      <c r="K9" s="4"/>
    </row>
    <row r="10" spans="1:11" ht="15" thickBot="1">
      <c r="B10" s="404"/>
      <c r="C10" s="405"/>
      <c r="D10" s="405"/>
      <c r="E10" s="405"/>
      <c r="F10" s="405"/>
      <c r="G10" s="405"/>
      <c r="H10" s="405"/>
      <c r="I10" s="406"/>
    </row>
    <row r="11" spans="1:11" ht="26.5" thickBot="1">
      <c r="B11" s="2" t="s">
        <v>8</v>
      </c>
      <c r="C11" s="158" t="s">
        <v>10</v>
      </c>
      <c r="D11" s="2" t="s">
        <v>69</v>
      </c>
      <c r="E11" s="3" t="s">
        <v>70</v>
      </c>
      <c r="F11" s="423" t="s">
        <v>13</v>
      </c>
      <c r="G11" s="424"/>
      <c r="H11" s="423" t="s">
        <v>14</v>
      </c>
      <c r="I11" s="424"/>
    </row>
    <row r="12" spans="1:11" ht="150.75" customHeight="1">
      <c r="B12" s="15">
        <v>1</v>
      </c>
      <c r="C12" s="70" t="s">
        <v>71</v>
      </c>
      <c r="D12" s="5"/>
      <c r="E12" s="22"/>
      <c r="F12" s="141"/>
      <c r="G12" s="24"/>
      <c r="H12" s="145"/>
      <c r="I12" s="188"/>
    </row>
    <row r="13" spans="1:11" ht="22.9" customHeight="1">
      <c r="B13" s="157" t="s">
        <v>72</v>
      </c>
      <c r="C13" s="91" t="s">
        <v>73</v>
      </c>
      <c r="D13" s="92" t="s">
        <v>74</v>
      </c>
      <c r="E13" s="91" t="s">
        <v>74</v>
      </c>
      <c r="F13" s="90" t="s">
        <v>74</v>
      </c>
      <c r="G13" s="93" t="s">
        <v>74</v>
      </c>
      <c r="H13" s="90" t="s">
        <v>74</v>
      </c>
      <c r="I13" s="94" t="s">
        <v>74</v>
      </c>
    </row>
    <row r="14" spans="1:11" ht="33.75" customHeight="1">
      <c r="B14" s="81" t="s">
        <v>74</v>
      </c>
      <c r="C14" s="249" t="s">
        <v>75</v>
      </c>
      <c r="D14" s="81" t="s">
        <v>74</v>
      </c>
      <c r="E14" s="82" t="s">
        <v>74</v>
      </c>
      <c r="F14" s="81" t="s">
        <v>74</v>
      </c>
      <c r="G14" s="82" t="s">
        <v>74</v>
      </c>
      <c r="H14" s="81" t="s">
        <v>74</v>
      </c>
      <c r="I14" s="83" t="s">
        <v>74</v>
      </c>
    </row>
    <row r="15" spans="1:11" ht="21" customHeight="1">
      <c r="B15" s="155" t="s">
        <v>76</v>
      </c>
      <c r="C15" s="167" t="s">
        <v>77</v>
      </c>
      <c r="D15" s="81" t="s">
        <v>74</v>
      </c>
      <c r="E15" s="82" t="s">
        <v>74</v>
      </c>
      <c r="F15" s="81" t="s">
        <v>74</v>
      </c>
      <c r="G15" s="82" t="s">
        <v>74</v>
      </c>
      <c r="H15" s="81" t="s">
        <v>74</v>
      </c>
      <c r="I15" s="83" t="s">
        <v>74</v>
      </c>
    </row>
    <row r="16" spans="1:11" ht="20.5" customHeight="1">
      <c r="B16" s="155" t="s">
        <v>78</v>
      </c>
      <c r="C16" s="84" t="s">
        <v>79</v>
      </c>
      <c r="D16" s="89">
        <v>1</v>
      </c>
      <c r="E16" s="88" t="s">
        <v>16</v>
      </c>
      <c r="F16" s="81" t="s">
        <v>74</v>
      </c>
      <c r="G16" s="82" t="s">
        <v>74</v>
      </c>
      <c r="H16" s="81" t="s">
        <v>74</v>
      </c>
      <c r="I16" s="83" t="s">
        <v>74</v>
      </c>
    </row>
    <row r="17" spans="2:9" ht="17.5" customHeight="1">
      <c r="B17" s="155" t="s">
        <v>80</v>
      </c>
      <c r="C17" s="84" t="s">
        <v>81</v>
      </c>
      <c r="D17" s="89">
        <v>1</v>
      </c>
      <c r="E17" s="88" t="s">
        <v>16</v>
      </c>
      <c r="F17" s="81" t="s">
        <v>74</v>
      </c>
      <c r="G17" s="82" t="s">
        <v>74</v>
      </c>
      <c r="H17" s="81" t="s">
        <v>74</v>
      </c>
      <c r="I17" s="83" t="s">
        <v>74</v>
      </c>
    </row>
    <row r="18" spans="2:9" ht="12.65" customHeight="1">
      <c r="B18" s="155" t="s">
        <v>74</v>
      </c>
      <c r="C18" s="84" t="s">
        <v>74</v>
      </c>
      <c r="D18" s="89" t="s">
        <v>74</v>
      </c>
      <c r="E18" s="88" t="s">
        <v>74</v>
      </c>
      <c r="F18" s="81" t="s">
        <v>74</v>
      </c>
      <c r="G18" s="82" t="s">
        <v>74</v>
      </c>
      <c r="H18" s="81" t="s">
        <v>74</v>
      </c>
      <c r="I18" s="83" t="s">
        <v>74</v>
      </c>
    </row>
    <row r="19" spans="2:9" ht="24.65" customHeight="1">
      <c r="B19" s="155" t="s">
        <v>82</v>
      </c>
      <c r="C19" s="167" t="s">
        <v>83</v>
      </c>
      <c r="D19" s="89" t="s">
        <v>74</v>
      </c>
      <c r="E19" s="88" t="s">
        <v>74</v>
      </c>
      <c r="F19" s="81" t="s">
        <v>74</v>
      </c>
      <c r="G19" s="82" t="s">
        <v>74</v>
      </c>
      <c r="H19" s="81" t="s">
        <v>74</v>
      </c>
      <c r="I19" s="83" t="s">
        <v>74</v>
      </c>
    </row>
    <row r="20" spans="2:9" ht="25.15" customHeight="1">
      <c r="B20" s="155" t="s">
        <v>84</v>
      </c>
      <c r="C20" s="84" t="s">
        <v>85</v>
      </c>
      <c r="D20" s="89">
        <v>1</v>
      </c>
      <c r="E20" s="88" t="s">
        <v>16</v>
      </c>
      <c r="F20" s="81" t="s">
        <v>74</v>
      </c>
      <c r="G20" s="82" t="s">
        <v>74</v>
      </c>
      <c r="H20" s="81" t="s">
        <v>74</v>
      </c>
      <c r="I20" s="83" t="s">
        <v>74</v>
      </c>
    </row>
    <row r="21" spans="2:9" ht="21.65" customHeight="1">
      <c r="B21" s="155" t="s">
        <v>86</v>
      </c>
      <c r="C21" s="84" t="s">
        <v>87</v>
      </c>
      <c r="D21" s="89">
        <v>1</v>
      </c>
      <c r="E21" s="88" t="s">
        <v>16</v>
      </c>
      <c r="F21" s="81" t="s">
        <v>74</v>
      </c>
      <c r="G21" s="82" t="s">
        <v>74</v>
      </c>
      <c r="H21" s="81" t="s">
        <v>74</v>
      </c>
      <c r="I21" s="83" t="s">
        <v>74</v>
      </c>
    </row>
    <row r="22" spans="2:9" ht="20.5" customHeight="1">
      <c r="B22" s="155" t="s">
        <v>74</v>
      </c>
      <c r="C22" s="84" t="s">
        <v>74</v>
      </c>
      <c r="D22" s="89" t="s">
        <v>74</v>
      </c>
      <c r="E22" s="88" t="s">
        <v>74</v>
      </c>
      <c r="F22" s="81" t="s">
        <v>74</v>
      </c>
      <c r="G22" s="82" t="s">
        <v>74</v>
      </c>
      <c r="H22" s="81" t="s">
        <v>74</v>
      </c>
      <c r="I22" s="83" t="s">
        <v>74</v>
      </c>
    </row>
    <row r="23" spans="2:9" ht="26">
      <c r="B23" s="155" t="s">
        <v>88</v>
      </c>
      <c r="C23" s="84" t="s">
        <v>89</v>
      </c>
      <c r="D23" s="119">
        <v>1</v>
      </c>
      <c r="E23" s="118" t="s">
        <v>16</v>
      </c>
      <c r="F23" s="81"/>
      <c r="G23" s="82"/>
      <c r="H23" s="81"/>
      <c r="I23" s="83"/>
    </row>
    <row r="24" spans="2:9">
      <c r="B24" s="15"/>
      <c r="C24" s="168"/>
      <c r="D24" s="11"/>
      <c r="E24" s="10"/>
      <c r="F24" s="23"/>
      <c r="G24" s="24"/>
      <c r="H24" s="21"/>
      <c r="I24" s="188"/>
    </row>
    <row r="25" spans="2:9" ht="31.15" customHeight="1">
      <c r="B25" s="98">
        <v>1.2</v>
      </c>
      <c r="C25" s="169" t="s">
        <v>90</v>
      </c>
      <c r="D25" s="122"/>
      <c r="E25" s="97"/>
      <c r="F25" s="98"/>
      <c r="G25" s="99"/>
      <c r="H25" s="100"/>
      <c r="I25" s="189"/>
    </row>
    <row r="26" spans="2:9">
      <c r="B26" s="15"/>
      <c r="C26" s="170"/>
      <c r="D26" s="11"/>
      <c r="E26" s="10"/>
      <c r="F26" s="23"/>
      <c r="G26" s="24"/>
      <c r="H26" s="21"/>
      <c r="I26" s="188"/>
    </row>
    <row r="27" spans="2:9">
      <c r="B27" s="15" t="s">
        <v>91</v>
      </c>
      <c r="C27" s="170" t="s">
        <v>92</v>
      </c>
      <c r="D27" s="48"/>
      <c r="E27" s="49"/>
      <c r="F27" s="23"/>
      <c r="G27" s="24"/>
      <c r="H27" s="21"/>
      <c r="I27" s="188"/>
    </row>
    <row r="28" spans="2:9">
      <c r="B28" s="15"/>
      <c r="C28" s="170"/>
      <c r="D28" s="48"/>
      <c r="E28" s="49"/>
      <c r="F28" s="23"/>
      <c r="G28" s="24"/>
      <c r="H28" s="21"/>
      <c r="I28" s="188"/>
    </row>
    <row r="29" spans="2:9">
      <c r="B29" s="15" t="s">
        <v>93</v>
      </c>
      <c r="C29" s="171" t="s">
        <v>94</v>
      </c>
      <c r="D29" s="48"/>
      <c r="E29" s="49"/>
      <c r="F29" s="23"/>
      <c r="G29" s="24"/>
      <c r="H29" s="21"/>
      <c r="I29" s="188"/>
    </row>
    <row r="30" spans="2:9">
      <c r="B30" s="15" t="s">
        <v>95</v>
      </c>
      <c r="C30" s="170" t="s">
        <v>96</v>
      </c>
      <c r="D30" s="11">
        <v>1</v>
      </c>
      <c r="E30" s="10" t="s">
        <v>16</v>
      </c>
      <c r="F30" s="23"/>
      <c r="G30" s="24"/>
      <c r="H30" s="21"/>
      <c r="I30" s="188"/>
    </row>
    <row r="31" spans="2:9">
      <c r="B31" s="15" t="s">
        <v>97</v>
      </c>
      <c r="C31" s="172" t="s">
        <v>98</v>
      </c>
      <c r="D31" s="11"/>
      <c r="E31" s="10"/>
      <c r="F31" s="23"/>
      <c r="G31" s="24"/>
      <c r="H31" s="21"/>
      <c r="I31" s="188"/>
    </row>
    <row r="32" spans="2:9">
      <c r="B32" s="15" t="s">
        <v>99</v>
      </c>
      <c r="C32" s="170" t="s">
        <v>100</v>
      </c>
      <c r="D32" s="11">
        <v>1</v>
      </c>
      <c r="E32" s="10" t="s">
        <v>16</v>
      </c>
      <c r="F32" s="23"/>
      <c r="G32" s="24"/>
      <c r="H32" s="21"/>
      <c r="I32" s="188"/>
    </row>
    <row r="33" spans="2:9">
      <c r="B33" s="15" t="s">
        <v>101</v>
      </c>
      <c r="C33" s="170" t="s">
        <v>96</v>
      </c>
      <c r="D33" s="11">
        <v>1</v>
      </c>
      <c r="E33" s="10" t="s">
        <v>16</v>
      </c>
      <c r="F33" s="23"/>
      <c r="G33" s="24"/>
      <c r="H33" s="21"/>
      <c r="I33" s="188"/>
    </row>
    <row r="34" spans="2:9" ht="52">
      <c r="B34" s="15" t="s">
        <v>102</v>
      </c>
      <c r="C34" s="172" t="s">
        <v>103</v>
      </c>
      <c r="D34" s="11"/>
      <c r="E34" s="10"/>
      <c r="F34" s="23"/>
      <c r="G34" s="24"/>
      <c r="H34" s="21"/>
      <c r="I34" s="188"/>
    </row>
    <row r="35" spans="2:9">
      <c r="B35" s="15" t="s">
        <v>104</v>
      </c>
      <c r="C35" s="170" t="s">
        <v>96</v>
      </c>
      <c r="D35" s="11">
        <v>1</v>
      </c>
      <c r="E35" s="10" t="s">
        <v>16</v>
      </c>
      <c r="F35" s="23"/>
      <c r="G35" s="24"/>
      <c r="H35" s="21"/>
      <c r="I35" s="188"/>
    </row>
    <row r="36" spans="2:9">
      <c r="B36" s="15" t="s">
        <v>105</v>
      </c>
      <c r="C36" s="170" t="s">
        <v>106</v>
      </c>
      <c r="D36" s="11">
        <v>1</v>
      </c>
      <c r="E36" s="10" t="s">
        <v>16</v>
      </c>
      <c r="F36" s="23"/>
      <c r="G36" s="24"/>
      <c r="H36" s="21"/>
      <c r="I36" s="188"/>
    </row>
    <row r="37" spans="2:9">
      <c r="B37" s="15" t="s">
        <v>107</v>
      </c>
      <c r="C37" s="170" t="s">
        <v>108</v>
      </c>
      <c r="D37" s="11">
        <v>1</v>
      </c>
      <c r="E37" s="10" t="s">
        <v>16</v>
      </c>
      <c r="F37" s="23"/>
      <c r="G37" s="24"/>
      <c r="H37" s="21"/>
      <c r="I37" s="188"/>
    </row>
    <row r="38" spans="2:9">
      <c r="B38" s="15" t="s">
        <v>109</v>
      </c>
      <c r="C38" s="170" t="s">
        <v>110</v>
      </c>
      <c r="D38" s="11">
        <v>1</v>
      </c>
      <c r="E38" s="10" t="s">
        <v>16</v>
      </c>
      <c r="F38" s="23"/>
      <c r="G38" s="24"/>
      <c r="H38" s="21"/>
      <c r="I38" s="188"/>
    </row>
    <row r="39" spans="2:9">
      <c r="B39" s="15"/>
      <c r="C39" s="170"/>
      <c r="D39" s="11"/>
      <c r="E39" s="10"/>
      <c r="F39" s="23"/>
      <c r="G39" s="24"/>
      <c r="H39" s="21"/>
      <c r="I39" s="188"/>
    </row>
    <row r="40" spans="2:9">
      <c r="B40" s="23" t="s">
        <v>111</v>
      </c>
      <c r="C40" s="172" t="s">
        <v>112</v>
      </c>
      <c r="D40" s="11"/>
      <c r="E40" s="10"/>
      <c r="F40" s="23"/>
      <c r="G40" s="24"/>
      <c r="H40" s="21"/>
      <c r="I40" s="188"/>
    </row>
    <row r="41" spans="2:9">
      <c r="B41" s="15" t="s">
        <v>113</v>
      </c>
      <c r="C41" s="173" t="s">
        <v>114</v>
      </c>
      <c r="D41" s="11">
        <v>1</v>
      </c>
      <c r="E41" s="10" t="s">
        <v>16</v>
      </c>
      <c r="F41" s="23"/>
      <c r="G41" s="24"/>
      <c r="H41" s="21"/>
      <c r="I41" s="188"/>
    </row>
    <row r="42" spans="2:9">
      <c r="B42" s="15" t="s">
        <v>115</v>
      </c>
      <c r="C42" s="173" t="s">
        <v>116</v>
      </c>
      <c r="D42" s="11">
        <v>1</v>
      </c>
      <c r="E42" s="10" t="s">
        <v>16</v>
      </c>
      <c r="F42" s="23"/>
      <c r="G42" s="24"/>
      <c r="H42" s="21"/>
      <c r="I42" s="188"/>
    </row>
    <row r="43" spans="2:9">
      <c r="B43" s="15" t="s">
        <v>117</v>
      </c>
      <c r="C43" s="170" t="s">
        <v>118</v>
      </c>
      <c r="D43" s="11">
        <v>1</v>
      </c>
      <c r="E43" s="10" t="s">
        <v>16</v>
      </c>
      <c r="F43" s="23"/>
      <c r="G43" s="24"/>
      <c r="H43" s="21"/>
      <c r="I43" s="188"/>
    </row>
    <row r="44" spans="2:9">
      <c r="B44" s="15"/>
      <c r="C44" s="170"/>
      <c r="D44" s="11"/>
      <c r="E44" s="10"/>
      <c r="F44" s="23"/>
      <c r="G44" s="24"/>
      <c r="H44" s="21"/>
      <c r="I44" s="188"/>
    </row>
    <row r="45" spans="2:9" ht="20.25" customHeight="1">
      <c r="B45" s="23" t="s">
        <v>119</v>
      </c>
      <c r="C45" s="172" t="s">
        <v>120</v>
      </c>
      <c r="D45" s="11"/>
      <c r="E45" s="10"/>
      <c r="F45" s="23"/>
      <c r="G45" s="24"/>
      <c r="H45" s="21"/>
      <c r="I45" s="188"/>
    </row>
    <row r="46" spans="2:9">
      <c r="B46" s="15" t="s">
        <v>121</v>
      </c>
      <c r="C46" s="173" t="s">
        <v>122</v>
      </c>
      <c r="D46" s="11">
        <v>1</v>
      </c>
      <c r="E46" s="10" t="s">
        <v>16</v>
      </c>
      <c r="F46" s="23"/>
      <c r="G46" s="24"/>
      <c r="H46" s="21"/>
      <c r="I46" s="188"/>
    </row>
    <row r="47" spans="2:9">
      <c r="B47" s="15" t="s">
        <v>123</v>
      </c>
      <c r="C47" s="173" t="s">
        <v>124</v>
      </c>
      <c r="D47" s="11">
        <v>1</v>
      </c>
      <c r="E47" s="10" t="s">
        <v>16</v>
      </c>
      <c r="F47" s="23"/>
      <c r="G47" s="24"/>
      <c r="H47" s="21"/>
      <c r="I47" s="188"/>
    </row>
    <row r="48" spans="2:9">
      <c r="B48" s="15" t="s">
        <v>125</v>
      </c>
      <c r="C48" s="173" t="s">
        <v>126</v>
      </c>
      <c r="D48" s="11">
        <v>1</v>
      </c>
      <c r="E48" s="10" t="s">
        <v>16</v>
      </c>
      <c r="F48" s="23"/>
      <c r="G48" s="24"/>
      <c r="H48" s="21"/>
      <c r="I48" s="188"/>
    </row>
    <row r="49" spans="2:9">
      <c r="B49" s="15"/>
      <c r="C49" s="170"/>
      <c r="D49" s="11"/>
      <c r="E49" s="10"/>
      <c r="F49" s="23"/>
      <c r="G49" s="24"/>
      <c r="H49" s="21"/>
      <c r="I49" s="188"/>
    </row>
    <row r="50" spans="2:9">
      <c r="B50" s="23" t="s">
        <v>127</v>
      </c>
      <c r="C50" s="172" t="s">
        <v>128</v>
      </c>
      <c r="D50" s="11"/>
      <c r="E50" s="10"/>
      <c r="F50" s="23"/>
      <c r="G50" s="24"/>
      <c r="H50" s="21"/>
      <c r="I50" s="188"/>
    </row>
    <row r="51" spans="2:9">
      <c r="B51" s="15" t="s">
        <v>129</v>
      </c>
      <c r="C51" s="170" t="s">
        <v>130</v>
      </c>
      <c r="D51" s="11">
        <v>1</v>
      </c>
      <c r="E51" s="10" t="s">
        <v>16</v>
      </c>
      <c r="F51" s="23"/>
      <c r="G51" s="24"/>
      <c r="H51" s="21"/>
      <c r="I51" s="188"/>
    </row>
    <row r="52" spans="2:9">
      <c r="B52" s="15" t="s">
        <v>131</v>
      </c>
      <c r="C52" s="170" t="s">
        <v>132</v>
      </c>
      <c r="D52" s="11">
        <v>1</v>
      </c>
      <c r="E52" s="10" t="s">
        <v>16</v>
      </c>
      <c r="F52" s="23"/>
      <c r="G52" s="24"/>
      <c r="H52" s="21"/>
      <c r="I52" s="188"/>
    </row>
    <row r="53" spans="2:9">
      <c r="B53" s="15" t="s">
        <v>133</v>
      </c>
      <c r="C53" s="173" t="s">
        <v>126</v>
      </c>
      <c r="D53" s="11">
        <v>1</v>
      </c>
      <c r="E53" s="10" t="s">
        <v>16</v>
      </c>
      <c r="F53" s="23"/>
      <c r="G53" s="24"/>
      <c r="H53" s="21"/>
      <c r="I53" s="188"/>
    </row>
    <row r="54" spans="2:9" ht="26">
      <c r="B54" s="15" t="s">
        <v>134</v>
      </c>
      <c r="C54" s="174" t="s">
        <v>89</v>
      </c>
      <c r="D54" s="11">
        <v>1</v>
      </c>
      <c r="E54" s="10" t="s">
        <v>16</v>
      </c>
      <c r="F54" s="23"/>
      <c r="G54" s="24"/>
      <c r="H54" s="21"/>
      <c r="I54" s="188"/>
    </row>
    <row r="55" spans="2:9">
      <c r="B55" s="15"/>
      <c r="C55" s="168"/>
      <c r="D55" s="11"/>
      <c r="E55" s="10"/>
      <c r="F55" s="23"/>
      <c r="G55" s="24"/>
      <c r="H55" s="21"/>
      <c r="I55" s="188"/>
    </row>
    <row r="56" spans="2:9" ht="25.5" customHeight="1">
      <c r="B56" s="98">
        <v>1.3</v>
      </c>
      <c r="C56" s="169" t="s">
        <v>135</v>
      </c>
      <c r="D56" s="122"/>
      <c r="E56" s="97"/>
      <c r="F56" s="98"/>
      <c r="G56" s="99"/>
      <c r="H56" s="100"/>
      <c r="I56" s="189"/>
    </row>
    <row r="57" spans="2:9">
      <c r="B57" s="15"/>
      <c r="C57" s="175"/>
      <c r="D57" s="11"/>
      <c r="E57" s="10"/>
      <c r="F57" s="23"/>
      <c r="G57" s="24"/>
      <c r="H57" s="21"/>
      <c r="I57" s="188"/>
    </row>
    <row r="58" spans="2:9">
      <c r="B58" s="15" t="s">
        <v>136</v>
      </c>
      <c r="C58" s="168" t="s">
        <v>137</v>
      </c>
      <c r="D58" s="11"/>
      <c r="E58" s="10"/>
      <c r="F58" s="23"/>
      <c r="G58" s="24"/>
      <c r="H58" s="21"/>
      <c r="I58" s="188"/>
    </row>
    <row r="59" spans="2:9">
      <c r="B59" s="15" t="s">
        <v>138</v>
      </c>
      <c r="C59" s="168" t="s">
        <v>139</v>
      </c>
      <c r="D59" s="11">
        <v>1</v>
      </c>
      <c r="E59" s="10" t="s">
        <v>16</v>
      </c>
      <c r="F59" s="23"/>
      <c r="G59" s="24"/>
      <c r="H59" s="21"/>
      <c r="I59" s="188"/>
    </row>
    <row r="60" spans="2:9">
      <c r="B60" s="15" t="s">
        <v>140</v>
      </c>
      <c r="C60" s="168" t="s">
        <v>141</v>
      </c>
      <c r="D60" s="11">
        <v>1</v>
      </c>
      <c r="E60" s="10" t="s">
        <v>16</v>
      </c>
      <c r="F60" s="23"/>
      <c r="G60" s="24"/>
      <c r="H60" s="21"/>
      <c r="I60" s="188"/>
    </row>
    <row r="61" spans="2:9">
      <c r="B61" s="15" t="s">
        <v>142</v>
      </c>
      <c r="C61" s="168" t="s">
        <v>143</v>
      </c>
      <c r="D61" s="11">
        <v>1</v>
      </c>
      <c r="E61" s="10" t="s">
        <v>16</v>
      </c>
      <c r="F61" s="23"/>
      <c r="G61" s="24"/>
      <c r="H61" s="21"/>
      <c r="I61" s="188"/>
    </row>
    <row r="62" spans="2:9">
      <c r="B62" s="15" t="s">
        <v>144</v>
      </c>
      <c r="C62" s="168" t="s">
        <v>145</v>
      </c>
      <c r="D62" s="11">
        <v>1</v>
      </c>
      <c r="E62" s="10" t="s">
        <v>16</v>
      </c>
      <c r="F62" s="23"/>
      <c r="G62" s="24"/>
      <c r="H62" s="21"/>
      <c r="I62" s="188"/>
    </row>
    <row r="63" spans="2:9">
      <c r="B63" s="15"/>
      <c r="C63" s="168"/>
      <c r="D63" s="11"/>
      <c r="E63" s="10"/>
      <c r="F63" s="23"/>
      <c r="G63" s="24"/>
      <c r="H63" s="21"/>
      <c r="I63" s="188"/>
    </row>
    <row r="64" spans="2:9" ht="21.75" customHeight="1">
      <c r="B64" s="15" t="s">
        <v>146</v>
      </c>
      <c r="C64" s="168" t="s">
        <v>147</v>
      </c>
      <c r="D64" s="11"/>
      <c r="E64" s="10"/>
      <c r="F64" s="23"/>
      <c r="G64" s="24"/>
      <c r="H64" s="21"/>
      <c r="I64" s="188"/>
    </row>
    <row r="65" spans="2:9" ht="25">
      <c r="B65" s="15" t="s">
        <v>148</v>
      </c>
      <c r="C65" s="168" t="s">
        <v>149</v>
      </c>
      <c r="D65" s="11">
        <v>1</v>
      </c>
      <c r="E65" s="10" t="s">
        <v>16</v>
      </c>
      <c r="F65" s="23"/>
      <c r="G65" s="24"/>
      <c r="H65" s="21"/>
      <c r="I65" s="188"/>
    </row>
    <row r="66" spans="2:9">
      <c r="B66" s="15" t="s">
        <v>150</v>
      </c>
      <c r="C66" s="168" t="s">
        <v>151</v>
      </c>
      <c r="D66" s="11">
        <v>1</v>
      </c>
      <c r="E66" s="10" t="s">
        <v>16</v>
      </c>
      <c r="F66" s="23"/>
      <c r="G66" s="24"/>
      <c r="H66" s="21"/>
      <c r="I66" s="188"/>
    </row>
    <row r="67" spans="2:9">
      <c r="B67" s="15" t="s">
        <v>152</v>
      </c>
      <c r="C67" s="168" t="s">
        <v>153</v>
      </c>
      <c r="D67" s="11"/>
      <c r="E67" s="10"/>
      <c r="F67" s="23"/>
      <c r="G67" s="24"/>
      <c r="H67" s="21"/>
      <c r="I67" s="188"/>
    </row>
    <row r="68" spans="2:9">
      <c r="B68" s="15" t="s">
        <v>154</v>
      </c>
      <c r="C68" s="168" t="s">
        <v>155</v>
      </c>
      <c r="D68" s="11">
        <v>1</v>
      </c>
      <c r="E68" s="10" t="s">
        <v>16</v>
      </c>
      <c r="F68" s="23"/>
      <c r="G68" s="24"/>
      <c r="H68" s="21"/>
      <c r="I68" s="188"/>
    </row>
    <row r="69" spans="2:9">
      <c r="B69" s="15" t="s">
        <v>156</v>
      </c>
      <c r="C69" s="168" t="s">
        <v>157</v>
      </c>
      <c r="D69" s="11">
        <v>1</v>
      </c>
      <c r="E69" s="10" t="s">
        <v>16</v>
      </c>
      <c r="F69" s="23"/>
      <c r="G69" s="24"/>
      <c r="H69" s="21"/>
      <c r="I69" s="188"/>
    </row>
    <row r="70" spans="2:9">
      <c r="B70" s="15" t="s">
        <v>158</v>
      </c>
      <c r="C70" s="168" t="s">
        <v>159</v>
      </c>
      <c r="D70" s="11">
        <v>1</v>
      </c>
      <c r="E70" s="10" t="s">
        <v>16</v>
      </c>
      <c r="F70" s="23"/>
      <c r="G70" s="24"/>
      <c r="H70" s="21"/>
      <c r="I70" s="188"/>
    </row>
    <row r="71" spans="2:9">
      <c r="B71" s="15"/>
      <c r="C71" s="168"/>
      <c r="D71" s="11"/>
      <c r="E71" s="10"/>
      <c r="F71" s="23"/>
      <c r="G71" s="24"/>
      <c r="H71" s="21"/>
      <c r="I71" s="188"/>
    </row>
    <row r="72" spans="2:9">
      <c r="B72" s="15" t="s">
        <v>160</v>
      </c>
      <c r="C72" s="168" t="s">
        <v>161</v>
      </c>
      <c r="D72" s="11"/>
      <c r="E72" s="10"/>
      <c r="F72" s="23"/>
      <c r="G72" s="24"/>
      <c r="H72" s="21"/>
      <c r="I72" s="188"/>
    </row>
    <row r="73" spans="2:9" ht="24.75" customHeight="1">
      <c r="B73" s="163" t="s">
        <v>162</v>
      </c>
      <c r="C73" s="168" t="s">
        <v>163</v>
      </c>
      <c r="D73" s="11">
        <v>1</v>
      </c>
      <c r="E73" s="10" t="s">
        <v>16</v>
      </c>
      <c r="F73" s="23"/>
      <c r="G73" s="24"/>
      <c r="H73" s="21"/>
      <c r="I73" s="188"/>
    </row>
    <row r="74" spans="2:9" ht="25">
      <c r="B74" s="163" t="s">
        <v>164</v>
      </c>
      <c r="C74" s="168" t="s">
        <v>165</v>
      </c>
      <c r="D74" s="11">
        <v>1</v>
      </c>
      <c r="E74" s="10" t="s">
        <v>16</v>
      </c>
      <c r="F74" s="23"/>
      <c r="G74" s="24"/>
      <c r="H74" s="21"/>
      <c r="I74" s="188"/>
    </row>
    <row r="75" spans="2:9">
      <c r="B75" s="163" t="s">
        <v>166</v>
      </c>
      <c r="C75" s="168" t="s">
        <v>167</v>
      </c>
      <c r="D75" s="11">
        <v>1</v>
      </c>
      <c r="E75" s="10" t="s">
        <v>16</v>
      </c>
      <c r="F75" s="23"/>
      <c r="G75" s="24"/>
      <c r="H75" s="21"/>
      <c r="I75" s="188"/>
    </row>
    <row r="76" spans="2:9" ht="15.75" customHeight="1">
      <c r="B76" s="163" t="s">
        <v>168</v>
      </c>
      <c r="C76" s="168" t="s">
        <v>169</v>
      </c>
      <c r="D76" s="11">
        <v>1</v>
      </c>
      <c r="E76" s="10" t="s">
        <v>16</v>
      </c>
      <c r="F76" s="23"/>
      <c r="G76" s="24"/>
      <c r="H76" s="21"/>
      <c r="I76" s="188"/>
    </row>
    <row r="77" spans="2:9" ht="21" customHeight="1">
      <c r="B77" s="163" t="s">
        <v>170</v>
      </c>
      <c r="C77" s="168" t="s">
        <v>171</v>
      </c>
      <c r="D77" s="11">
        <v>1</v>
      </c>
      <c r="E77" s="10" t="s">
        <v>16</v>
      </c>
      <c r="F77" s="23"/>
      <c r="G77" s="24"/>
      <c r="H77" s="21"/>
      <c r="I77" s="188"/>
    </row>
    <row r="78" spans="2:9" ht="21" customHeight="1">
      <c r="B78" s="163" t="s">
        <v>172</v>
      </c>
      <c r="C78" s="168" t="s">
        <v>173</v>
      </c>
      <c r="D78" s="11">
        <v>1</v>
      </c>
      <c r="E78" s="10" t="s">
        <v>16</v>
      </c>
      <c r="F78" s="23"/>
      <c r="G78" s="24"/>
      <c r="H78" s="21"/>
      <c r="I78" s="188"/>
    </row>
    <row r="79" spans="2:9" ht="25">
      <c r="B79" s="163" t="s">
        <v>174</v>
      </c>
      <c r="C79" s="168" t="s">
        <v>175</v>
      </c>
      <c r="D79" s="11">
        <v>1</v>
      </c>
      <c r="E79" s="10" t="s">
        <v>16</v>
      </c>
      <c r="F79" s="23"/>
      <c r="G79" s="24"/>
      <c r="H79" s="21"/>
      <c r="I79" s="188"/>
    </row>
    <row r="80" spans="2:9" ht="33.75" customHeight="1">
      <c r="B80" s="163" t="s">
        <v>176</v>
      </c>
      <c r="C80" s="174" t="s">
        <v>89</v>
      </c>
      <c r="D80" s="11">
        <v>1</v>
      </c>
      <c r="E80" s="10" t="s">
        <v>16</v>
      </c>
      <c r="F80" s="23"/>
      <c r="G80" s="24"/>
      <c r="H80" s="21"/>
      <c r="I80" s="188"/>
    </row>
    <row r="81" spans="1:51">
      <c r="B81" s="163"/>
      <c r="C81" s="144"/>
      <c r="D81" s="11"/>
      <c r="E81" s="10"/>
      <c r="F81" s="23"/>
      <c r="G81" s="24"/>
      <c r="H81" s="21"/>
      <c r="I81" s="188"/>
    </row>
    <row r="82" spans="1:51">
      <c r="B82" s="15"/>
      <c r="C82" s="124"/>
      <c r="D82" s="48"/>
      <c r="E82" s="49"/>
      <c r="F82" s="23"/>
      <c r="G82" s="24"/>
      <c r="H82" s="21"/>
      <c r="I82" s="188"/>
    </row>
    <row r="83" spans="1:51" s="66" customFormat="1" ht="26">
      <c r="A83"/>
      <c r="B83" s="98">
        <v>1.4</v>
      </c>
      <c r="C83" s="176" t="s">
        <v>177</v>
      </c>
      <c r="D83" s="139"/>
      <c r="E83" s="121"/>
      <c r="F83" s="98"/>
      <c r="G83" s="99"/>
      <c r="H83" s="100"/>
      <c r="I83" s="189"/>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row>
    <row r="84" spans="1:51" s="66" customFormat="1">
      <c r="A84"/>
      <c r="B84" s="15"/>
      <c r="C84" s="177"/>
      <c r="D84" s="48"/>
      <c r="E84" s="49"/>
      <c r="F84" s="23"/>
      <c r="G84" s="24"/>
      <c r="H84" s="21"/>
      <c r="I84" s="188"/>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row>
    <row r="85" spans="1:51" s="66" customFormat="1">
      <c r="A85"/>
      <c r="B85" s="15" t="s">
        <v>178</v>
      </c>
      <c r="C85" s="170" t="s">
        <v>179</v>
      </c>
      <c r="D85" s="11">
        <v>1</v>
      </c>
      <c r="E85" s="10" t="s">
        <v>16</v>
      </c>
      <c r="F85" s="23"/>
      <c r="G85" s="24"/>
      <c r="H85" s="21"/>
      <c r="I85" s="188"/>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row>
    <row r="86" spans="1:51" s="66" customFormat="1">
      <c r="A86"/>
      <c r="B86" s="15" t="s">
        <v>180</v>
      </c>
      <c r="C86" s="170" t="s">
        <v>181</v>
      </c>
      <c r="D86" s="11">
        <v>1</v>
      </c>
      <c r="E86" s="10" t="s">
        <v>16</v>
      </c>
      <c r="F86" s="23"/>
      <c r="G86" s="24"/>
      <c r="H86" s="21"/>
      <c r="I86" s="188"/>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row>
    <row r="87" spans="1:51" s="66" customFormat="1">
      <c r="A87"/>
      <c r="B87" s="15"/>
      <c r="C87" s="177"/>
      <c r="D87" s="11"/>
      <c r="E87" s="10"/>
      <c r="F87" s="23"/>
      <c r="G87" s="24"/>
      <c r="H87" s="21"/>
      <c r="I87" s="188"/>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row>
    <row r="88" spans="1:51" s="66" customFormat="1" ht="29.15" customHeight="1">
      <c r="A88"/>
      <c r="B88" s="15" t="s">
        <v>182</v>
      </c>
      <c r="C88" s="170" t="s">
        <v>147</v>
      </c>
      <c r="D88" s="11"/>
      <c r="E88" s="10"/>
      <c r="F88" s="23"/>
      <c r="G88" s="24"/>
      <c r="H88" s="21"/>
      <c r="I88" s="1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row>
    <row r="89" spans="1:51" s="66" customFormat="1">
      <c r="A89"/>
      <c r="B89" s="15" t="s">
        <v>183</v>
      </c>
      <c r="C89" s="178" t="s">
        <v>184</v>
      </c>
      <c r="D89" s="11">
        <v>1</v>
      </c>
      <c r="E89" s="10" t="s">
        <v>16</v>
      </c>
      <c r="F89" s="23"/>
      <c r="G89" s="24"/>
      <c r="H89" s="21"/>
      <c r="I89" s="188"/>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row>
    <row r="90" spans="1:51" s="66" customFormat="1">
      <c r="A90"/>
      <c r="B90" s="15" t="s">
        <v>185</v>
      </c>
      <c r="C90" s="170" t="s">
        <v>186</v>
      </c>
      <c r="D90" s="11">
        <v>1</v>
      </c>
      <c r="E90" s="10" t="s">
        <v>16</v>
      </c>
      <c r="F90" s="23"/>
      <c r="G90" s="24"/>
      <c r="H90" s="21"/>
      <c r="I90" s="188"/>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row>
    <row r="91" spans="1:51" s="66" customFormat="1">
      <c r="A91"/>
      <c r="B91" s="15" t="s">
        <v>187</v>
      </c>
      <c r="C91" s="178" t="s">
        <v>188</v>
      </c>
      <c r="D91" s="11">
        <v>1</v>
      </c>
      <c r="E91" s="10" t="s">
        <v>16</v>
      </c>
      <c r="F91" s="23"/>
      <c r="G91" s="24"/>
      <c r="H91" s="21"/>
      <c r="I91" s="188"/>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row>
    <row r="92" spans="1:51" s="66" customFormat="1">
      <c r="A92"/>
      <c r="B92" s="15" t="s">
        <v>189</v>
      </c>
      <c r="C92" s="178" t="s">
        <v>190</v>
      </c>
      <c r="D92" s="11">
        <v>1</v>
      </c>
      <c r="E92" s="10" t="s">
        <v>16</v>
      </c>
      <c r="F92" s="23"/>
      <c r="G92" s="24"/>
      <c r="H92" s="21"/>
      <c r="I92" s="188"/>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row>
    <row r="93" spans="1:51" s="66" customFormat="1">
      <c r="A93"/>
      <c r="B93" s="15"/>
      <c r="C93" s="178"/>
      <c r="D93" s="11"/>
      <c r="E93" s="10"/>
      <c r="F93" s="23"/>
      <c r="G93" s="24"/>
      <c r="H93" s="21"/>
      <c r="I93" s="188"/>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row>
    <row r="94" spans="1:51" s="66" customFormat="1">
      <c r="A94"/>
      <c r="B94" s="15" t="s">
        <v>191</v>
      </c>
      <c r="C94" s="170" t="s">
        <v>83</v>
      </c>
      <c r="D94" s="11"/>
      <c r="E94" s="10"/>
      <c r="F94" s="23"/>
      <c r="G94" s="24"/>
      <c r="H94" s="21"/>
      <c r="I94" s="188"/>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row>
    <row r="95" spans="1:51" s="66" customFormat="1">
      <c r="A95"/>
      <c r="B95" s="15" t="s">
        <v>192</v>
      </c>
      <c r="C95" s="178" t="s">
        <v>193</v>
      </c>
      <c r="D95" s="11">
        <v>1</v>
      </c>
      <c r="E95" s="10" t="s">
        <v>16</v>
      </c>
      <c r="F95" s="23"/>
      <c r="G95" s="24"/>
      <c r="H95" s="21"/>
      <c r="I95" s="188"/>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row>
    <row r="96" spans="1:51" s="66" customFormat="1">
      <c r="A96"/>
      <c r="B96" s="15" t="s">
        <v>194</v>
      </c>
      <c r="C96" s="168" t="s">
        <v>195</v>
      </c>
      <c r="D96" s="11">
        <v>1</v>
      </c>
      <c r="E96" s="10" t="s">
        <v>16</v>
      </c>
      <c r="F96" s="23"/>
      <c r="G96" s="24"/>
      <c r="H96" s="21"/>
      <c r="I96" s="188"/>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row>
    <row r="97" spans="1:51" s="66" customFormat="1">
      <c r="A97"/>
      <c r="B97" s="15" t="s">
        <v>196</v>
      </c>
      <c r="C97" s="168" t="s">
        <v>197</v>
      </c>
      <c r="D97" s="11">
        <v>1</v>
      </c>
      <c r="E97" s="10" t="s">
        <v>16</v>
      </c>
      <c r="F97" s="23"/>
      <c r="G97" s="24"/>
      <c r="H97" s="21"/>
      <c r="I97" s="188"/>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row>
    <row r="98" spans="1:51" s="66" customFormat="1" ht="25">
      <c r="A98"/>
      <c r="B98" s="15" t="s">
        <v>198</v>
      </c>
      <c r="C98" s="168" t="s">
        <v>199</v>
      </c>
      <c r="D98" s="11">
        <v>1</v>
      </c>
      <c r="E98" s="10" t="s">
        <v>16</v>
      </c>
      <c r="F98" s="23"/>
      <c r="G98" s="24"/>
      <c r="H98" s="21"/>
      <c r="I98" s="18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row>
    <row r="99" spans="1:51" s="66" customFormat="1" ht="25">
      <c r="A99"/>
      <c r="B99" s="15" t="s">
        <v>200</v>
      </c>
      <c r="C99" s="168" t="s">
        <v>201</v>
      </c>
      <c r="D99" s="11">
        <v>1</v>
      </c>
      <c r="E99" s="10" t="s">
        <v>16</v>
      </c>
      <c r="F99" s="23"/>
      <c r="G99" s="24"/>
      <c r="H99" s="21"/>
      <c r="I99" s="188"/>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row>
    <row r="100" spans="1:51" ht="26">
      <c r="B100" s="15" t="s">
        <v>202</v>
      </c>
      <c r="C100" s="174" t="s">
        <v>89</v>
      </c>
      <c r="D100" s="11">
        <v>1</v>
      </c>
      <c r="E100" s="10" t="s">
        <v>16</v>
      </c>
      <c r="F100" s="23"/>
      <c r="G100" s="24"/>
      <c r="H100" s="21"/>
      <c r="I100" s="188"/>
    </row>
    <row r="101" spans="1:51">
      <c r="B101" s="15"/>
      <c r="C101" s="144"/>
      <c r="D101" s="48"/>
      <c r="E101" s="49"/>
      <c r="F101" s="23"/>
      <c r="G101" s="24"/>
      <c r="H101" s="21"/>
      <c r="I101" s="188"/>
    </row>
    <row r="102" spans="1:51" ht="26.25" customHeight="1">
      <c r="B102" s="164">
        <v>1.5</v>
      </c>
      <c r="C102" s="169" t="s">
        <v>203</v>
      </c>
      <c r="D102" s="139"/>
      <c r="E102" s="121"/>
      <c r="F102" s="98"/>
      <c r="G102" s="99"/>
      <c r="H102" s="100"/>
      <c r="I102" s="189"/>
    </row>
    <row r="103" spans="1:51">
      <c r="B103" s="15"/>
      <c r="C103" s="144"/>
      <c r="D103" s="48"/>
      <c r="E103" s="49"/>
      <c r="F103" s="23"/>
      <c r="G103" s="24"/>
      <c r="H103" s="21"/>
      <c r="I103" s="188"/>
    </row>
    <row r="104" spans="1:51">
      <c r="B104" s="15" t="s">
        <v>204</v>
      </c>
      <c r="C104" s="168" t="s">
        <v>92</v>
      </c>
      <c r="D104" s="48"/>
      <c r="E104" s="49"/>
      <c r="F104" s="23"/>
      <c r="G104" s="24"/>
      <c r="H104" s="21"/>
      <c r="I104" s="188"/>
    </row>
    <row r="105" spans="1:51" ht="25">
      <c r="B105" s="15" t="s">
        <v>205</v>
      </c>
      <c r="C105" s="179" t="s">
        <v>206</v>
      </c>
      <c r="D105" s="11">
        <v>1</v>
      </c>
      <c r="E105" s="10" t="s">
        <v>16</v>
      </c>
      <c r="F105" s="23"/>
      <c r="G105" s="24"/>
      <c r="H105" s="21"/>
      <c r="I105" s="188"/>
    </row>
    <row r="106" spans="1:51">
      <c r="B106" s="15"/>
      <c r="C106" s="144"/>
      <c r="D106" s="11"/>
      <c r="E106" s="10"/>
      <c r="F106" s="23"/>
      <c r="G106" s="24"/>
      <c r="H106" s="21"/>
      <c r="I106" s="188"/>
    </row>
    <row r="107" spans="1:51">
      <c r="B107" s="15" t="s">
        <v>207</v>
      </c>
      <c r="C107" s="168" t="s">
        <v>147</v>
      </c>
      <c r="D107" s="11"/>
      <c r="E107" s="10"/>
      <c r="F107" s="23"/>
      <c r="G107" s="24"/>
      <c r="H107" s="21"/>
      <c r="I107" s="188"/>
    </row>
    <row r="108" spans="1:51">
      <c r="B108" s="15" t="s">
        <v>208</v>
      </c>
      <c r="C108" s="168" t="s">
        <v>184</v>
      </c>
      <c r="D108" s="11">
        <v>1</v>
      </c>
      <c r="E108" s="10" t="s">
        <v>16</v>
      </c>
      <c r="F108" s="23"/>
      <c r="G108" s="24"/>
      <c r="H108" s="21"/>
      <c r="I108" s="188"/>
    </row>
    <row r="109" spans="1:51">
      <c r="B109" s="15" t="s">
        <v>209</v>
      </c>
      <c r="C109" s="168" t="s">
        <v>210</v>
      </c>
      <c r="D109" s="11">
        <v>1</v>
      </c>
      <c r="E109" s="10" t="s">
        <v>16</v>
      </c>
      <c r="F109" s="23"/>
      <c r="G109" s="24"/>
      <c r="H109" s="21"/>
      <c r="I109" s="188"/>
    </row>
    <row r="110" spans="1:51">
      <c r="B110" s="15" t="s">
        <v>211</v>
      </c>
      <c r="C110" s="179" t="s">
        <v>212</v>
      </c>
      <c r="D110" s="11">
        <v>1</v>
      </c>
      <c r="E110" s="10" t="s">
        <v>16</v>
      </c>
      <c r="F110" s="23"/>
      <c r="G110" s="24"/>
      <c r="H110" s="21"/>
      <c r="I110" s="188"/>
    </row>
    <row r="111" spans="1:51">
      <c r="B111" s="15" t="s">
        <v>213</v>
      </c>
      <c r="C111" s="168" t="s">
        <v>116</v>
      </c>
      <c r="D111" s="11">
        <v>1</v>
      </c>
      <c r="E111" s="10" t="s">
        <v>16</v>
      </c>
      <c r="F111" s="23"/>
      <c r="G111" s="24"/>
      <c r="H111" s="21"/>
      <c r="I111" s="188"/>
    </row>
    <row r="112" spans="1:51">
      <c r="B112" s="15"/>
      <c r="C112" s="144"/>
      <c r="D112" s="11"/>
      <c r="E112" s="10"/>
      <c r="F112" s="23"/>
      <c r="G112" s="24"/>
      <c r="H112" s="21"/>
      <c r="I112" s="188"/>
    </row>
    <row r="113" spans="2:9">
      <c r="B113" s="15" t="s">
        <v>214</v>
      </c>
      <c r="C113" s="168" t="s">
        <v>215</v>
      </c>
      <c r="D113" s="11"/>
      <c r="E113" s="10"/>
      <c r="F113" s="23"/>
      <c r="G113" s="24"/>
      <c r="H113" s="21"/>
      <c r="I113" s="188"/>
    </row>
    <row r="114" spans="2:9">
      <c r="B114" s="15" t="s">
        <v>216</v>
      </c>
      <c r="C114" s="168" t="s">
        <v>217</v>
      </c>
      <c r="D114" s="11">
        <v>1</v>
      </c>
      <c r="E114" s="10" t="s">
        <v>16</v>
      </c>
      <c r="F114" s="23"/>
      <c r="G114" s="24"/>
      <c r="H114" s="21"/>
      <c r="I114" s="188"/>
    </row>
    <row r="115" spans="2:9">
      <c r="B115" s="15" t="s">
        <v>218</v>
      </c>
      <c r="C115" s="168" t="s">
        <v>219</v>
      </c>
      <c r="D115" s="11">
        <v>1</v>
      </c>
      <c r="E115" s="10" t="s">
        <v>16</v>
      </c>
      <c r="F115" s="23"/>
      <c r="G115" s="24"/>
      <c r="H115" s="21"/>
      <c r="I115" s="188"/>
    </row>
    <row r="116" spans="2:9">
      <c r="B116" s="15" t="s">
        <v>220</v>
      </c>
      <c r="C116" s="168" t="s">
        <v>221</v>
      </c>
      <c r="D116" s="11">
        <v>1</v>
      </c>
      <c r="E116" s="10" t="s">
        <v>16</v>
      </c>
      <c r="F116" s="23"/>
      <c r="G116" s="24"/>
      <c r="H116" s="21"/>
      <c r="I116" s="188"/>
    </row>
    <row r="117" spans="2:9" ht="26">
      <c r="B117" s="15" t="s">
        <v>222</v>
      </c>
      <c r="C117" s="174" t="s">
        <v>89</v>
      </c>
      <c r="D117" s="11">
        <v>1</v>
      </c>
      <c r="E117" s="10" t="s">
        <v>16</v>
      </c>
      <c r="F117" s="23"/>
      <c r="G117" s="24"/>
      <c r="H117" s="21"/>
      <c r="I117" s="188"/>
    </row>
    <row r="118" spans="2:9">
      <c r="B118" s="15"/>
      <c r="C118" s="180"/>
      <c r="D118" s="11"/>
      <c r="E118" s="10"/>
      <c r="F118" s="23"/>
      <c r="G118" s="24"/>
      <c r="H118" s="21"/>
      <c r="I118" s="188"/>
    </row>
    <row r="119" spans="2:9" ht="23.25" customHeight="1">
      <c r="B119" s="98">
        <v>1.6</v>
      </c>
      <c r="C119" s="181" t="s">
        <v>223</v>
      </c>
      <c r="D119" s="122"/>
      <c r="E119" s="97"/>
      <c r="F119" s="98"/>
      <c r="G119" s="99"/>
      <c r="H119" s="100"/>
      <c r="I119" s="189"/>
    </row>
    <row r="120" spans="2:9">
      <c r="B120" s="15" t="s">
        <v>224</v>
      </c>
      <c r="C120" s="168" t="s">
        <v>92</v>
      </c>
      <c r="D120" s="11"/>
      <c r="E120" s="10"/>
      <c r="F120" s="23"/>
      <c r="G120" s="24"/>
      <c r="H120" s="21"/>
      <c r="I120" s="188"/>
    </row>
    <row r="121" spans="2:9">
      <c r="B121" s="15" t="s">
        <v>225</v>
      </c>
      <c r="C121" s="168" t="s">
        <v>226</v>
      </c>
      <c r="D121" s="11">
        <v>1</v>
      </c>
      <c r="E121" s="10" t="s">
        <v>16</v>
      </c>
      <c r="F121" s="23"/>
      <c r="G121" s="24"/>
      <c r="H121" s="21"/>
      <c r="I121" s="188"/>
    </row>
    <row r="122" spans="2:9">
      <c r="B122" s="15" t="s">
        <v>227</v>
      </c>
      <c r="C122" s="168" t="s">
        <v>228</v>
      </c>
      <c r="D122" s="11">
        <v>1</v>
      </c>
      <c r="E122" s="10" t="s">
        <v>16</v>
      </c>
      <c r="F122" s="23"/>
      <c r="G122" s="24"/>
      <c r="H122" s="21"/>
      <c r="I122" s="188"/>
    </row>
    <row r="123" spans="2:9">
      <c r="B123" s="15" t="s">
        <v>229</v>
      </c>
      <c r="C123" s="182" t="s">
        <v>230</v>
      </c>
      <c r="D123" s="11">
        <v>1</v>
      </c>
      <c r="E123" s="10" t="s">
        <v>16</v>
      </c>
      <c r="F123" s="23"/>
      <c r="G123" s="24"/>
      <c r="H123" s="21"/>
      <c r="I123" s="188"/>
    </row>
    <row r="124" spans="2:9">
      <c r="B124" s="15" t="s">
        <v>231</v>
      </c>
      <c r="C124" s="168" t="s">
        <v>232</v>
      </c>
      <c r="D124" s="11">
        <v>1</v>
      </c>
      <c r="E124" s="10" t="s">
        <v>16</v>
      </c>
      <c r="F124" s="23"/>
      <c r="G124" s="24"/>
      <c r="H124" s="21"/>
      <c r="I124" s="188"/>
    </row>
    <row r="125" spans="2:9">
      <c r="B125" s="15" t="s">
        <v>233</v>
      </c>
      <c r="C125" s="168" t="s">
        <v>234</v>
      </c>
      <c r="D125" s="11">
        <v>1</v>
      </c>
      <c r="E125" s="10" t="s">
        <v>16</v>
      </c>
      <c r="F125" s="23"/>
      <c r="G125" s="24"/>
      <c r="H125" s="21"/>
      <c r="I125" s="188"/>
    </row>
    <row r="126" spans="2:9">
      <c r="B126" s="15"/>
      <c r="C126" s="168"/>
      <c r="D126" s="11"/>
      <c r="E126" s="10"/>
      <c r="F126" s="23"/>
      <c r="G126" s="24"/>
      <c r="H126" s="21"/>
      <c r="I126" s="188"/>
    </row>
    <row r="127" spans="2:9">
      <c r="B127" s="15" t="s">
        <v>235</v>
      </c>
      <c r="C127" s="152" t="s">
        <v>147</v>
      </c>
      <c r="D127" s="11"/>
      <c r="E127" s="10"/>
      <c r="F127" s="23"/>
      <c r="G127" s="24"/>
      <c r="H127" s="21"/>
      <c r="I127" s="188"/>
    </row>
    <row r="128" spans="2:9">
      <c r="B128" s="15" t="s">
        <v>236</v>
      </c>
      <c r="C128" s="168" t="s">
        <v>237</v>
      </c>
      <c r="D128" s="11">
        <v>1</v>
      </c>
      <c r="E128" s="10" t="s">
        <v>16</v>
      </c>
      <c r="F128" s="23"/>
      <c r="G128" s="24"/>
      <c r="H128" s="21"/>
      <c r="I128" s="188"/>
    </row>
    <row r="129" spans="2:9">
      <c r="B129" s="15" t="s">
        <v>238</v>
      </c>
      <c r="C129" s="168" t="s">
        <v>239</v>
      </c>
      <c r="D129" s="11">
        <v>1</v>
      </c>
      <c r="E129" s="10" t="s">
        <v>16</v>
      </c>
      <c r="F129" s="23"/>
      <c r="G129" s="24"/>
      <c r="H129" s="21"/>
      <c r="I129" s="188"/>
    </row>
    <row r="130" spans="2:9">
      <c r="B130" s="15" t="s">
        <v>240</v>
      </c>
      <c r="C130" s="168" t="s">
        <v>151</v>
      </c>
      <c r="D130" s="11">
        <v>1</v>
      </c>
      <c r="E130" s="10" t="s">
        <v>16</v>
      </c>
      <c r="F130" s="23"/>
      <c r="G130" s="24"/>
      <c r="H130" s="21"/>
      <c r="I130" s="188"/>
    </row>
    <row r="131" spans="2:9">
      <c r="B131" s="15" t="s">
        <v>241</v>
      </c>
      <c r="C131" s="168" t="s">
        <v>242</v>
      </c>
      <c r="D131" s="11">
        <v>1</v>
      </c>
      <c r="E131" s="10" t="s">
        <v>16</v>
      </c>
      <c r="F131" s="23"/>
      <c r="G131" s="24"/>
      <c r="H131" s="21"/>
      <c r="I131" s="188"/>
    </row>
    <row r="132" spans="2:9">
      <c r="B132" s="15" t="s">
        <v>243</v>
      </c>
      <c r="C132" s="168" t="s">
        <v>244</v>
      </c>
      <c r="D132" s="11">
        <v>1</v>
      </c>
      <c r="E132" s="10" t="s">
        <v>16</v>
      </c>
      <c r="F132" s="23"/>
      <c r="G132" s="24"/>
      <c r="H132" s="21"/>
      <c r="I132" s="188"/>
    </row>
    <row r="133" spans="2:9">
      <c r="B133" s="15"/>
      <c r="C133" s="152"/>
      <c r="D133" s="11"/>
      <c r="E133" s="10"/>
      <c r="F133" s="23"/>
      <c r="G133" s="24"/>
      <c r="H133" s="21"/>
      <c r="I133" s="188"/>
    </row>
    <row r="134" spans="2:9">
      <c r="B134" s="15" t="s">
        <v>245</v>
      </c>
      <c r="C134" s="168" t="s">
        <v>161</v>
      </c>
      <c r="D134" s="11"/>
      <c r="E134" s="10"/>
      <c r="F134" s="23"/>
      <c r="G134" s="24"/>
      <c r="H134" s="21"/>
      <c r="I134" s="188"/>
    </row>
    <row r="135" spans="2:9" ht="62.5">
      <c r="B135" s="15" t="s">
        <v>246</v>
      </c>
      <c r="C135" s="168" t="s">
        <v>247</v>
      </c>
      <c r="D135" s="11">
        <v>1</v>
      </c>
      <c r="E135" s="10" t="s">
        <v>16</v>
      </c>
      <c r="F135" s="23"/>
      <c r="G135" s="24"/>
      <c r="H135" s="21"/>
      <c r="I135" s="188"/>
    </row>
    <row r="136" spans="2:9">
      <c r="B136" s="15" t="s">
        <v>248</v>
      </c>
      <c r="C136" s="168" t="s">
        <v>249</v>
      </c>
      <c r="D136" s="11">
        <v>1</v>
      </c>
      <c r="E136" s="10" t="s">
        <v>16</v>
      </c>
      <c r="F136" s="23"/>
      <c r="G136" s="24"/>
      <c r="H136" s="21"/>
      <c r="I136" s="188"/>
    </row>
    <row r="137" spans="2:9">
      <c r="B137" s="15" t="s">
        <v>250</v>
      </c>
      <c r="C137" s="168" t="s">
        <v>251</v>
      </c>
      <c r="D137" s="11">
        <v>1</v>
      </c>
      <c r="E137" s="10" t="s">
        <v>16</v>
      </c>
      <c r="F137" s="23"/>
      <c r="G137" s="24"/>
      <c r="H137" s="21"/>
      <c r="I137" s="188"/>
    </row>
    <row r="138" spans="2:9">
      <c r="B138" s="15" t="s">
        <v>252</v>
      </c>
      <c r="C138" s="182" t="s">
        <v>253</v>
      </c>
      <c r="D138" s="126">
        <v>1</v>
      </c>
      <c r="E138" s="10" t="s">
        <v>16</v>
      </c>
      <c r="F138" s="23"/>
      <c r="G138" s="24"/>
      <c r="H138" s="21"/>
      <c r="I138" s="188"/>
    </row>
    <row r="139" spans="2:9" ht="37.5">
      <c r="B139" s="165" t="s">
        <v>254</v>
      </c>
      <c r="C139" s="170" t="s">
        <v>255</v>
      </c>
      <c r="D139" s="51"/>
      <c r="E139" s="187"/>
      <c r="F139" s="23"/>
      <c r="G139" s="24"/>
      <c r="H139" s="21"/>
      <c r="I139" s="188"/>
    </row>
    <row r="140" spans="2:9">
      <c r="B140" s="165" t="s">
        <v>256</v>
      </c>
      <c r="C140" s="183" t="s">
        <v>257</v>
      </c>
      <c r="D140" s="11">
        <v>1</v>
      </c>
      <c r="E140" s="10" t="s">
        <v>16</v>
      </c>
      <c r="F140" s="23"/>
      <c r="G140" s="24"/>
      <c r="H140" s="21"/>
      <c r="I140" s="188"/>
    </row>
    <row r="141" spans="2:9">
      <c r="B141" s="165" t="s">
        <v>258</v>
      </c>
      <c r="C141" s="170" t="s">
        <v>259</v>
      </c>
      <c r="D141" s="126">
        <v>1</v>
      </c>
      <c r="E141" s="123" t="s">
        <v>16</v>
      </c>
      <c r="F141" s="23"/>
      <c r="G141" s="24"/>
      <c r="H141" s="21"/>
      <c r="I141" s="188"/>
    </row>
    <row r="142" spans="2:9" ht="37.5">
      <c r="B142" s="165" t="s">
        <v>258</v>
      </c>
      <c r="C142" s="170" t="s">
        <v>260</v>
      </c>
      <c r="D142" s="11">
        <v>1</v>
      </c>
      <c r="E142" s="10" t="s">
        <v>16</v>
      </c>
      <c r="F142" s="23"/>
      <c r="G142" s="24"/>
      <c r="H142" s="21"/>
      <c r="I142" s="188"/>
    </row>
    <row r="143" spans="2:9">
      <c r="B143" s="165" t="s">
        <v>261</v>
      </c>
      <c r="C143" s="183" t="s">
        <v>262</v>
      </c>
      <c r="D143" s="11">
        <v>1</v>
      </c>
      <c r="E143" s="10" t="s">
        <v>16</v>
      </c>
      <c r="F143" s="23"/>
      <c r="G143" s="24"/>
      <c r="H143" s="21"/>
      <c r="I143" s="188"/>
    </row>
    <row r="144" spans="2:9">
      <c r="B144" s="165"/>
      <c r="C144" s="183"/>
      <c r="D144" s="126"/>
      <c r="E144" s="123"/>
      <c r="F144" s="23"/>
      <c r="G144" s="24"/>
      <c r="H144" s="21"/>
      <c r="I144" s="188"/>
    </row>
    <row r="145" spans="2:12" ht="26">
      <c r="B145" s="165" t="s">
        <v>263</v>
      </c>
      <c r="C145" s="184" t="s">
        <v>89</v>
      </c>
      <c r="D145" s="11">
        <v>1</v>
      </c>
      <c r="E145" s="10" t="s">
        <v>16</v>
      </c>
      <c r="F145" s="23"/>
      <c r="G145" s="24"/>
      <c r="H145" s="21"/>
      <c r="I145" s="188"/>
    </row>
    <row r="146" spans="2:12">
      <c r="B146" s="15"/>
      <c r="C146" s="168"/>
      <c r="D146" s="11"/>
      <c r="E146" s="10"/>
      <c r="F146" s="23"/>
      <c r="G146" s="24"/>
      <c r="H146" s="21"/>
      <c r="I146" s="188"/>
    </row>
    <row r="147" spans="2:12">
      <c r="B147" s="15">
        <v>2</v>
      </c>
      <c r="C147" s="168" t="s">
        <v>264</v>
      </c>
      <c r="D147" s="11">
        <v>1</v>
      </c>
      <c r="E147" s="10" t="s">
        <v>16</v>
      </c>
      <c r="F147" s="23"/>
      <c r="G147" s="24"/>
      <c r="H147" s="21"/>
      <c r="I147" s="188"/>
    </row>
    <row r="148" spans="2:12">
      <c r="B148" s="15"/>
      <c r="C148" s="168"/>
      <c r="D148" s="48"/>
      <c r="E148" s="49"/>
      <c r="F148" s="23"/>
      <c r="G148" s="24"/>
      <c r="H148" s="21"/>
      <c r="I148" s="188"/>
    </row>
    <row r="149" spans="2:12">
      <c r="B149" s="15">
        <v>3</v>
      </c>
      <c r="C149" s="185" t="s">
        <v>265</v>
      </c>
      <c r="D149" s="11">
        <v>1</v>
      </c>
      <c r="E149" s="10" t="s">
        <v>16</v>
      </c>
      <c r="F149" s="23"/>
      <c r="G149" s="24"/>
      <c r="H149" s="21"/>
      <c r="I149" s="188"/>
    </row>
    <row r="150" spans="2:12">
      <c r="B150" s="15"/>
      <c r="C150" s="185"/>
      <c r="D150" s="11"/>
      <c r="E150" s="10"/>
      <c r="F150" s="23"/>
      <c r="G150" s="24"/>
      <c r="H150" s="21"/>
      <c r="I150" s="188"/>
    </row>
    <row r="151" spans="2:12">
      <c r="B151" s="15">
        <v>4</v>
      </c>
      <c r="C151" s="168" t="s">
        <v>266</v>
      </c>
      <c r="D151" s="11">
        <v>1</v>
      </c>
      <c r="E151" s="10" t="s">
        <v>16</v>
      </c>
      <c r="F151" s="23"/>
      <c r="G151" s="24"/>
      <c r="H151" s="21"/>
      <c r="I151" s="188"/>
    </row>
    <row r="152" spans="2:12" ht="15" thickBot="1">
      <c r="B152" s="166"/>
      <c r="C152" s="186"/>
      <c r="D152" s="166"/>
      <c r="E152" s="56"/>
      <c r="F152" s="166"/>
      <c r="G152" s="56"/>
      <c r="H152" s="62"/>
      <c r="I152" s="58"/>
    </row>
    <row r="153" spans="2:12" s="16" customFormat="1" ht="39.5" thickBot="1">
      <c r="B153" s="75">
        <v>5</v>
      </c>
      <c r="C153" s="67" t="s">
        <v>269</v>
      </c>
      <c r="D153" s="401"/>
      <c r="E153" s="402"/>
      <c r="F153" s="428"/>
      <c r="G153" s="428"/>
      <c r="H153" s="428"/>
      <c r="I153" s="429"/>
      <c r="J153" s="36"/>
      <c r="K153" s="37"/>
      <c r="L153" s="37"/>
    </row>
    <row r="154" spans="2:12" s="16" customFormat="1">
      <c r="B154" s="17"/>
      <c r="C154" s="77"/>
      <c r="D154" s="47"/>
      <c r="E154" s="5"/>
      <c r="F154" s="78"/>
      <c r="G154" s="64"/>
      <c r="H154" s="78"/>
      <c r="I154" s="64"/>
      <c r="J154" s="37"/>
      <c r="K154" s="37"/>
      <c r="L154" s="37"/>
    </row>
    <row r="155" spans="2:12" s="16" customFormat="1">
      <c r="B155" s="18"/>
      <c r="C155" s="19"/>
      <c r="D155" s="50"/>
      <c r="E155" s="48"/>
      <c r="F155" s="78"/>
      <c r="G155" s="65"/>
      <c r="H155" s="78"/>
      <c r="I155" s="65"/>
      <c r="J155" s="37"/>
      <c r="K155" s="37"/>
      <c r="L155" s="37"/>
    </row>
    <row r="156" spans="2:12" s="16" customFormat="1">
      <c r="B156" s="18"/>
      <c r="C156" s="19"/>
      <c r="D156" s="50"/>
      <c r="E156" s="48"/>
      <c r="F156" s="78"/>
      <c r="G156" s="65"/>
      <c r="H156" s="78"/>
      <c r="I156" s="65"/>
      <c r="J156" s="37"/>
      <c r="K156" s="37"/>
      <c r="L156" s="37"/>
    </row>
    <row r="157" spans="2:12" s="16" customFormat="1">
      <c r="B157" s="18"/>
      <c r="C157" s="19"/>
      <c r="D157" s="50"/>
      <c r="E157" s="48"/>
      <c r="F157" s="78"/>
      <c r="G157" s="65"/>
      <c r="H157" s="78"/>
      <c r="I157" s="65"/>
      <c r="J157" s="37"/>
      <c r="K157" s="37"/>
      <c r="L157" s="37"/>
    </row>
    <row r="158" spans="2:12" s="16" customFormat="1">
      <c r="B158" s="18"/>
      <c r="C158" s="19"/>
      <c r="D158" s="50"/>
      <c r="E158" s="48"/>
      <c r="F158" s="78"/>
      <c r="G158" s="65"/>
      <c r="H158" s="78"/>
      <c r="I158" s="65"/>
      <c r="J158" s="37"/>
      <c r="K158" s="37"/>
      <c r="L158" s="37"/>
    </row>
    <row r="159" spans="2:12" s="16" customFormat="1">
      <c r="B159" s="18"/>
      <c r="C159" s="19"/>
      <c r="D159" s="50"/>
      <c r="E159" s="48"/>
      <c r="F159" s="78"/>
      <c r="G159" s="65"/>
      <c r="H159" s="78"/>
      <c r="I159" s="65"/>
      <c r="J159" s="37"/>
      <c r="K159" s="37"/>
      <c r="L159" s="37"/>
    </row>
    <row r="160" spans="2:12" s="16" customFormat="1">
      <c r="B160" s="18"/>
      <c r="C160" s="19"/>
      <c r="D160" s="50"/>
      <c r="E160" s="48"/>
      <c r="F160" s="78"/>
      <c r="G160" s="65"/>
      <c r="H160" s="78"/>
      <c r="I160" s="65"/>
      <c r="J160" s="37"/>
      <c r="K160" s="37"/>
      <c r="L160" s="37"/>
    </row>
    <row r="161" spans="2:12" s="16" customFormat="1">
      <c r="B161" s="18"/>
      <c r="C161" s="19"/>
      <c r="D161" s="50"/>
      <c r="E161" s="48"/>
      <c r="F161" s="78"/>
      <c r="G161" s="65"/>
      <c r="H161" s="78"/>
      <c r="I161" s="65"/>
      <c r="J161" s="37"/>
      <c r="K161" s="37"/>
      <c r="L161" s="37"/>
    </row>
    <row r="162" spans="2:12" s="16" customFormat="1">
      <c r="B162" s="18"/>
      <c r="C162" s="19"/>
      <c r="D162" s="50"/>
      <c r="E162" s="48"/>
      <c r="F162" s="78"/>
      <c r="G162" s="65"/>
      <c r="H162" s="78"/>
      <c r="I162" s="65"/>
      <c r="J162" s="37"/>
      <c r="K162" s="37"/>
      <c r="L162" s="37"/>
    </row>
    <row r="163" spans="2:12" s="16" customFormat="1">
      <c r="B163" s="18"/>
      <c r="C163" s="19"/>
      <c r="D163" s="50"/>
      <c r="E163" s="48"/>
      <c r="F163" s="78"/>
      <c r="G163" s="65"/>
      <c r="H163" s="78"/>
      <c r="I163" s="65"/>
      <c r="J163" s="37"/>
      <c r="K163" s="37"/>
      <c r="L163" s="37"/>
    </row>
    <row r="164" spans="2:12" s="16" customFormat="1">
      <c r="B164" s="18"/>
      <c r="C164" s="19"/>
      <c r="D164" s="50"/>
      <c r="E164" s="48"/>
      <c r="F164" s="78"/>
      <c r="G164" s="65"/>
      <c r="H164" s="78"/>
      <c r="I164" s="65"/>
      <c r="J164" s="37"/>
      <c r="K164" s="37"/>
      <c r="L164" s="37"/>
    </row>
    <row r="165" spans="2:12" s="16" customFormat="1">
      <c r="B165" s="18"/>
      <c r="C165" s="19"/>
      <c r="D165" s="54"/>
      <c r="E165" s="15"/>
      <c r="F165" s="78"/>
      <c r="G165" s="65"/>
      <c r="H165" s="78"/>
      <c r="I165" s="65"/>
      <c r="J165" s="37"/>
      <c r="K165" s="37"/>
      <c r="L165" s="37"/>
    </row>
    <row r="166" spans="2:12" s="16" customFormat="1">
      <c r="B166" s="18"/>
      <c r="C166" s="19"/>
      <c r="D166" s="50"/>
      <c r="E166" s="48"/>
      <c r="F166" s="78"/>
      <c r="G166" s="65"/>
      <c r="H166" s="78"/>
      <c r="I166" s="65"/>
      <c r="J166" s="37"/>
      <c r="K166" s="37"/>
      <c r="L166" s="37"/>
    </row>
    <row r="167" spans="2:12" s="16" customFormat="1">
      <c r="B167" s="18"/>
      <c r="C167" s="19"/>
      <c r="D167" s="74"/>
      <c r="E167" s="63"/>
      <c r="F167" s="78"/>
      <c r="G167" s="65"/>
      <c r="H167" s="78"/>
      <c r="I167" s="65"/>
      <c r="J167" s="37"/>
      <c r="K167" s="37"/>
      <c r="L167" s="37"/>
    </row>
    <row r="168" spans="2:12" ht="15" thickBot="1">
      <c r="B168" s="8"/>
      <c r="C168" s="8"/>
      <c r="D168" s="76"/>
      <c r="E168" s="8"/>
      <c r="F168" s="79"/>
      <c r="G168" s="8"/>
      <c r="H168" s="79"/>
      <c r="I168" s="8"/>
    </row>
    <row r="169" spans="2:12" ht="25.5" customHeight="1">
      <c r="B169" s="393" t="s">
        <v>270</v>
      </c>
      <c r="C169" s="394"/>
      <c r="D169" s="394"/>
      <c r="E169" s="394"/>
      <c r="F169" s="394"/>
      <c r="G169" s="395"/>
      <c r="H169" s="399"/>
      <c r="I169" s="399"/>
    </row>
    <row r="170" spans="2:12" ht="7.15" customHeight="1" thickBot="1">
      <c r="B170" s="396"/>
      <c r="C170" s="397"/>
      <c r="D170" s="397"/>
      <c r="E170" s="397"/>
      <c r="F170" s="397"/>
      <c r="G170" s="398"/>
      <c r="H170" s="400"/>
      <c r="I170" s="400"/>
    </row>
  </sheetData>
  <mergeCells count="17">
    <mergeCell ref="D153:I153"/>
    <mergeCell ref="B169:G169"/>
    <mergeCell ref="H169:H170"/>
    <mergeCell ref="I169:I170"/>
    <mergeCell ref="B170:G170"/>
    <mergeCell ref="F11:G11"/>
    <mergeCell ref="H11:I11"/>
    <mergeCell ref="B1:G1"/>
    <mergeCell ref="B2:G2"/>
    <mergeCell ref="B3:G3"/>
    <mergeCell ref="B4:G4"/>
    <mergeCell ref="B5:G5"/>
    <mergeCell ref="B7:I7"/>
    <mergeCell ref="B8:I8"/>
    <mergeCell ref="B9:I9"/>
    <mergeCell ref="B10:I10"/>
    <mergeCell ref="B6:I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A8E64-1338-46FC-AF14-F247A24D0160}">
  <dimension ref="A1:DR192"/>
  <sheetViews>
    <sheetView workbookViewId="0">
      <selection activeCell="F14" sqref="F14"/>
    </sheetView>
  </sheetViews>
  <sheetFormatPr defaultColWidth="9.1796875" defaultRowHeight="14.5"/>
  <cols>
    <col min="2" max="2" width="8.7265625" customWidth="1"/>
    <col min="3" max="3" width="51.54296875" customWidth="1"/>
    <col min="4" max="4" width="6.81640625" customWidth="1"/>
    <col min="6" max="6" width="20.54296875" customWidth="1"/>
    <col min="8" max="8" width="20.453125" customWidth="1"/>
    <col min="9" max="9" width="0.1796875" customWidth="1"/>
    <col min="10" max="10" width="9.1796875" hidden="1" customWidth="1"/>
  </cols>
  <sheetData>
    <row r="1" spans="1:10">
      <c r="A1" s="46"/>
      <c r="B1" s="410"/>
      <c r="C1" s="411"/>
      <c r="D1" s="411"/>
      <c r="E1" s="411"/>
      <c r="F1" s="411"/>
      <c r="G1" s="412"/>
      <c r="H1" s="39" t="s">
        <v>0</v>
      </c>
      <c r="I1" s="42"/>
    </row>
    <row r="2" spans="1:10">
      <c r="A2" s="46"/>
      <c r="B2" s="413" t="s">
        <v>1</v>
      </c>
      <c r="C2" s="414"/>
      <c r="D2" s="414"/>
      <c r="E2" s="414"/>
      <c r="F2" s="414"/>
      <c r="G2" s="415"/>
      <c r="H2" s="42"/>
      <c r="I2" s="42"/>
    </row>
    <row r="3" spans="1:10">
      <c r="A3" s="46"/>
      <c r="B3" s="416"/>
      <c r="C3" s="414"/>
      <c r="D3" s="414"/>
      <c r="E3" s="414"/>
      <c r="F3" s="414"/>
      <c r="G3" s="415"/>
      <c r="H3" s="42" t="s">
        <v>2</v>
      </c>
      <c r="I3" s="42"/>
    </row>
    <row r="4" spans="1:10">
      <c r="A4" s="46"/>
      <c r="B4" s="413" t="s">
        <v>3</v>
      </c>
      <c r="C4" s="414"/>
      <c r="D4" s="414"/>
      <c r="E4" s="414"/>
      <c r="F4" s="414"/>
      <c r="G4" s="415"/>
      <c r="H4" s="42"/>
      <c r="I4" s="42"/>
    </row>
    <row r="5" spans="1:10" ht="15" thickBot="1">
      <c r="A5" s="35"/>
      <c r="B5" s="417"/>
      <c r="C5" s="418"/>
      <c r="D5" s="418"/>
      <c r="E5" s="418"/>
      <c r="F5" s="418"/>
      <c r="G5" s="419"/>
      <c r="H5" s="43" t="s">
        <v>4</v>
      </c>
      <c r="I5" s="42"/>
    </row>
    <row r="6" spans="1:10" ht="51.65" customHeight="1">
      <c r="B6" s="420" t="s">
        <v>271</v>
      </c>
      <c r="C6" s="421"/>
      <c r="D6" s="421"/>
      <c r="E6" s="421"/>
      <c r="F6" s="421"/>
      <c r="G6" s="421"/>
      <c r="H6" s="422"/>
      <c r="I6" s="101"/>
      <c r="J6" s="102"/>
    </row>
    <row r="7" spans="1:10" ht="21" customHeight="1">
      <c r="B7" s="430" t="s">
        <v>5</v>
      </c>
      <c r="C7" s="431"/>
      <c r="D7" s="431"/>
      <c r="E7" s="431"/>
      <c r="F7" s="431"/>
      <c r="G7" s="431"/>
      <c r="H7" s="432"/>
      <c r="I7" s="154"/>
      <c r="J7" s="154"/>
    </row>
    <row r="8" spans="1:10" ht="21.75" customHeight="1">
      <c r="B8" s="407" t="s">
        <v>6</v>
      </c>
      <c r="C8" s="408"/>
      <c r="D8" s="408"/>
      <c r="E8" s="408"/>
      <c r="F8" s="408"/>
      <c r="G8" s="408"/>
      <c r="H8" s="408"/>
      <c r="I8" s="409"/>
    </row>
    <row r="9" spans="1:10" ht="19.5" customHeight="1">
      <c r="B9" s="316" t="str">
        <f>'[4]Schedule A - P&amp;G '!B8</f>
        <v>Metro: Lesedi</v>
      </c>
      <c r="C9" s="317"/>
      <c r="D9" s="317"/>
      <c r="E9" s="317"/>
      <c r="F9" s="317"/>
      <c r="G9" s="317"/>
      <c r="H9" s="318"/>
    </row>
    <row r="10" spans="1:10" ht="20.25" customHeight="1">
      <c r="B10" s="407" t="str">
        <f>'[4]Schedule A - P&amp;G '!B9</f>
        <v>Note: One Activity schedule must be completed for each metro</v>
      </c>
      <c r="C10" s="408"/>
      <c r="D10" s="408"/>
      <c r="E10" s="408"/>
      <c r="F10" s="408"/>
      <c r="G10" s="408"/>
      <c r="H10" s="409"/>
    </row>
    <row r="11" spans="1:10">
      <c r="B11" s="319" t="s">
        <v>273</v>
      </c>
      <c r="C11" s="320"/>
      <c r="D11" s="320"/>
      <c r="E11" s="320"/>
      <c r="F11" s="320"/>
      <c r="G11" s="320"/>
      <c r="H11" s="321"/>
      <c r="J11" s="4"/>
    </row>
    <row r="12" spans="1:10" ht="15" thickBot="1">
      <c r="B12" s="303"/>
      <c r="C12" s="304"/>
      <c r="D12" s="304"/>
      <c r="E12" s="304"/>
      <c r="F12" s="304"/>
      <c r="G12" s="304"/>
      <c r="H12" s="305"/>
    </row>
    <row r="13" spans="1:10" ht="26.5" thickBot="1">
      <c r="B13" s="105" t="s">
        <v>8</v>
      </c>
      <c r="C13" s="193" t="s">
        <v>10</v>
      </c>
      <c r="D13" s="106" t="s">
        <v>69</v>
      </c>
      <c r="E13" s="193" t="s">
        <v>70</v>
      </c>
      <c r="F13" s="433" t="s">
        <v>13</v>
      </c>
      <c r="G13" s="433"/>
      <c r="H13" s="107" t="s">
        <v>14</v>
      </c>
    </row>
    <row r="14" spans="1:10" ht="145.5" customHeight="1">
      <c r="B14" s="59">
        <v>1</v>
      </c>
      <c r="C14" s="70" t="s">
        <v>71</v>
      </c>
      <c r="D14" s="10"/>
      <c r="E14" s="5"/>
      <c r="F14" s="141"/>
      <c r="G14" s="141"/>
      <c r="H14" s="160"/>
    </row>
    <row r="15" spans="1:10" ht="31.15" customHeight="1">
      <c r="B15" s="190">
        <v>1.1000000000000001</v>
      </c>
      <c r="C15" s="96" t="s">
        <v>274</v>
      </c>
      <c r="D15" s="121"/>
      <c r="E15" s="139"/>
      <c r="F15" s="139"/>
      <c r="G15" s="139"/>
      <c r="H15" s="159"/>
    </row>
    <row r="16" spans="1:10" ht="31.15" customHeight="1">
      <c r="B16" s="59"/>
      <c r="C16" s="52" t="s">
        <v>275</v>
      </c>
      <c r="D16" s="49"/>
      <c r="E16" s="48"/>
      <c r="F16" s="48"/>
      <c r="G16" s="48"/>
      <c r="H16" s="160"/>
    </row>
    <row r="17" spans="2:8" ht="22.5" customHeight="1">
      <c r="B17" s="59" t="s">
        <v>76</v>
      </c>
      <c r="C17" s="52" t="s">
        <v>77</v>
      </c>
      <c r="D17" s="198"/>
      <c r="E17" s="203"/>
      <c r="F17" s="48"/>
      <c r="G17" s="48"/>
      <c r="H17" s="160"/>
    </row>
    <row r="18" spans="2:8" ht="18" customHeight="1">
      <c r="B18" s="59" t="s">
        <v>78</v>
      </c>
      <c r="C18" s="52" t="s">
        <v>79</v>
      </c>
      <c r="D18" s="198">
        <v>1</v>
      </c>
      <c r="E18" s="203" t="s">
        <v>16</v>
      </c>
      <c r="F18" s="48"/>
      <c r="G18" s="48"/>
      <c r="H18" s="160"/>
    </row>
    <row r="19" spans="2:8" ht="14.25" customHeight="1">
      <c r="B19" s="59" t="s">
        <v>80</v>
      </c>
      <c r="C19" s="52" t="s">
        <v>276</v>
      </c>
      <c r="D19" s="198">
        <v>1</v>
      </c>
      <c r="E19" s="203" t="s">
        <v>16</v>
      </c>
      <c r="F19" s="48"/>
      <c r="G19" s="48"/>
      <c r="H19" s="160"/>
    </row>
    <row r="20" spans="2:8" ht="16.5" customHeight="1">
      <c r="B20" s="59"/>
      <c r="C20" s="52"/>
      <c r="D20" s="198"/>
      <c r="E20" s="203"/>
      <c r="F20" s="48"/>
      <c r="G20" s="48"/>
      <c r="H20" s="160"/>
    </row>
    <row r="21" spans="2:8" ht="22.5" customHeight="1">
      <c r="B21" s="59" t="s">
        <v>82</v>
      </c>
      <c r="C21" s="52" t="s">
        <v>83</v>
      </c>
      <c r="D21" s="198"/>
      <c r="E21" s="203"/>
      <c r="F21" s="48"/>
      <c r="G21" s="48"/>
      <c r="H21" s="160"/>
    </row>
    <row r="22" spans="2:8" ht="17.25" customHeight="1">
      <c r="B22" s="59" t="s">
        <v>84</v>
      </c>
      <c r="C22" s="52" t="s">
        <v>277</v>
      </c>
      <c r="D22" s="198">
        <v>1</v>
      </c>
      <c r="E22" s="203" t="s">
        <v>16</v>
      </c>
      <c r="F22" s="48"/>
      <c r="G22" s="48"/>
      <c r="H22" s="160"/>
    </row>
    <row r="23" spans="2:8" ht="14.25" customHeight="1">
      <c r="B23" s="59" t="s">
        <v>86</v>
      </c>
      <c r="C23" s="52" t="s">
        <v>87</v>
      </c>
      <c r="D23" s="198">
        <v>1</v>
      </c>
      <c r="E23" s="203" t="s">
        <v>16</v>
      </c>
      <c r="F23" s="48"/>
      <c r="G23" s="48"/>
      <c r="H23" s="160"/>
    </row>
    <row r="24" spans="2:8" ht="13.5" customHeight="1">
      <c r="B24" s="59"/>
      <c r="C24" s="52"/>
      <c r="D24" s="198"/>
      <c r="E24" s="203"/>
      <c r="F24" s="48"/>
      <c r="G24" s="48"/>
      <c r="H24" s="160"/>
    </row>
    <row r="25" spans="2:8" ht="38.5">
      <c r="B25" s="156" t="s">
        <v>88</v>
      </c>
      <c r="C25" s="133" t="s">
        <v>89</v>
      </c>
      <c r="D25" s="118">
        <v>1</v>
      </c>
      <c r="E25" s="119" t="s">
        <v>16</v>
      </c>
      <c r="F25" s="48"/>
      <c r="G25" s="48"/>
      <c r="H25" s="160"/>
    </row>
    <row r="26" spans="2:8">
      <c r="B26" s="191"/>
      <c r="C26" s="52"/>
      <c r="D26" s="198"/>
      <c r="E26" s="203"/>
      <c r="F26" s="48"/>
      <c r="G26" s="48"/>
      <c r="H26" s="160"/>
    </row>
    <row r="27" spans="2:8" ht="31.15" customHeight="1">
      <c r="B27" s="190">
        <v>1.2</v>
      </c>
      <c r="C27" s="96" t="s">
        <v>90</v>
      </c>
      <c r="D27" s="199"/>
      <c r="E27" s="204"/>
      <c r="F27" s="139"/>
      <c r="G27" s="139"/>
      <c r="H27" s="159"/>
    </row>
    <row r="28" spans="2:8">
      <c r="B28" s="59"/>
      <c r="C28" s="52"/>
      <c r="D28" s="198"/>
      <c r="E28" s="203"/>
      <c r="F28" s="48"/>
      <c r="G28" s="48"/>
      <c r="H28" s="160"/>
    </row>
    <row r="29" spans="2:8" ht="25">
      <c r="B29" s="59" t="s">
        <v>91</v>
      </c>
      <c r="C29" s="52" t="s">
        <v>92</v>
      </c>
      <c r="D29" s="198"/>
      <c r="E29" s="203"/>
      <c r="F29" s="48"/>
      <c r="G29" s="48"/>
      <c r="H29" s="160"/>
    </row>
    <row r="30" spans="2:8">
      <c r="B30" s="59"/>
      <c r="C30" s="52"/>
      <c r="D30" s="198"/>
      <c r="E30" s="203"/>
      <c r="F30" s="48"/>
      <c r="G30" s="48"/>
      <c r="H30" s="160"/>
    </row>
    <row r="31" spans="2:8">
      <c r="B31" s="59" t="s">
        <v>97</v>
      </c>
      <c r="C31" s="53" t="s">
        <v>278</v>
      </c>
      <c r="D31" s="198"/>
      <c r="E31" s="203"/>
      <c r="F31" s="48"/>
      <c r="G31" s="48"/>
      <c r="H31" s="160"/>
    </row>
    <row r="32" spans="2:8">
      <c r="B32" s="59" t="s">
        <v>99</v>
      </c>
      <c r="C32" s="52" t="s">
        <v>279</v>
      </c>
      <c r="D32" s="198">
        <v>1</v>
      </c>
      <c r="E32" s="203" t="s">
        <v>16</v>
      </c>
      <c r="F32" s="48"/>
      <c r="G32" s="48"/>
      <c r="H32" s="160"/>
    </row>
    <row r="33" spans="2:8">
      <c r="B33" s="59" t="s">
        <v>101</v>
      </c>
      <c r="C33" s="52" t="s">
        <v>280</v>
      </c>
      <c r="D33" s="198">
        <v>1</v>
      </c>
      <c r="E33" s="203" t="s">
        <v>16</v>
      </c>
      <c r="F33" s="48"/>
      <c r="G33" s="48"/>
      <c r="H33" s="160"/>
    </row>
    <row r="34" spans="2:8">
      <c r="B34" s="59" t="s">
        <v>281</v>
      </c>
      <c r="C34" s="52" t="s">
        <v>282</v>
      </c>
      <c r="D34" s="198">
        <v>1</v>
      </c>
      <c r="E34" s="203" t="s">
        <v>16</v>
      </c>
      <c r="F34" s="48"/>
      <c r="G34" s="48"/>
      <c r="H34" s="160"/>
    </row>
    <row r="35" spans="2:8">
      <c r="B35" s="59"/>
      <c r="C35" s="52"/>
      <c r="D35" s="198"/>
      <c r="E35" s="203"/>
      <c r="F35" s="48"/>
      <c r="G35" s="48"/>
      <c r="H35" s="160"/>
    </row>
    <row r="36" spans="2:8">
      <c r="B36" s="59" t="s">
        <v>111</v>
      </c>
      <c r="C36" s="52" t="s">
        <v>283</v>
      </c>
      <c r="D36" s="198"/>
      <c r="E36" s="203"/>
      <c r="F36" s="48"/>
      <c r="G36" s="48"/>
      <c r="H36" s="160"/>
    </row>
    <row r="37" spans="2:8">
      <c r="B37" s="59" t="s">
        <v>113</v>
      </c>
      <c r="C37" s="61" t="s">
        <v>114</v>
      </c>
      <c r="D37" s="198">
        <v>1</v>
      </c>
      <c r="E37" s="203" t="s">
        <v>16</v>
      </c>
      <c r="F37" s="48"/>
      <c r="G37" s="48"/>
      <c r="H37" s="160"/>
    </row>
    <row r="38" spans="2:8">
      <c r="B38" s="59" t="s">
        <v>115</v>
      </c>
      <c r="C38" s="61" t="s">
        <v>284</v>
      </c>
      <c r="D38" s="198">
        <v>1</v>
      </c>
      <c r="E38" s="203" t="s">
        <v>16</v>
      </c>
      <c r="F38" s="48"/>
      <c r="G38" s="48"/>
      <c r="H38" s="160"/>
    </row>
    <row r="39" spans="2:8">
      <c r="B39" s="59" t="s">
        <v>117</v>
      </c>
      <c r="C39" s="52" t="s">
        <v>285</v>
      </c>
      <c r="D39" s="198">
        <v>1</v>
      </c>
      <c r="E39" s="203" t="s">
        <v>16</v>
      </c>
      <c r="F39" s="48"/>
      <c r="G39" s="48"/>
      <c r="H39" s="160"/>
    </row>
    <row r="40" spans="2:8">
      <c r="B40" s="59"/>
      <c r="C40" s="52"/>
      <c r="D40" s="198"/>
      <c r="E40" s="203"/>
      <c r="F40" s="48"/>
      <c r="G40" s="48"/>
      <c r="H40" s="160"/>
    </row>
    <row r="41" spans="2:8" ht="34.15" customHeight="1">
      <c r="B41" s="59" t="s">
        <v>119</v>
      </c>
      <c r="C41" s="52" t="s">
        <v>147</v>
      </c>
      <c r="D41" s="198"/>
      <c r="E41" s="203"/>
      <c r="F41" s="48"/>
      <c r="G41" s="48"/>
      <c r="H41" s="160"/>
    </row>
    <row r="42" spans="2:8">
      <c r="B42" s="59" t="s">
        <v>121</v>
      </c>
      <c r="C42" s="61" t="s">
        <v>122</v>
      </c>
      <c r="D42" s="198">
        <v>1</v>
      </c>
      <c r="E42" s="203" t="s">
        <v>16</v>
      </c>
      <c r="F42" s="48"/>
      <c r="G42" s="48"/>
      <c r="H42" s="160"/>
    </row>
    <row r="43" spans="2:8">
      <c r="B43" s="59" t="s">
        <v>123</v>
      </c>
      <c r="C43" s="61" t="s">
        <v>286</v>
      </c>
      <c r="D43" s="198">
        <v>1</v>
      </c>
      <c r="E43" s="203" t="s">
        <v>16</v>
      </c>
      <c r="F43" s="48"/>
      <c r="G43" s="48"/>
      <c r="H43" s="160"/>
    </row>
    <row r="44" spans="2:8">
      <c r="B44" s="59" t="s">
        <v>125</v>
      </c>
      <c r="C44" s="61" t="s">
        <v>287</v>
      </c>
      <c r="D44" s="198">
        <v>1</v>
      </c>
      <c r="E44" s="203" t="s">
        <v>16</v>
      </c>
      <c r="F44" s="48"/>
      <c r="G44" s="48"/>
      <c r="H44" s="160"/>
    </row>
    <row r="45" spans="2:8">
      <c r="B45" s="59" t="s">
        <v>288</v>
      </c>
      <c r="C45" s="52" t="s">
        <v>285</v>
      </c>
      <c r="D45" s="198">
        <v>1</v>
      </c>
      <c r="E45" s="203" t="s">
        <v>16</v>
      </c>
      <c r="F45" s="48"/>
      <c r="G45" s="48"/>
      <c r="H45" s="160"/>
    </row>
    <row r="46" spans="2:8" ht="25">
      <c r="B46" s="59" t="s">
        <v>289</v>
      </c>
      <c r="C46" s="52" t="s">
        <v>290</v>
      </c>
      <c r="D46" s="198"/>
      <c r="E46" s="203"/>
      <c r="F46" s="48"/>
      <c r="G46" s="48"/>
      <c r="H46" s="160"/>
    </row>
    <row r="47" spans="2:8">
      <c r="B47" s="59"/>
      <c r="C47" s="52"/>
      <c r="D47" s="198"/>
      <c r="E47" s="203"/>
      <c r="F47" s="48"/>
      <c r="G47" s="48"/>
      <c r="H47" s="160"/>
    </row>
    <row r="48" spans="2:8">
      <c r="B48" s="59" t="s">
        <v>127</v>
      </c>
      <c r="C48" s="52" t="s">
        <v>161</v>
      </c>
      <c r="D48" s="198"/>
      <c r="E48" s="203"/>
      <c r="F48" s="48"/>
      <c r="G48" s="48"/>
      <c r="H48" s="160"/>
    </row>
    <row r="49" spans="2:9">
      <c r="B49" s="59" t="s">
        <v>129</v>
      </c>
      <c r="C49" s="52" t="s">
        <v>130</v>
      </c>
      <c r="D49" s="198">
        <v>1</v>
      </c>
      <c r="E49" s="203" t="s">
        <v>16</v>
      </c>
      <c r="F49" s="48"/>
      <c r="G49" s="48"/>
      <c r="H49" s="160"/>
    </row>
    <row r="50" spans="2:9">
      <c r="B50" s="59" t="s">
        <v>131</v>
      </c>
      <c r="C50" s="52" t="s">
        <v>291</v>
      </c>
      <c r="D50" s="198">
        <v>1</v>
      </c>
      <c r="E50" s="203" t="s">
        <v>16</v>
      </c>
      <c r="F50" s="48"/>
      <c r="G50" s="48"/>
      <c r="H50" s="160"/>
    </row>
    <row r="51" spans="2:9">
      <c r="B51" s="59" t="s">
        <v>133</v>
      </c>
      <c r="C51" s="52" t="s">
        <v>287</v>
      </c>
      <c r="D51" s="198">
        <v>1</v>
      </c>
      <c r="E51" s="203" t="s">
        <v>16</v>
      </c>
      <c r="F51" s="48"/>
      <c r="G51" s="48"/>
      <c r="H51" s="160"/>
    </row>
    <row r="52" spans="2:9">
      <c r="B52" s="59" t="s">
        <v>134</v>
      </c>
      <c r="C52" s="52" t="s">
        <v>285</v>
      </c>
      <c r="D52" s="198">
        <v>1</v>
      </c>
      <c r="E52" s="203" t="s">
        <v>16</v>
      </c>
      <c r="F52" s="48"/>
      <c r="G52" s="48"/>
      <c r="H52" s="160"/>
    </row>
    <row r="53" spans="2:9" ht="25">
      <c r="B53" s="59" t="s">
        <v>292</v>
      </c>
      <c r="C53" s="52" t="s">
        <v>293</v>
      </c>
      <c r="D53" s="198">
        <v>1</v>
      </c>
      <c r="E53" s="203" t="s">
        <v>16</v>
      </c>
      <c r="F53" s="48"/>
      <c r="G53" s="48"/>
      <c r="H53" s="160"/>
    </row>
    <row r="54" spans="2:9">
      <c r="B54" s="59"/>
      <c r="C54" s="52"/>
      <c r="D54" s="198"/>
      <c r="E54" s="203"/>
      <c r="F54" s="48"/>
      <c r="G54" s="48"/>
      <c r="H54" s="160"/>
      <c r="I54" s="57"/>
    </row>
    <row r="55" spans="2:9" ht="38.5">
      <c r="B55" s="32" t="s">
        <v>294</v>
      </c>
      <c r="C55" s="134" t="s">
        <v>89</v>
      </c>
      <c r="D55" s="10">
        <v>1</v>
      </c>
      <c r="E55" s="11" t="s">
        <v>16</v>
      </c>
      <c r="F55" s="48"/>
      <c r="G55" s="48"/>
      <c r="H55" s="160"/>
      <c r="I55" s="57"/>
    </row>
    <row r="56" spans="2:9">
      <c r="B56" s="59"/>
      <c r="C56" s="52"/>
      <c r="D56" s="198"/>
      <c r="E56" s="203"/>
      <c r="F56" s="48"/>
      <c r="G56" s="48"/>
      <c r="H56" s="160"/>
    </row>
    <row r="57" spans="2:9" ht="22.5" customHeight="1">
      <c r="B57" s="190">
        <v>1.3</v>
      </c>
      <c r="C57" s="96" t="s">
        <v>135</v>
      </c>
      <c r="D57" s="199"/>
      <c r="E57" s="204"/>
      <c r="F57" s="139"/>
      <c r="G57" s="139"/>
      <c r="H57" s="159"/>
    </row>
    <row r="58" spans="2:9">
      <c r="B58" s="59"/>
      <c r="C58" s="71"/>
      <c r="D58" s="198"/>
      <c r="E58" s="203"/>
      <c r="F58" s="48"/>
      <c r="G58" s="48"/>
      <c r="H58" s="160"/>
    </row>
    <row r="59" spans="2:9" ht="25">
      <c r="B59" s="59" t="s">
        <v>136</v>
      </c>
      <c r="C59" s="7" t="s">
        <v>137</v>
      </c>
      <c r="D59" s="198"/>
      <c r="E59" s="203"/>
      <c r="F59" s="48"/>
      <c r="G59" s="48"/>
      <c r="H59" s="160"/>
    </row>
    <row r="60" spans="2:9">
      <c r="B60" s="59"/>
      <c r="C60" s="7"/>
      <c r="D60" s="198"/>
      <c r="E60" s="203"/>
      <c r="F60" s="48"/>
      <c r="G60" s="48"/>
      <c r="H60" s="160"/>
    </row>
    <row r="61" spans="2:9">
      <c r="B61" s="59" t="s">
        <v>138</v>
      </c>
      <c r="C61" s="7" t="s">
        <v>295</v>
      </c>
      <c r="D61" s="198">
        <v>1</v>
      </c>
      <c r="E61" s="203" t="s">
        <v>16</v>
      </c>
      <c r="F61" s="48"/>
      <c r="G61" s="48"/>
      <c r="H61" s="160"/>
    </row>
    <row r="62" spans="2:9" ht="24" customHeight="1">
      <c r="B62" s="59" t="s">
        <v>140</v>
      </c>
      <c r="C62" s="7" t="s">
        <v>296</v>
      </c>
      <c r="D62" s="198">
        <v>1</v>
      </c>
      <c r="E62" s="203" t="s">
        <v>16</v>
      </c>
      <c r="F62" s="48"/>
      <c r="G62" s="48"/>
      <c r="H62" s="160"/>
    </row>
    <row r="63" spans="2:9" ht="77.25" customHeight="1">
      <c r="B63" s="59" t="s">
        <v>142</v>
      </c>
      <c r="C63" s="7" t="s">
        <v>297</v>
      </c>
      <c r="D63" s="198">
        <v>1</v>
      </c>
      <c r="E63" s="203" t="s">
        <v>16</v>
      </c>
      <c r="F63" s="48"/>
      <c r="G63" s="48"/>
      <c r="H63" s="160"/>
    </row>
    <row r="64" spans="2:9">
      <c r="B64" s="59" t="s">
        <v>144</v>
      </c>
      <c r="C64" s="7" t="s">
        <v>141</v>
      </c>
      <c r="D64" s="198">
        <v>1</v>
      </c>
      <c r="E64" s="203" t="s">
        <v>16</v>
      </c>
      <c r="F64" s="48"/>
      <c r="G64" s="48"/>
      <c r="H64" s="160"/>
    </row>
    <row r="65" spans="2:9">
      <c r="B65" s="59" t="s">
        <v>298</v>
      </c>
      <c r="C65" s="7" t="s">
        <v>143</v>
      </c>
      <c r="D65" s="198">
        <v>1</v>
      </c>
      <c r="E65" s="203" t="s">
        <v>16</v>
      </c>
      <c r="F65" s="48"/>
      <c r="G65" s="48"/>
      <c r="H65" s="160"/>
    </row>
    <row r="66" spans="2:9">
      <c r="B66" s="59" t="s">
        <v>299</v>
      </c>
      <c r="C66" s="7" t="s">
        <v>145</v>
      </c>
      <c r="D66" s="198">
        <v>1</v>
      </c>
      <c r="E66" s="203" t="s">
        <v>16</v>
      </c>
      <c r="F66" s="48"/>
      <c r="G66" s="48"/>
      <c r="H66" s="160"/>
    </row>
    <row r="67" spans="2:9">
      <c r="B67" s="59"/>
      <c r="C67" s="7"/>
      <c r="D67" s="198"/>
      <c r="E67" s="203"/>
      <c r="F67" s="48"/>
      <c r="G67" s="48"/>
      <c r="H67" s="160"/>
    </row>
    <row r="68" spans="2:9" ht="30" customHeight="1">
      <c r="B68" s="59" t="s">
        <v>146</v>
      </c>
      <c r="C68" s="7" t="s">
        <v>147</v>
      </c>
      <c r="D68" s="198"/>
      <c r="E68" s="203"/>
      <c r="F68" s="48"/>
      <c r="G68" s="48"/>
      <c r="H68" s="160"/>
    </row>
    <row r="69" spans="2:9" ht="25">
      <c r="B69" s="59" t="s">
        <v>148</v>
      </c>
      <c r="C69" s="7" t="s">
        <v>149</v>
      </c>
      <c r="D69" s="198">
        <v>1</v>
      </c>
      <c r="E69" s="203" t="s">
        <v>16</v>
      </c>
      <c r="F69" s="48"/>
      <c r="G69" s="48"/>
      <c r="H69" s="160"/>
    </row>
    <row r="70" spans="2:9">
      <c r="B70" s="59" t="s">
        <v>150</v>
      </c>
      <c r="C70" s="7" t="s">
        <v>151</v>
      </c>
      <c r="D70" s="198">
        <v>1</v>
      </c>
      <c r="E70" s="203" t="s">
        <v>16</v>
      </c>
      <c r="F70" s="48"/>
      <c r="G70" s="48"/>
      <c r="H70" s="160"/>
    </row>
    <row r="71" spans="2:9">
      <c r="B71" s="59" t="s">
        <v>152</v>
      </c>
      <c r="C71" s="7" t="s">
        <v>242</v>
      </c>
      <c r="D71" s="198">
        <v>1</v>
      </c>
      <c r="E71" s="203" t="s">
        <v>16</v>
      </c>
      <c r="F71" s="48"/>
      <c r="G71" s="48"/>
      <c r="H71" s="160"/>
    </row>
    <row r="72" spans="2:9">
      <c r="B72" s="59" t="s">
        <v>154</v>
      </c>
      <c r="C72" s="7" t="s">
        <v>300</v>
      </c>
      <c r="D72" s="198">
        <v>1</v>
      </c>
      <c r="E72" s="203" t="s">
        <v>16</v>
      </c>
      <c r="F72" s="48"/>
      <c r="G72" s="48"/>
      <c r="H72" s="160"/>
    </row>
    <row r="73" spans="2:9">
      <c r="B73" s="59"/>
      <c r="C73" s="7"/>
      <c r="D73" s="198"/>
      <c r="E73" s="203"/>
      <c r="F73" s="48"/>
      <c r="G73" s="48"/>
      <c r="H73" s="160"/>
    </row>
    <row r="74" spans="2:9">
      <c r="B74" s="59" t="s">
        <v>160</v>
      </c>
      <c r="C74" s="7" t="s">
        <v>161</v>
      </c>
      <c r="D74" s="198"/>
      <c r="E74" s="203"/>
      <c r="F74" s="48"/>
      <c r="G74" s="48"/>
      <c r="H74" s="160"/>
    </row>
    <row r="75" spans="2:9">
      <c r="B75" s="59" t="s">
        <v>162</v>
      </c>
      <c r="C75" s="7" t="s">
        <v>301</v>
      </c>
      <c r="D75" s="198">
        <v>1</v>
      </c>
      <c r="E75" s="203" t="s">
        <v>16</v>
      </c>
      <c r="F75" s="48"/>
      <c r="G75" s="48"/>
      <c r="H75" s="160"/>
    </row>
    <row r="76" spans="2:9" ht="25">
      <c r="B76" s="59" t="s">
        <v>164</v>
      </c>
      <c r="C76" s="7" t="s">
        <v>165</v>
      </c>
      <c r="D76" s="198">
        <v>1</v>
      </c>
      <c r="E76" s="203" t="s">
        <v>16</v>
      </c>
      <c r="F76" s="48"/>
      <c r="G76" s="48"/>
      <c r="H76" s="160"/>
    </row>
    <row r="77" spans="2:9" ht="25">
      <c r="B77" s="59" t="s">
        <v>166</v>
      </c>
      <c r="C77" s="7" t="s">
        <v>302</v>
      </c>
      <c r="D77" s="198">
        <v>1</v>
      </c>
      <c r="E77" s="203" t="s">
        <v>16</v>
      </c>
      <c r="F77" s="48"/>
      <c r="G77" s="48"/>
      <c r="H77" s="160"/>
    </row>
    <row r="78" spans="2:9">
      <c r="B78" s="59" t="s">
        <v>168</v>
      </c>
      <c r="C78" s="7" t="s">
        <v>171</v>
      </c>
      <c r="D78" s="198">
        <v>1</v>
      </c>
      <c r="E78" s="203" t="s">
        <v>16</v>
      </c>
      <c r="F78" s="48"/>
      <c r="G78" s="48"/>
      <c r="H78" s="160"/>
    </row>
    <row r="79" spans="2:9">
      <c r="B79" s="59"/>
      <c r="C79" s="52"/>
      <c r="D79" s="198"/>
      <c r="E79" s="203"/>
      <c r="F79" s="48"/>
      <c r="G79" s="48"/>
      <c r="H79" s="160"/>
      <c r="I79" s="57"/>
    </row>
    <row r="80" spans="2:9" ht="41.25" customHeight="1">
      <c r="B80" s="191" t="s">
        <v>303</v>
      </c>
      <c r="C80" s="134" t="s">
        <v>89</v>
      </c>
      <c r="D80" s="198">
        <v>1</v>
      </c>
      <c r="E80" s="203" t="s">
        <v>16</v>
      </c>
      <c r="F80" s="48"/>
      <c r="G80" s="48"/>
      <c r="H80" s="160"/>
      <c r="I80" s="57"/>
    </row>
    <row r="81" spans="2:9">
      <c r="B81" s="59"/>
      <c r="C81" s="30"/>
      <c r="D81" s="198"/>
      <c r="E81" s="203"/>
      <c r="F81" s="48"/>
      <c r="G81" s="48"/>
      <c r="H81" s="160"/>
    </row>
    <row r="82" spans="2:9">
      <c r="B82" s="59">
        <v>1.4</v>
      </c>
      <c r="C82" s="30" t="s">
        <v>223</v>
      </c>
      <c r="D82" s="198"/>
      <c r="E82" s="203"/>
      <c r="F82" s="48"/>
      <c r="G82" s="48"/>
      <c r="H82" s="160"/>
      <c r="I82" s="57"/>
    </row>
    <row r="83" spans="2:9" ht="25">
      <c r="B83" s="13" t="s">
        <v>178</v>
      </c>
      <c r="C83" s="7" t="s">
        <v>92</v>
      </c>
      <c r="D83" s="198"/>
      <c r="E83" s="203"/>
      <c r="F83" s="48"/>
      <c r="G83" s="48"/>
      <c r="H83" s="160"/>
      <c r="I83" s="57"/>
    </row>
    <row r="84" spans="2:9">
      <c r="B84" s="13" t="s">
        <v>304</v>
      </c>
      <c r="C84" s="7" t="s">
        <v>226</v>
      </c>
      <c r="D84" s="198">
        <v>1</v>
      </c>
      <c r="E84" s="203" t="s">
        <v>16</v>
      </c>
      <c r="F84" s="48"/>
      <c r="G84" s="48"/>
      <c r="H84" s="160"/>
      <c r="I84" s="57"/>
    </row>
    <row r="85" spans="2:9">
      <c r="B85" s="13" t="s">
        <v>305</v>
      </c>
      <c r="C85" s="7" t="s">
        <v>306</v>
      </c>
      <c r="D85" s="198">
        <v>1</v>
      </c>
      <c r="E85" s="203" t="s">
        <v>16</v>
      </c>
      <c r="F85" s="48"/>
      <c r="G85" s="48"/>
      <c r="H85" s="160"/>
      <c r="I85" s="57"/>
    </row>
    <row r="86" spans="2:9">
      <c r="B86" s="13" t="s">
        <v>307</v>
      </c>
      <c r="C86" s="7" t="s">
        <v>230</v>
      </c>
      <c r="D86" s="198">
        <v>1</v>
      </c>
      <c r="E86" s="203" t="s">
        <v>16</v>
      </c>
      <c r="F86" s="48"/>
      <c r="G86" s="48"/>
      <c r="H86" s="160"/>
      <c r="I86" s="57"/>
    </row>
    <row r="87" spans="2:9">
      <c r="B87" s="13" t="s">
        <v>308</v>
      </c>
      <c r="C87" s="7" t="s">
        <v>232</v>
      </c>
      <c r="D87" s="198">
        <v>1</v>
      </c>
      <c r="E87" s="203" t="s">
        <v>16</v>
      </c>
      <c r="F87" s="48"/>
      <c r="G87" s="48"/>
      <c r="H87" s="160"/>
      <c r="I87" s="57"/>
    </row>
    <row r="88" spans="2:9">
      <c r="B88" s="13" t="s">
        <v>309</v>
      </c>
      <c r="C88" s="7" t="s">
        <v>234</v>
      </c>
      <c r="D88" s="198">
        <v>1</v>
      </c>
      <c r="E88" s="203" t="s">
        <v>16</v>
      </c>
      <c r="F88" s="48"/>
      <c r="G88" s="48"/>
      <c r="H88" s="160"/>
      <c r="I88" s="57"/>
    </row>
    <row r="89" spans="2:9">
      <c r="B89" s="13"/>
      <c r="C89" s="7"/>
      <c r="D89" s="198"/>
      <c r="E89" s="203"/>
      <c r="F89" s="48"/>
      <c r="G89" s="48"/>
      <c r="H89" s="160"/>
      <c r="I89" s="57"/>
    </row>
    <row r="90" spans="2:9">
      <c r="B90" s="13" t="s">
        <v>180</v>
      </c>
      <c r="C90" s="7" t="s">
        <v>147</v>
      </c>
      <c r="D90" s="198"/>
      <c r="E90" s="203"/>
      <c r="F90" s="48"/>
      <c r="G90" s="48"/>
      <c r="H90" s="160"/>
      <c r="I90" s="57"/>
    </row>
    <row r="91" spans="2:9">
      <c r="B91" s="13" t="s">
        <v>310</v>
      </c>
      <c r="C91" s="7" t="s">
        <v>237</v>
      </c>
      <c r="D91" s="198">
        <v>1</v>
      </c>
      <c r="E91" s="203" t="s">
        <v>16</v>
      </c>
      <c r="F91" s="48"/>
      <c r="G91" s="48"/>
      <c r="H91" s="160"/>
      <c r="I91" s="57"/>
    </row>
    <row r="92" spans="2:9">
      <c r="B92" s="13" t="s">
        <v>311</v>
      </c>
      <c r="C92" s="7" t="s">
        <v>239</v>
      </c>
      <c r="D92" s="198">
        <v>1</v>
      </c>
      <c r="E92" s="203" t="s">
        <v>16</v>
      </c>
      <c r="F92" s="48"/>
      <c r="G92" s="48"/>
      <c r="H92" s="160"/>
      <c r="I92" s="57"/>
    </row>
    <row r="93" spans="2:9">
      <c r="B93" s="13" t="s">
        <v>312</v>
      </c>
      <c r="C93" s="7" t="s">
        <v>151</v>
      </c>
      <c r="D93" s="198">
        <v>1</v>
      </c>
      <c r="E93" s="203" t="s">
        <v>16</v>
      </c>
      <c r="F93" s="48"/>
      <c r="G93" s="48"/>
      <c r="H93" s="160"/>
      <c r="I93" s="57"/>
    </row>
    <row r="94" spans="2:9">
      <c r="B94" s="13" t="s">
        <v>313</v>
      </c>
      <c r="C94" s="7" t="s">
        <v>242</v>
      </c>
      <c r="D94" s="198">
        <v>1</v>
      </c>
      <c r="E94" s="203" t="s">
        <v>16</v>
      </c>
      <c r="F94" s="48"/>
      <c r="G94" s="48"/>
      <c r="H94" s="160"/>
      <c r="I94" s="57"/>
    </row>
    <row r="95" spans="2:9">
      <c r="B95" s="13" t="s">
        <v>314</v>
      </c>
      <c r="C95" s="7" t="s">
        <v>300</v>
      </c>
      <c r="D95" s="198">
        <v>1</v>
      </c>
      <c r="E95" s="203" t="s">
        <v>16</v>
      </c>
      <c r="F95" s="48"/>
      <c r="G95" s="48"/>
      <c r="H95" s="160"/>
      <c r="I95" s="57"/>
    </row>
    <row r="96" spans="2:9">
      <c r="B96" s="13"/>
      <c r="C96" s="7"/>
      <c r="D96" s="198"/>
      <c r="E96" s="203"/>
      <c r="F96" s="48"/>
      <c r="G96" s="48"/>
      <c r="H96" s="160"/>
      <c r="I96" s="57"/>
    </row>
    <row r="97" spans="1:122">
      <c r="B97" s="13" t="s">
        <v>182</v>
      </c>
      <c r="C97" s="7" t="s">
        <v>161</v>
      </c>
      <c r="D97" s="198"/>
      <c r="E97" s="203"/>
      <c r="F97" s="48"/>
      <c r="G97" s="48"/>
      <c r="H97" s="160"/>
      <c r="I97" s="57"/>
    </row>
    <row r="98" spans="1:122" ht="50">
      <c r="B98" s="13" t="s">
        <v>183</v>
      </c>
      <c r="C98" s="7" t="s">
        <v>315</v>
      </c>
      <c r="D98" s="198">
        <v>1</v>
      </c>
      <c r="E98" s="203" t="s">
        <v>16</v>
      </c>
      <c r="F98" s="48"/>
      <c r="G98" s="48"/>
      <c r="H98" s="160"/>
      <c r="I98" s="57"/>
    </row>
    <row r="99" spans="1:122">
      <c r="B99" s="13" t="s">
        <v>316</v>
      </c>
      <c r="C99" s="7" t="s">
        <v>210</v>
      </c>
      <c r="D99" s="198">
        <v>1</v>
      </c>
      <c r="E99" s="203" t="s">
        <v>16</v>
      </c>
      <c r="F99" s="48"/>
      <c r="G99" s="48"/>
      <c r="H99" s="160"/>
      <c r="I99" s="57"/>
    </row>
    <row r="100" spans="1:122">
      <c r="B100" s="13" t="s">
        <v>317</v>
      </c>
      <c r="C100" s="7" t="s">
        <v>212</v>
      </c>
      <c r="D100" s="198">
        <v>1</v>
      </c>
      <c r="E100" s="203" t="s">
        <v>16</v>
      </c>
      <c r="F100" s="48"/>
      <c r="G100" s="48"/>
      <c r="H100" s="160"/>
      <c r="I100" s="57"/>
    </row>
    <row r="101" spans="1:122">
      <c r="B101" s="13" t="s">
        <v>318</v>
      </c>
      <c r="C101" s="7" t="s">
        <v>116</v>
      </c>
      <c r="D101" s="198">
        <v>1</v>
      </c>
      <c r="E101" s="203" t="s">
        <v>16</v>
      </c>
      <c r="F101" s="48"/>
      <c r="G101" s="48"/>
      <c r="H101" s="160"/>
      <c r="I101" s="57"/>
    </row>
    <row r="102" spans="1:122" ht="37.5">
      <c r="B102" s="192" t="s">
        <v>185</v>
      </c>
      <c r="C102" s="52" t="s">
        <v>319</v>
      </c>
      <c r="D102" s="200"/>
      <c r="E102" s="205"/>
      <c r="F102" s="51"/>
      <c r="G102" s="51"/>
      <c r="H102" s="161"/>
      <c r="I102" s="109"/>
    </row>
    <row r="103" spans="1:122">
      <c r="B103" s="192" t="s">
        <v>320</v>
      </c>
      <c r="C103" s="52" t="s">
        <v>257</v>
      </c>
      <c r="D103" s="198">
        <v>1</v>
      </c>
      <c r="E103" s="203" t="s">
        <v>16</v>
      </c>
      <c r="F103" s="51"/>
      <c r="G103" s="51"/>
      <c r="H103" s="161"/>
      <c r="I103" s="109"/>
    </row>
    <row r="104" spans="1:122">
      <c r="B104" s="192" t="s">
        <v>187</v>
      </c>
      <c r="C104" s="52" t="s">
        <v>259</v>
      </c>
      <c r="D104" s="198">
        <v>1</v>
      </c>
      <c r="E104" s="203" t="s">
        <v>16</v>
      </c>
      <c r="F104" s="51"/>
      <c r="G104" s="51"/>
      <c r="H104" s="161"/>
      <c r="I104" s="109"/>
    </row>
    <row r="105" spans="1:122" ht="37.5">
      <c r="B105" s="192" t="s">
        <v>187</v>
      </c>
      <c r="C105" s="52" t="s">
        <v>260</v>
      </c>
      <c r="D105" s="198">
        <v>1</v>
      </c>
      <c r="E105" s="203" t="s">
        <v>16</v>
      </c>
      <c r="F105" s="51"/>
      <c r="G105" s="51"/>
      <c r="H105" s="161"/>
      <c r="I105" s="109"/>
    </row>
    <row r="106" spans="1:122">
      <c r="B106" s="192" t="s">
        <v>321</v>
      </c>
      <c r="C106" s="52" t="s">
        <v>262</v>
      </c>
      <c r="D106" s="198">
        <v>1</v>
      </c>
      <c r="E106" s="203" t="s">
        <v>16</v>
      </c>
      <c r="F106" s="51"/>
      <c r="G106" s="51"/>
      <c r="H106" s="161"/>
      <c r="I106" s="109"/>
    </row>
    <row r="107" spans="1:122">
      <c r="B107" s="192"/>
      <c r="C107" s="52"/>
      <c r="D107" s="198"/>
      <c r="E107" s="203"/>
      <c r="F107" s="51"/>
      <c r="G107" s="51"/>
      <c r="H107" s="161"/>
      <c r="I107" s="109"/>
    </row>
    <row r="108" spans="1:122" ht="38.5">
      <c r="B108" s="192" t="s">
        <v>322</v>
      </c>
      <c r="C108" s="134" t="s">
        <v>89</v>
      </c>
      <c r="D108" s="198">
        <v>1</v>
      </c>
      <c r="E108" s="203" t="s">
        <v>16</v>
      </c>
      <c r="F108" s="51"/>
      <c r="G108" s="51"/>
      <c r="H108" s="161"/>
      <c r="I108" s="109"/>
    </row>
    <row r="109" spans="1:122" ht="19.5" customHeight="1">
      <c r="B109" s="59"/>
      <c r="C109" s="51"/>
      <c r="D109" s="201"/>
      <c r="E109" s="206"/>
      <c r="F109" s="48"/>
      <c r="G109" s="48"/>
      <c r="H109" s="160"/>
    </row>
    <row r="110" spans="1:122" s="66" customFormat="1" ht="26">
      <c r="A110"/>
      <c r="B110" s="190">
        <v>1.5</v>
      </c>
      <c r="C110" s="120" t="s">
        <v>177</v>
      </c>
      <c r="D110" s="202"/>
      <c r="E110" s="207"/>
      <c r="F110" s="139"/>
      <c r="G110" s="139"/>
      <c r="H110" s="159"/>
      <c r="K110" s="196"/>
      <c r="L110" s="196"/>
      <c r="M110" s="196"/>
      <c r="N110" s="196"/>
      <c r="O110" s="196"/>
      <c r="P110" s="196"/>
      <c r="Q110" s="196"/>
      <c r="R110" s="196"/>
      <c r="S110" s="196"/>
      <c r="T110" s="196"/>
      <c r="U110" s="196"/>
      <c r="V110" s="196"/>
      <c r="W110" s="196"/>
      <c r="X110" s="196"/>
      <c r="Y110" s="196"/>
      <c r="Z110" s="196"/>
      <c r="AA110" s="196"/>
      <c r="AB110" s="196"/>
      <c r="AC110" s="196"/>
      <c r="AD110" s="196"/>
      <c r="AE110" s="196"/>
      <c r="AF110" s="196"/>
      <c r="AG110" s="196"/>
      <c r="AH110" s="196"/>
      <c r="AI110" s="196"/>
      <c r="AJ110" s="196"/>
      <c r="AK110" s="196"/>
      <c r="AL110" s="196"/>
      <c r="AM110" s="196"/>
      <c r="AN110" s="196"/>
      <c r="AO110" s="196"/>
      <c r="AP110" s="196"/>
      <c r="AQ110" s="196"/>
      <c r="AR110" s="196"/>
      <c r="AS110" s="196"/>
      <c r="AT110" s="196"/>
      <c r="AU110" s="196"/>
      <c r="AV110" s="196"/>
      <c r="AW110" s="196"/>
      <c r="AX110" s="196"/>
      <c r="AY110" s="196"/>
      <c r="AZ110" s="196"/>
      <c r="BA110" s="196"/>
      <c r="BB110" s="196"/>
      <c r="BC110" s="196"/>
      <c r="BD110" s="196"/>
      <c r="BE110" s="196"/>
      <c r="BF110" s="196"/>
      <c r="BG110" s="196"/>
      <c r="BH110" s="196"/>
      <c r="BI110" s="196"/>
      <c r="BJ110" s="196"/>
      <c r="BK110" s="196"/>
      <c r="BL110" s="196"/>
      <c r="BM110" s="196"/>
      <c r="BN110" s="196"/>
      <c r="BO110" s="196"/>
      <c r="BP110" s="196"/>
      <c r="BQ110" s="196"/>
      <c r="BR110" s="196"/>
      <c r="BS110" s="196"/>
      <c r="BT110" s="196"/>
      <c r="BU110" s="196"/>
      <c r="BV110" s="196"/>
      <c r="BW110" s="196"/>
      <c r="BX110" s="196"/>
      <c r="BY110" s="196"/>
      <c r="BZ110" s="196"/>
      <c r="CA110" s="196"/>
      <c r="CB110" s="196"/>
      <c r="CC110" s="196"/>
      <c r="CD110" s="196"/>
      <c r="CE110" s="196"/>
      <c r="CF110" s="196"/>
      <c r="CG110" s="196"/>
      <c r="CH110" s="196"/>
      <c r="CI110" s="196"/>
      <c r="CJ110" s="196"/>
      <c r="CK110" s="196"/>
      <c r="CL110" s="196"/>
      <c r="CM110" s="196"/>
      <c r="CN110" s="196"/>
      <c r="CO110" s="196"/>
      <c r="CP110" s="196"/>
      <c r="CQ110" s="196"/>
      <c r="CR110" s="196"/>
      <c r="CS110" s="196"/>
      <c r="CT110" s="196"/>
      <c r="CU110" s="196"/>
      <c r="CV110" s="196"/>
      <c r="CW110" s="196"/>
      <c r="CX110" s="196"/>
      <c r="CY110" s="196"/>
      <c r="CZ110" s="196"/>
      <c r="DA110" s="196"/>
      <c r="DB110" s="196"/>
      <c r="DC110" s="196"/>
      <c r="DD110" s="196"/>
      <c r="DE110" s="196"/>
      <c r="DF110" s="196"/>
      <c r="DG110" s="196"/>
      <c r="DH110" s="196"/>
      <c r="DI110" s="196"/>
      <c r="DJ110" s="196"/>
      <c r="DK110" s="196"/>
      <c r="DL110" s="196"/>
      <c r="DM110" s="196"/>
      <c r="DN110" s="196"/>
      <c r="DO110" s="196"/>
      <c r="DP110" s="196"/>
      <c r="DQ110" s="196"/>
      <c r="DR110" s="196"/>
    </row>
    <row r="111" spans="1:122" s="66" customFormat="1">
      <c r="A111"/>
      <c r="B111" s="59"/>
      <c r="C111" s="18"/>
      <c r="D111" s="201"/>
      <c r="E111" s="206"/>
      <c r="F111" s="48"/>
      <c r="G111" s="48"/>
      <c r="H111" s="160"/>
      <c r="K111" s="196"/>
      <c r="L111" s="196"/>
      <c r="M111" s="196"/>
      <c r="N111" s="196"/>
      <c r="O111" s="196"/>
      <c r="P111" s="196"/>
      <c r="Q111" s="196"/>
      <c r="R111" s="196"/>
      <c r="S111" s="196"/>
      <c r="T111" s="196"/>
      <c r="U111" s="196"/>
      <c r="V111" s="196"/>
      <c r="W111" s="196"/>
      <c r="X111" s="196"/>
      <c r="Y111" s="196"/>
      <c r="Z111" s="196"/>
      <c r="AA111" s="196"/>
      <c r="AB111" s="196"/>
      <c r="AC111" s="196"/>
      <c r="AD111" s="196"/>
      <c r="AE111" s="196"/>
      <c r="AF111" s="196"/>
      <c r="AG111" s="196"/>
      <c r="AH111" s="196"/>
      <c r="AI111" s="196"/>
      <c r="AJ111" s="196"/>
      <c r="AK111" s="196"/>
      <c r="AL111" s="196"/>
      <c r="AM111" s="196"/>
      <c r="AN111" s="196"/>
      <c r="AO111" s="196"/>
      <c r="AP111" s="196"/>
      <c r="AQ111" s="196"/>
      <c r="AR111" s="196"/>
      <c r="AS111" s="196"/>
      <c r="AT111" s="196"/>
      <c r="AU111" s="196"/>
      <c r="AV111" s="196"/>
      <c r="AW111" s="196"/>
      <c r="AX111" s="196"/>
      <c r="AY111" s="196"/>
      <c r="AZ111" s="196"/>
      <c r="BA111" s="196"/>
      <c r="BB111" s="196"/>
      <c r="BC111" s="196"/>
      <c r="BD111" s="196"/>
      <c r="BE111" s="196"/>
      <c r="BF111" s="196"/>
      <c r="BG111" s="196"/>
      <c r="BH111" s="196"/>
      <c r="BI111" s="196"/>
      <c r="BJ111" s="196"/>
      <c r="BK111" s="196"/>
      <c r="BL111" s="196"/>
      <c r="BM111" s="196"/>
      <c r="BN111" s="196"/>
      <c r="BO111" s="196"/>
      <c r="BP111" s="196"/>
      <c r="BQ111" s="196"/>
      <c r="BR111" s="196"/>
      <c r="BS111" s="196"/>
      <c r="BT111" s="196"/>
      <c r="BU111" s="196"/>
      <c r="BV111" s="196"/>
      <c r="BW111" s="196"/>
      <c r="BX111" s="196"/>
      <c r="BY111" s="196"/>
      <c r="BZ111" s="196"/>
      <c r="CA111" s="196"/>
      <c r="CB111" s="196"/>
      <c r="CC111" s="196"/>
      <c r="CD111" s="196"/>
      <c r="CE111" s="196"/>
      <c r="CF111" s="196"/>
      <c r="CG111" s="196"/>
      <c r="CH111" s="196"/>
      <c r="CI111" s="196"/>
      <c r="CJ111" s="196"/>
      <c r="CK111" s="196"/>
      <c r="CL111" s="196"/>
      <c r="CM111" s="196"/>
      <c r="CN111" s="196"/>
      <c r="CO111" s="196"/>
      <c r="CP111" s="196"/>
      <c r="CQ111" s="196"/>
      <c r="CR111" s="196"/>
      <c r="CS111" s="196"/>
      <c r="CT111" s="196"/>
      <c r="CU111" s="196"/>
      <c r="CV111" s="196"/>
      <c r="CW111" s="196"/>
      <c r="CX111" s="196"/>
      <c r="CY111" s="196"/>
      <c r="CZ111" s="196"/>
      <c r="DA111" s="196"/>
      <c r="DB111" s="196"/>
      <c r="DC111" s="196"/>
      <c r="DD111" s="196"/>
      <c r="DE111" s="196"/>
      <c r="DF111" s="196"/>
      <c r="DG111" s="196"/>
      <c r="DH111" s="196"/>
      <c r="DI111" s="196"/>
      <c r="DJ111" s="196"/>
      <c r="DK111" s="196"/>
      <c r="DL111" s="196"/>
      <c r="DM111" s="196"/>
      <c r="DN111" s="196"/>
      <c r="DO111" s="196"/>
      <c r="DP111" s="196"/>
      <c r="DQ111" s="196"/>
      <c r="DR111" s="196"/>
    </row>
    <row r="112" spans="1:122" s="66" customFormat="1">
      <c r="A112"/>
      <c r="B112" s="59" t="s">
        <v>204</v>
      </c>
      <c r="C112" s="52" t="s">
        <v>179</v>
      </c>
      <c r="D112" s="198">
        <v>1</v>
      </c>
      <c r="E112" s="203" t="s">
        <v>16</v>
      </c>
      <c r="F112" s="48"/>
      <c r="G112" s="48"/>
      <c r="H112" s="160"/>
      <c r="K112" s="196"/>
      <c r="L112" s="196"/>
      <c r="M112" s="196"/>
      <c r="N112" s="196"/>
      <c r="O112" s="196"/>
      <c r="P112" s="196"/>
      <c r="Q112" s="196"/>
      <c r="R112" s="196"/>
      <c r="S112" s="196"/>
      <c r="T112" s="196"/>
      <c r="U112" s="196"/>
      <c r="V112" s="196"/>
      <c r="W112" s="196"/>
      <c r="X112" s="196"/>
      <c r="Y112" s="196"/>
      <c r="Z112" s="196"/>
      <c r="AA112" s="196"/>
      <c r="AB112" s="196"/>
      <c r="AC112" s="196"/>
      <c r="AD112" s="196"/>
      <c r="AE112" s="196"/>
      <c r="AF112" s="196"/>
      <c r="AG112" s="196"/>
      <c r="AH112" s="196"/>
      <c r="AI112" s="196"/>
      <c r="AJ112" s="196"/>
      <c r="AK112" s="196"/>
      <c r="AL112" s="196"/>
      <c r="AM112" s="196"/>
      <c r="AN112" s="196"/>
      <c r="AO112" s="196"/>
      <c r="AP112" s="196"/>
      <c r="AQ112" s="196"/>
      <c r="AR112" s="196"/>
      <c r="AS112" s="196"/>
      <c r="AT112" s="196"/>
      <c r="AU112" s="196"/>
      <c r="AV112" s="196"/>
      <c r="AW112" s="196"/>
      <c r="AX112" s="196"/>
      <c r="AY112" s="196"/>
      <c r="AZ112" s="196"/>
      <c r="BA112" s="196"/>
      <c r="BB112" s="196"/>
      <c r="BC112" s="196"/>
      <c r="BD112" s="196"/>
      <c r="BE112" s="196"/>
      <c r="BF112" s="196"/>
      <c r="BG112" s="196"/>
      <c r="BH112" s="196"/>
      <c r="BI112" s="196"/>
      <c r="BJ112" s="196"/>
      <c r="BK112" s="196"/>
      <c r="BL112" s="196"/>
      <c r="BM112" s="196"/>
      <c r="BN112" s="196"/>
      <c r="BO112" s="196"/>
      <c r="BP112" s="196"/>
      <c r="BQ112" s="196"/>
      <c r="BR112" s="196"/>
      <c r="BS112" s="196"/>
      <c r="BT112" s="196"/>
      <c r="BU112" s="196"/>
      <c r="BV112" s="196"/>
      <c r="BW112" s="196"/>
      <c r="BX112" s="196"/>
      <c r="BY112" s="196"/>
      <c r="BZ112" s="196"/>
      <c r="CA112" s="196"/>
      <c r="CB112" s="196"/>
      <c r="CC112" s="196"/>
      <c r="CD112" s="196"/>
      <c r="CE112" s="196"/>
      <c r="CF112" s="196"/>
      <c r="CG112" s="196"/>
      <c r="CH112" s="196"/>
      <c r="CI112" s="196"/>
      <c r="CJ112" s="196"/>
      <c r="CK112" s="196"/>
      <c r="CL112" s="196"/>
      <c r="CM112" s="196"/>
      <c r="CN112" s="196"/>
      <c r="CO112" s="196"/>
      <c r="CP112" s="196"/>
      <c r="CQ112" s="196"/>
      <c r="CR112" s="196"/>
      <c r="CS112" s="196"/>
      <c r="CT112" s="196"/>
      <c r="CU112" s="196"/>
      <c r="CV112" s="196"/>
      <c r="CW112" s="196"/>
      <c r="CX112" s="196"/>
      <c r="CY112" s="196"/>
      <c r="CZ112" s="196"/>
      <c r="DA112" s="196"/>
      <c r="DB112" s="196"/>
      <c r="DC112" s="196"/>
      <c r="DD112" s="196"/>
      <c r="DE112" s="196"/>
      <c r="DF112" s="196"/>
      <c r="DG112" s="196"/>
      <c r="DH112" s="196"/>
      <c r="DI112" s="196"/>
      <c r="DJ112" s="196"/>
      <c r="DK112" s="196"/>
      <c r="DL112" s="196"/>
      <c r="DM112" s="196"/>
      <c r="DN112" s="196"/>
      <c r="DO112" s="196"/>
      <c r="DP112" s="196"/>
      <c r="DQ112" s="196"/>
      <c r="DR112" s="196"/>
    </row>
    <row r="113" spans="1:122" s="66" customFormat="1">
      <c r="A113"/>
      <c r="B113" s="59" t="s">
        <v>207</v>
      </c>
      <c r="C113" s="52" t="s">
        <v>181</v>
      </c>
      <c r="D113" s="198">
        <v>1</v>
      </c>
      <c r="E113" s="203" t="s">
        <v>16</v>
      </c>
      <c r="F113" s="48"/>
      <c r="G113" s="48"/>
      <c r="H113" s="160"/>
      <c r="K113" s="196"/>
      <c r="L113" s="196"/>
      <c r="M113" s="196"/>
      <c r="N113" s="196"/>
      <c r="O113" s="196"/>
      <c r="P113" s="196"/>
      <c r="Q113" s="196"/>
      <c r="R113" s="196"/>
      <c r="S113" s="196"/>
      <c r="T113" s="196"/>
      <c r="U113" s="196"/>
      <c r="V113" s="196"/>
      <c r="W113" s="196"/>
      <c r="X113" s="196"/>
      <c r="Y113" s="196"/>
      <c r="Z113" s="196"/>
      <c r="AA113" s="196"/>
      <c r="AB113" s="196"/>
      <c r="AC113" s="196"/>
      <c r="AD113" s="196"/>
      <c r="AE113" s="196"/>
      <c r="AF113" s="196"/>
      <c r="AG113" s="196"/>
      <c r="AH113" s="196"/>
      <c r="AI113" s="196"/>
      <c r="AJ113" s="196"/>
      <c r="AK113" s="196"/>
      <c r="AL113" s="196"/>
      <c r="AM113" s="196"/>
      <c r="AN113" s="196"/>
      <c r="AO113" s="196"/>
      <c r="AP113" s="196"/>
      <c r="AQ113" s="196"/>
      <c r="AR113" s="196"/>
      <c r="AS113" s="196"/>
      <c r="AT113" s="196"/>
      <c r="AU113" s="196"/>
      <c r="AV113" s="196"/>
      <c r="AW113" s="196"/>
      <c r="AX113" s="196"/>
      <c r="AY113" s="196"/>
      <c r="AZ113" s="196"/>
      <c r="BA113" s="196"/>
      <c r="BB113" s="196"/>
      <c r="BC113" s="196"/>
      <c r="BD113" s="196"/>
      <c r="BE113" s="196"/>
      <c r="BF113" s="196"/>
      <c r="BG113" s="196"/>
      <c r="BH113" s="196"/>
      <c r="BI113" s="196"/>
      <c r="BJ113" s="196"/>
      <c r="BK113" s="196"/>
      <c r="BL113" s="196"/>
      <c r="BM113" s="196"/>
      <c r="BN113" s="196"/>
      <c r="BO113" s="196"/>
      <c r="BP113" s="196"/>
      <c r="BQ113" s="196"/>
      <c r="BR113" s="196"/>
      <c r="BS113" s="196"/>
      <c r="BT113" s="196"/>
      <c r="BU113" s="196"/>
      <c r="BV113" s="196"/>
      <c r="BW113" s="196"/>
      <c r="BX113" s="196"/>
      <c r="BY113" s="196"/>
      <c r="BZ113" s="196"/>
      <c r="CA113" s="196"/>
      <c r="CB113" s="196"/>
      <c r="CC113" s="196"/>
      <c r="CD113" s="196"/>
      <c r="CE113" s="196"/>
      <c r="CF113" s="196"/>
      <c r="CG113" s="196"/>
      <c r="CH113" s="196"/>
      <c r="CI113" s="196"/>
      <c r="CJ113" s="196"/>
      <c r="CK113" s="196"/>
      <c r="CL113" s="196"/>
      <c r="CM113" s="196"/>
      <c r="CN113" s="196"/>
      <c r="CO113" s="196"/>
      <c r="CP113" s="196"/>
      <c r="CQ113" s="196"/>
      <c r="CR113" s="196"/>
      <c r="CS113" s="196"/>
      <c r="CT113" s="196"/>
      <c r="CU113" s="196"/>
      <c r="CV113" s="196"/>
      <c r="CW113" s="196"/>
      <c r="CX113" s="196"/>
      <c r="CY113" s="196"/>
      <c r="CZ113" s="196"/>
      <c r="DA113" s="196"/>
      <c r="DB113" s="196"/>
      <c r="DC113" s="196"/>
      <c r="DD113" s="196"/>
      <c r="DE113" s="196"/>
      <c r="DF113" s="196"/>
      <c r="DG113" s="196"/>
      <c r="DH113" s="196"/>
      <c r="DI113" s="196"/>
      <c r="DJ113" s="196"/>
      <c r="DK113" s="196"/>
      <c r="DL113" s="196"/>
      <c r="DM113" s="196"/>
      <c r="DN113" s="196"/>
      <c r="DO113" s="196"/>
      <c r="DP113" s="196"/>
      <c r="DQ113" s="196"/>
      <c r="DR113" s="196"/>
    </row>
    <row r="114" spans="1:122" s="66" customFormat="1">
      <c r="A114"/>
      <c r="B114" s="59"/>
      <c r="C114" s="18"/>
      <c r="D114" s="198"/>
      <c r="E114" s="203"/>
      <c r="F114" s="48"/>
      <c r="G114" s="48"/>
      <c r="H114" s="160"/>
      <c r="K114" s="196"/>
      <c r="L114" s="196"/>
      <c r="M114" s="196"/>
      <c r="N114" s="196"/>
      <c r="O114" s="196"/>
      <c r="P114" s="196"/>
      <c r="Q114" s="196"/>
      <c r="R114" s="196"/>
      <c r="S114" s="196"/>
      <c r="T114" s="196"/>
      <c r="U114" s="196"/>
      <c r="V114" s="196"/>
      <c r="W114" s="196"/>
      <c r="X114" s="196"/>
      <c r="Y114" s="196"/>
      <c r="Z114" s="196"/>
      <c r="AA114" s="196"/>
      <c r="AB114" s="196"/>
      <c r="AC114" s="196"/>
      <c r="AD114" s="196"/>
      <c r="AE114" s="196"/>
      <c r="AF114" s="196"/>
      <c r="AG114" s="196"/>
      <c r="AH114" s="196"/>
      <c r="AI114" s="196"/>
      <c r="AJ114" s="196"/>
      <c r="AK114" s="196"/>
      <c r="AL114" s="196"/>
      <c r="AM114" s="196"/>
      <c r="AN114" s="196"/>
      <c r="AO114" s="196"/>
      <c r="AP114" s="196"/>
      <c r="AQ114" s="196"/>
      <c r="AR114" s="196"/>
      <c r="AS114" s="196"/>
      <c r="AT114" s="196"/>
      <c r="AU114" s="196"/>
      <c r="AV114" s="196"/>
      <c r="AW114" s="196"/>
      <c r="AX114" s="196"/>
      <c r="AY114" s="196"/>
      <c r="AZ114" s="196"/>
      <c r="BA114" s="196"/>
      <c r="BB114" s="196"/>
      <c r="BC114" s="196"/>
      <c r="BD114" s="196"/>
      <c r="BE114" s="196"/>
      <c r="BF114" s="196"/>
      <c r="BG114" s="196"/>
      <c r="BH114" s="196"/>
      <c r="BI114" s="196"/>
      <c r="BJ114" s="196"/>
      <c r="BK114" s="196"/>
      <c r="BL114" s="196"/>
      <c r="BM114" s="196"/>
      <c r="BN114" s="196"/>
      <c r="BO114" s="196"/>
      <c r="BP114" s="196"/>
      <c r="BQ114" s="196"/>
      <c r="BR114" s="196"/>
      <c r="BS114" s="196"/>
      <c r="BT114" s="196"/>
      <c r="BU114" s="196"/>
      <c r="BV114" s="196"/>
      <c r="BW114" s="196"/>
      <c r="BX114" s="196"/>
      <c r="BY114" s="196"/>
      <c r="BZ114" s="196"/>
      <c r="CA114" s="196"/>
      <c r="CB114" s="196"/>
      <c r="CC114" s="196"/>
      <c r="CD114" s="196"/>
      <c r="CE114" s="196"/>
      <c r="CF114" s="196"/>
      <c r="CG114" s="196"/>
      <c r="CH114" s="196"/>
      <c r="CI114" s="196"/>
      <c r="CJ114" s="196"/>
      <c r="CK114" s="196"/>
      <c r="CL114" s="196"/>
      <c r="CM114" s="196"/>
      <c r="CN114" s="196"/>
      <c r="CO114" s="196"/>
      <c r="CP114" s="196"/>
      <c r="CQ114" s="196"/>
      <c r="CR114" s="196"/>
      <c r="CS114" s="196"/>
      <c r="CT114" s="196"/>
      <c r="CU114" s="196"/>
      <c r="CV114" s="196"/>
      <c r="CW114" s="196"/>
      <c r="CX114" s="196"/>
      <c r="CY114" s="196"/>
      <c r="CZ114" s="196"/>
      <c r="DA114" s="196"/>
      <c r="DB114" s="196"/>
      <c r="DC114" s="196"/>
      <c r="DD114" s="196"/>
      <c r="DE114" s="196"/>
      <c r="DF114" s="196"/>
      <c r="DG114" s="196"/>
      <c r="DH114" s="196"/>
      <c r="DI114" s="196"/>
      <c r="DJ114" s="196"/>
      <c r="DK114" s="196"/>
      <c r="DL114" s="196"/>
      <c r="DM114" s="196"/>
      <c r="DN114" s="196"/>
      <c r="DO114" s="196"/>
      <c r="DP114" s="196"/>
      <c r="DQ114" s="196"/>
      <c r="DR114" s="196"/>
    </row>
    <row r="115" spans="1:122" s="66" customFormat="1" ht="29.15" customHeight="1">
      <c r="A115"/>
      <c r="B115" s="59" t="s">
        <v>214</v>
      </c>
      <c r="C115" s="52" t="s">
        <v>147</v>
      </c>
      <c r="D115" s="198"/>
      <c r="E115" s="203"/>
      <c r="F115" s="48"/>
      <c r="G115" s="48"/>
      <c r="H115" s="160"/>
      <c r="K115" s="196"/>
      <c r="L115" s="196"/>
      <c r="M115" s="196"/>
      <c r="N115" s="196"/>
      <c r="O115" s="196"/>
      <c r="P115" s="196"/>
      <c r="Q115" s="196"/>
      <c r="R115" s="196"/>
      <c r="S115" s="196"/>
      <c r="T115" s="196"/>
      <c r="U115" s="196"/>
      <c r="V115" s="196"/>
      <c r="W115" s="196"/>
      <c r="X115" s="196"/>
      <c r="Y115" s="196"/>
      <c r="Z115" s="196"/>
      <c r="AA115" s="196"/>
      <c r="AB115" s="196"/>
      <c r="AC115" s="196"/>
      <c r="AD115" s="196"/>
      <c r="AE115" s="196"/>
      <c r="AF115" s="196"/>
      <c r="AG115" s="196"/>
      <c r="AH115" s="196"/>
      <c r="AI115" s="196"/>
      <c r="AJ115" s="196"/>
      <c r="AK115" s="196"/>
      <c r="AL115" s="196"/>
      <c r="AM115" s="196"/>
      <c r="AN115" s="196"/>
      <c r="AO115" s="196"/>
      <c r="AP115" s="196"/>
      <c r="AQ115" s="196"/>
      <c r="AR115" s="196"/>
      <c r="AS115" s="196"/>
      <c r="AT115" s="196"/>
      <c r="AU115" s="196"/>
      <c r="AV115" s="196"/>
      <c r="AW115" s="196"/>
      <c r="AX115" s="196"/>
      <c r="AY115" s="196"/>
      <c r="AZ115" s="196"/>
      <c r="BA115" s="196"/>
      <c r="BB115" s="196"/>
      <c r="BC115" s="196"/>
      <c r="BD115" s="196"/>
      <c r="BE115" s="196"/>
      <c r="BF115" s="196"/>
      <c r="BG115" s="196"/>
      <c r="BH115" s="196"/>
      <c r="BI115" s="196"/>
      <c r="BJ115" s="196"/>
      <c r="BK115" s="196"/>
      <c r="BL115" s="196"/>
      <c r="BM115" s="196"/>
      <c r="BN115" s="196"/>
      <c r="BO115" s="196"/>
      <c r="BP115" s="196"/>
      <c r="BQ115" s="196"/>
      <c r="BR115" s="196"/>
      <c r="BS115" s="196"/>
      <c r="BT115" s="196"/>
      <c r="BU115" s="196"/>
      <c r="BV115" s="196"/>
      <c r="BW115" s="196"/>
      <c r="BX115" s="196"/>
      <c r="BY115" s="196"/>
      <c r="BZ115" s="196"/>
      <c r="CA115" s="196"/>
      <c r="CB115" s="196"/>
      <c r="CC115" s="196"/>
      <c r="CD115" s="196"/>
      <c r="CE115" s="196"/>
      <c r="CF115" s="196"/>
      <c r="CG115" s="196"/>
      <c r="CH115" s="196"/>
      <c r="CI115" s="196"/>
      <c r="CJ115" s="196"/>
      <c r="CK115" s="196"/>
      <c r="CL115" s="196"/>
      <c r="CM115" s="196"/>
      <c r="CN115" s="196"/>
      <c r="CO115" s="196"/>
      <c r="CP115" s="196"/>
      <c r="CQ115" s="196"/>
      <c r="CR115" s="196"/>
      <c r="CS115" s="196"/>
      <c r="CT115" s="196"/>
      <c r="CU115" s="196"/>
      <c r="CV115" s="196"/>
      <c r="CW115" s="196"/>
      <c r="CX115" s="196"/>
      <c r="CY115" s="196"/>
      <c r="CZ115" s="196"/>
      <c r="DA115" s="196"/>
      <c r="DB115" s="196"/>
      <c r="DC115" s="196"/>
      <c r="DD115" s="196"/>
      <c r="DE115" s="196"/>
      <c r="DF115" s="196"/>
      <c r="DG115" s="196"/>
      <c r="DH115" s="196"/>
      <c r="DI115" s="196"/>
      <c r="DJ115" s="196"/>
      <c r="DK115" s="196"/>
      <c r="DL115" s="196"/>
      <c r="DM115" s="196"/>
      <c r="DN115" s="196"/>
      <c r="DO115" s="196"/>
      <c r="DP115" s="196"/>
      <c r="DQ115" s="196"/>
      <c r="DR115" s="196"/>
    </row>
    <row r="116" spans="1:122" s="66" customFormat="1">
      <c r="A116"/>
      <c r="B116" s="59" t="s">
        <v>216</v>
      </c>
      <c r="C116" s="20" t="s">
        <v>184</v>
      </c>
      <c r="D116" s="198">
        <v>1</v>
      </c>
      <c r="E116" s="203" t="s">
        <v>16</v>
      </c>
      <c r="F116" s="48"/>
      <c r="G116" s="48"/>
      <c r="H116" s="160"/>
      <c r="K116" s="196"/>
      <c r="L116" s="196"/>
      <c r="M116" s="196"/>
      <c r="N116" s="196"/>
      <c r="O116" s="196"/>
      <c r="P116" s="196"/>
      <c r="Q116" s="196"/>
      <c r="R116" s="196"/>
      <c r="S116" s="196"/>
      <c r="T116" s="196"/>
      <c r="U116" s="196"/>
      <c r="V116" s="196"/>
      <c r="W116" s="196"/>
      <c r="X116" s="196"/>
      <c r="Y116" s="196"/>
      <c r="Z116" s="196"/>
      <c r="AA116" s="196"/>
      <c r="AB116" s="196"/>
      <c r="AC116" s="196"/>
      <c r="AD116" s="196"/>
      <c r="AE116" s="196"/>
      <c r="AF116" s="196"/>
      <c r="AG116" s="196"/>
      <c r="AH116" s="196"/>
      <c r="AI116" s="196"/>
      <c r="AJ116" s="196"/>
      <c r="AK116" s="196"/>
      <c r="AL116" s="196"/>
      <c r="AM116" s="196"/>
      <c r="AN116" s="196"/>
      <c r="AO116" s="196"/>
      <c r="AP116" s="196"/>
      <c r="AQ116" s="196"/>
      <c r="AR116" s="196"/>
      <c r="AS116" s="196"/>
      <c r="AT116" s="196"/>
      <c r="AU116" s="196"/>
      <c r="AV116" s="196"/>
      <c r="AW116" s="196"/>
      <c r="AX116" s="196"/>
      <c r="AY116" s="196"/>
      <c r="AZ116" s="196"/>
      <c r="BA116" s="196"/>
      <c r="BB116" s="196"/>
      <c r="BC116" s="196"/>
      <c r="BD116" s="196"/>
      <c r="BE116" s="196"/>
      <c r="BF116" s="196"/>
      <c r="BG116" s="196"/>
      <c r="BH116" s="196"/>
      <c r="BI116" s="196"/>
      <c r="BJ116" s="196"/>
      <c r="BK116" s="196"/>
      <c r="BL116" s="196"/>
      <c r="BM116" s="196"/>
      <c r="BN116" s="196"/>
      <c r="BO116" s="196"/>
      <c r="BP116" s="196"/>
      <c r="BQ116" s="196"/>
      <c r="BR116" s="196"/>
      <c r="BS116" s="196"/>
      <c r="BT116" s="196"/>
      <c r="BU116" s="196"/>
      <c r="BV116" s="196"/>
      <c r="BW116" s="196"/>
      <c r="BX116" s="196"/>
      <c r="BY116" s="196"/>
      <c r="BZ116" s="196"/>
      <c r="CA116" s="196"/>
      <c r="CB116" s="196"/>
      <c r="CC116" s="196"/>
      <c r="CD116" s="196"/>
      <c r="CE116" s="196"/>
      <c r="CF116" s="196"/>
      <c r="CG116" s="196"/>
      <c r="CH116" s="196"/>
      <c r="CI116" s="196"/>
      <c r="CJ116" s="196"/>
      <c r="CK116" s="196"/>
      <c r="CL116" s="196"/>
      <c r="CM116" s="196"/>
      <c r="CN116" s="196"/>
      <c r="CO116" s="196"/>
      <c r="CP116" s="196"/>
      <c r="CQ116" s="196"/>
      <c r="CR116" s="196"/>
      <c r="CS116" s="196"/>
      <c r="CT116" s="196"/>
      <c r="CU116" s="196"/>
      <c r="CV116" s="196"/>
      <c r="CW116" s="196"/>
      <c r="CX116" s="196"/>
      <c r="CY116" s="196"/>
      <c r="CZ116" s="196"/>
      <c r="DA116" s="196"/>
      <c r="DB116" s="196"/>
      <c r="DC116" s="196"/>
      <c r="DD116" s="196"/>
      <c r="DE116" s="196"/>
      <c r="DF116" s="196"/>
      <c r="DG116" s="196"/>
      <c r="DH116" s="196"/>
      <c r="DI116" s="196"/>
      <c r="DJ116" s="196"/>
      <c r="DK116" s="196"/>
      <c r="DL116" s="196"/>
      <c r="DM116" s="196"/>
      <c r="DN116" s="196"/>
      <c r="DO116" s="196"/>
      <c r="DP116" s="196"/>
      <c r="DQ116" s="196"/>
      <c r="DR116" s="196"/>
    </row>
    <row r="117" spans="1:122" s="66" customFormat="1">
      <c r="A117"/>
      <c r="B117" s="59" t="s">
        <v>218</v>
      </c>
      <c r="C117" s="52" t="s">
        <v>186</v>
      </c>
      <c r="D117" s="198">
        <v>1</v>
      </c>
      <c r="E117" s="203" t="s">
        <v>16</v>
      </c>
      <c r="F117" s="48"/>
      <c r="G117" s="48"/>
      <c r="H117" s="160"/>
      <c r="K117" s="196"/>
      <c r="L117" s="196"/>
      <c r="M117" s="196"/>
      <c r="N117" s="196"/>
      <c r="O117" s="196"/>
      <c r="P117" s="196"/>
      <c r="Q117" s="196"/>
      <c r="R117" s="196"/>
      <c r="S117" s="196"/>
      <c r="T117" s="196"/>
      <c r="U117" s="196"/>
      <c r="V117" s="196"/>
      <c r="W117" s="196"/>
      <c r="X117" s="196"/>
      <c r="Y117" s="196"/>
      <c r="Z117" s="196"/>
      <c r="AA117" s="196"/>
      <c r="AB117" s="196"/>
      <c r="AC117" s="196"/>
      <c r="AD117" s="196"/>
      <c r="AE117" s="196"/>
      <c r="AF117" s="196"/>
      <c r="AG117" s="196"/>
      <c r="AH117" s="196"/>
      <c r="AI117" s="196"/>
      <c r="AJ117" s="196"/>
      <c r="AK117" s="196"/>
      <c r="AL117" s="196"/>
      <c r="AM117" s="196"/>
      <c r="AN117" s="196"/>
      <c r="AO117" s="196"/>
      <c r="AP117" s="196"/>
      <c r="AQ117" s="196"/>
      <c r="AR117" s="196"/>
      <c r="AS117" s="196"/>
      <c r="AT117" s="196"/>
      <c r="AU117" s="196"/>
      <c r="AV117" s="196"/>
      <c r="AW117" s="196"/>
      <c r="AX117" s="196"/>
      <c r="AY117" s="196"/>
      <c r="AZ117" s="196"/>
      <c r="BA117" s="196"/>
      <c r="BB117" s="196"/>
      <c r="BC117" s="196"/>
      <c r="BD117" s="196"/>
      <c r="BE117" s="196"/>
      <c r="BF117" s="196"/>
      <c r="BG117" s="196"/>
      <c r="BH117" s="196"/>
      <c r="BI117" s="196"/>
      <c r="BJ117" s="196"/>
      <c r="BK117" s="196"/>
      <c r="BL117" s="196"/>
      <c r="BM117" s="196"/>
      <c r="BN117" s="196"/>
      <c r="BO117" s="196"/>
      <c r="BP117" s="196"/>
      <c r="BQ117" s="196"/>
      <c r="BR117" s="196"/>
      <c r="BS117" s="196"/>
      <c r="BT117" s="196"/>
      <c r="BU117" s="196"/>
      <c r="BV117" s="196"/>
      <c r="BW117" s="196"/>
      <c r="BX117" s="196"/>
      <c r="BY117" s="196"/>
      <c r="BZ117" s="196"/>
      <c r="CA117" s="196"/>
      <c r="CB117" s="196"/>
      <c r="CC117" s="196"/>
      <c r="CD117" s="196"/>
      <c r="CE117" s="196"/>
      <c r="CF117" s="196"/>
      <c r="CG117" s="196"/>
      <c r="CH117" s="196"/>
      <c r="CI117" s="196"/>
      <c r="CJ117" s="196"/>
      <c r="CK117" s="196"/>
      <c r="CL117" s="196"/>
      <c r="CM117" s="196"/>
      <c r="CN117" s="196"/>
      <c r="CO117" s="196"/>
      <c r="CP117" s="196"/>
      <c r="CQ117" s="196"/>
      <c r="CR117" s="196"/>
      <c r="CS117" s="196"/>
      <c r="CT117" s="196"/>
      <c r="CU117" s="196"/>
      <c r="CV117" s="196"/>
      <c r="CW117" s="196"/>
      <c r="CX117" s="196"/>
      <c r="CY117" s="196"/>
      <c r="CZ117" s="196"/>
      <c r="DA117" s="196"/>
      <c r="DB117" s="196"/>
      <c r="DC117" s="196"/>
      <c r="DD117" s="196"/>
      <c r="DE117" s="196"/>
      <c r="DF117" s="196"/>
      <c r="DG117" s="196"/>
      <c r="DH117" s="196"/>
      <c r="DI117" s="196"/>
      <c r="DJ117" s="196"/>
      <c r="DK117" s="196"/>
      <c r="DL117" s="196"/>
      <c r="DM117" s="196"/>
      <c r="DN117" s="196"/>
      <c r="DO117" s="196"/>
      <c r="DP117" s="196"/>
      <c r="DQ117" s="196"/>
      <c r="DR117" s="196"/>
    </row>
    <row r="118" spans="1:122" s="66" customFormat="1">
      <c r="A118"/>
      <c r="B118" s="59" t="s">
        <v>220</v>
      </c>
      <c r="C118" s="20" t="s">
        <v>188</v>
      </c>
      <c r="D118" s="198">
        <v>1</v>
      </c>
      <c r="E118" s="203" t="s">
        <v>16</v>
      </c>
      <c r="F118" s="48"/>
      <c r="G118" s="48"/>
      <c r="H118" s="160"/>
      <c r="K118" s="196"/>
      <c r="L118" s="196"/>
      <c r="M118" s="196"/>
      <c r="N118" s="196"/>
      <c r="O118" s="196"/>
      <c r="P118" s="196"/>
      <c r="Q118" s="196"/>
      <c r="R118" s="196"/>
      <c r="S118" s="196"/>
      <c r="T118" s="196"/>
      <c r="U118" s="196"/>
      <c r="V118" s="196"/>
      <c r="W118" s="196"/>
      <c r="X118" s="196"/>
      <c r="Y118" s="196"/>
      <c r="Z118" s="196"/>
      <c r="AA118" s="196"/>
      <c r="AB118" s="196"/>
      <c r="AC118" s="196"/>
      <c r="AD118" s="196"/>
      <c r="AE118" s="196"/>
      <c r="AF118" s="196"/>
      <c r="AG118" s="196"/>
      <c r="AH118" s="196"/>
      <c r="AI118" s="196"/>
      <c r="AJ118" s="196"/>
      <c r="AK118" s="196"/>
      <c r="AL118" s="196"/>
      <c r="AM118" s="196"/>
      <c r="AN118" s="196"/>
      <c r="AO118" s="196"/>
      <c r="AP118" s="196"/>
      <c r="AQ118" s="196"/>
      <c r="AR118" s="196"/>
      <c r="AS118" s="196"/>
      <c r="AT118" s="196"/>
      <c r="AU118" s="196"/>
      <c r="AV118" s="196"/>
      <c r="AW118" s="196"/>
      <c r="AX118" s="196"/>
      <c r="AY118" s="196"/>
      <c r="AZ118" s="196"/>
      <c r="BA118" s="196"/>
      <c r="BB118" s="196"/>
      <c r="BC118" s="196"/>
      <c r="BD118" s="196"/>
      <c r="BE118" s="196"/>
      <c r="BF118" s="196"/>
      <c r="BG118" s="196"/>
      <c r="BH118" s="196"/>
      <c r="BI118" s="196"/>
      <c r="BJ118" s="196"/>
      <c r="BK118" s="196"/>
      <c r="BL118" s="196"/>
      <c r="BM118" s="196"/>
      <c r="BN118" s="196"/>
      <c r="BO118" s="196"/>
      <c r="BP118" s="196"/>
      <c r="BQ118" s="196"/>
      <c r="BR118" s="196"/>
      <c r="BS118" s="196"/>
      <c r="BT118" s="196"/>
      <c r="BU118" s="196"/>
      <c r="BV118" s="196"/>
      <c r="BW118" s="196"/>
      <c r="BX118" s="196"/>
      <c r="BY118" s="196"/>
      <c r="BZ118" s="196"/>
      <c r="CA118" s="196"/>
      <c r="CB118" s="196"/>
      <c r="CC118" s="196"/>
      <c r="CD118" s="196"/>
      <c r="CE118" s="196"/>
      <c r="CF118" s="196"/>
      <c r="CG118" s="196"/>
      <c r="CH118" s="196"/>
      <c r="CI118" s="196"/>
      <c r="CJ118" s="196"/>
      <c r="CK118" s="196"/>
      <c r="CL118" s="196"/>
      <c r="CM118" s="196"/>
      <c r="CN118" s="196"/>
      <c r="CO118" s="196"/>
      <c r="CP118" s="196"/>
      <c r="CQ118" s="196"/>
      <c r="CR118" s="196"/>
      <c r="CS118" s="196"/>
      <c r="CT118" s="196"/>
      <c r="CU118" s="196"/>
      <c r="CV118" s="196"/>
      <c r="CW118" s="196"/>
      <c r="CX118" s="196"/>
      <c r="CY118" s="196"/>
      <c r="CZ118" s="196"/>
      <c r="DA118" s="196"/>
      <c r="DB118" s="196"/>
      <c r="DC118" s="196"/>
      <c r="DD118" s="196"/>
      <c r="DE118" s="196"/>
      <c r="DF118" s="196"/>
      <c r="DG118" s="196"/>
      <c r="DH118" s="196"/>
      <c r="DI118" s="196"/>
      <c r="DJ118" s="196"/>
      <c r="DK118" s="196"/>
      <c r="DL118" s="196"/>
      <c r="DM118" s="196"/>
      <c r="DN118" s="196"/>
      <c r="DO118" s="196"/>
      <c r="DP118" s="196"/>
      <c r="DQ118" s="196"/>
      <c r="DR118" s="196"/>
    </row>
    <row r="119" spans="1:122" s="66" customFormat="1">
      <c r="A119"/>
      <c r="B119" s="59" t="s">
        <v>222</v>
      </c>
      <c r="C119" s="20" t="s">
        <v>190</v>
      </c>
      <c r="D119" s="198">
        <v>1</v>
      </c>
      <c r="E119" s="203" t="s">
        <v>16</v>
      </c>
      <c r="F119" s="48"/>
      <c r="G119" s="48"/>
      <c r="H119" s="160"/>
      <c r="K119" s="196"/>
      <c r="L119" s="196"/>
      <c r="M119" s="196"/>
      <c r="N119" s="196"/>
      <c r="O119" s="196"/>
      <c r="P119" s="196"/>
      <c r="Q119" s="196"/>
      <c r="R119" s="196"/>
      <c r="S119" s="196"/>
      <c r="T119" s="196"/>
      <c r="U119" s="196"/>
      <c r="V119" s="196"/>
      <c r="W119" s="196"/>
      <c r="X119" s="196"/>
      <c r="Y119" s="196"/>
      <c r="Z119" s="196"/>
      <c r="AA119" s="196"/>
      <c r="AB119" s="196"/>
      <c r="AC119" s="196"/>
      <c r="AD119" s="196"/>
      <c r="AE119" s="196"/>
      <c r="AF119" s="196"/>
      <c r="AG119" s="196"/>
      <c r="AH119" s="196"/>
      <c r="AI119" s="196"/>
      <c r="AJ119" s="196"/>
      <c r="AK119" s="196"/>
      <c r="AL119" s="196"/>
      <c r="AM119" s="196"/>
      <c r="AN119" s="196"/>
      <c r="AO119" s="196"/>
      <c r="AP119" s="196"/>
      <c r="AQ119" s="196"/>
      <c r="AR119" s="196"/>
      <c r="AS119" s="196"/>
      <c r="AT119" s="196"/>
      <c r="AU119" s="196"/>
      <c r="AV119" s="196"/>
      <c r="AW119" s="196"/>
      <c r="AX119" s="196"/>
      <c r="AY119" s="196"/>
      <c r="AZ119" s="196"/>
      <c r="BA119" s="196"/>
      <c r="BB119" s="196"/>
      <c r="BC119" s="196"/>
      <c r="BD119" s="196"/>
      <c r="BE119" s="196"/>
      <c r="BF119" s="196"/>
      <c r="BG119" s="196"/>
      <c r="BH119" s="196"/>
      <c r="BI119" s="196"/>
      <c r="BJ119" s="196"/>
      <c r="BK119" s="196"/>
      <c r="BL119" s="196"/>
      <c r="BM119" s="196"/>
      <c r="BN119" s="196"/>
      <c r="BO119" s="196"/>
      <c r="BP119" s="196"/>
      <c r="BQ119" s="196"/>
      <c r="BR119" s="196"/>
      <c r="BS119" s="196"/>
      <c r="BT119" s="196"/>
      <c r="BU119" s="196"/>
      <c r="BV119" s="196"/>
      <c r="BW119" s="196"/>
      <c r="BX119" s="196"/>
      <c r="BY119" s="196"/>
      <c r="BZ119" s="196"/>
      <c r="CA119" s="196"/>
      <c r="CB119" s="196"/>
      <c r="CC119" s="196"/>
      <c r="CD119" s="196"/>
      <c r="CE119" s="196"/>
      <c r="CF119" s="196"/>
      <c r="CG119" s="196"/>
      <c r="CH119" s="196"/>
      <c r="CI119" s="196"/>
      <c r="CJ119" s="196"/>
      <c r="CK119" s="196"/>
      <c r="CL119" s="196"/>
      <c r="CM119" s="196"/>
      <c r="CN119" s="196"/>
      <c r="CO119" s="196"/>
      <c r="CP119" s="196"/>
      <c r="CQ119" s="196"/>
      <c r="CR119" s="196"/>
      <c r="CS119" s="196"/>
      <c r="CT119" s="196"/>
      <c r="CU119" s="196"/>
      <c r="CV119" s="196"/>
      <c r="CW119" s="196"/>
      <c r="CX119" s="196"/>
      <c r="CY119" s="196"/>
      <c r="CZ119" s="196"/>
      <c r="DA119" s="196"/>
      <c r="DB119" s="196"/>
      <c r="DC119" s="196"/>
      <c r="DD119" s="196"/>
      <c r="DE119" s="196"/>
      <c r="DF119" s="196"/>
      <c r="DG119" s="196"/>
      <c r="DH119" s="196"/>
      <c r="DI119" s="196"/>
      <c r="DJ119" s="196"/>
      <c r="DK119" s="196"/>
      <c r="DL119" s="196"/>
      <c r="DM119" s="196"/>
      <c r="DN119" s="196"/>
      <c r="DO119" s="196"/>
      <c r="DP119" s="196"/>
      <c r="DQ119" s="196"/>
      <c r="DR119" s="196"/>
    </row>
    <row r="120" spans="1:122" s="66" customFormat="1">
      <c r="A120"/>
      <c r="B120" s="59"/>
      <c r="C120" s="20"/>
      <c r="D120" s="198"/>
      <c r="E120" s="203"/>
      <c r="F120" s="48"/>
      <c r="G120" s="48"/>
      <c r="H120" s="160"/>
      <c r="K120" s="196"/>
      <c r="L120" s="196"/>
      <c r="M120" s="196"/>
      <c r="N120" s="196"/>
      <c r="O120" s="196"/>
      <c r="P120" s="196"/>
      <c r="Q120" s="196"/>
      <c r="R120" s="196"/>
      <c r="S120" s="196"/>
      <c r="T120" s="196"/>
      <c r="U120" s="196"/>
      <c r="V120" s="196"/>
      <c r="W120" s="196"/>
      <c r="X120" s="196"/>
      <c r="Y120" s="196"/>
      <c r="Z120" s="196"/>
      <c r="AA120" s="196"/>
      <c r="AB120" s="196"/>
      <c r="AC120" s="196"/>
      <c r="AD120" s="196"/>
      <c r="AE120" s="196"/>
      <c r="AF120" s="196"/>
      <c r="AG120" s="196"/>
      <c r="AH120" s="196"/>
      <c r="AI120" s="196"/>
      <c r="AJ120" s="196"/>
      <c r="AK120" s="196"/>
      <c r="AL120" s="196"/>
      <c r="AM120" s="196"/>
      <c r="AN120" s="196"/>
      <c r="AO120" s="196"/>
      <c r="AP120" s="196"/>
      <c r="AQ120" s="196"/>
      <c r="AR120" s="196"/>
      <c r="AS120" s="196"/>
      <c r="AT120" s="196"/>
      <c r="AU120" s="196"/>
      <c r="AV120" s="196"/>
      <c r="AW120" s="196"/>
      <c r="AX120" s="196"/>
      <c r="AY120" s="196"/>
      <c r="AZ120" s="196"/>
      <c r="BA120" s="196"/>
      <c r="BB120" s="196"/>
      <c r="BC120" s="196"/>
      <c r="BD120" s="196"/>
      <c r="BE120" s="196"/>
      <c r="BF120" s="196"/>
      <c r="BG120" s="196"/>
      <c r="BH120" s="196"/>
      <c r="BI120" s="196"/>
      <c r="BJ120" s="196"/>
      <c r="BK120" s="196"/>
      <c r="BL120" s="196"/>
      <c r="BM120" s="196"/>
      <c r="BN120" s="196"/>
      <c r="BO120" s="196"/>
      <c r="BP120" s="196"/>
      <c r="BQ120" s="196"/>
      <c r="BR120" s="196"/>
      <c r="BS120" s="196"/>
      <c r="BT120" s="196"/>
      <c r="BU120" s="196"/>
      <c r="BV120" s="196"/>
      <c r="BW120" s="196"/>
      <c r="BX120" s="196"/>
      <c r="BY120" s="196"/>
      <c r="BZ120" s="196"/>
      <c r="CA120" s="196"/>
      <c r="CB120" s="196"/>
      <c r="CC120" s="196"/>
      <c r="CD120" s="196"/>
      <c r="CE120" s="196"/>
      <c r="CF120" s="196"/>
      <c r="CG120" s="196"/>
      <c r="CH120" s="196"/>
      <c r="CI120" s="196"/>
      <c r="CJ120" s="196"/>
      <c r="CK120" s="196"/>
      <c r="CL120" s="196"/>
      <c r="CM120" s="196"/>
      <c r="CN120" s="196"/>
      <c r="CO120" s="196"/>
      <c r="CP120" s="196"/>
      <c r="CQ120" s="196"/>
      <c r="CR120" s="196"/>
      <c r="CS120" s="196"/>
      <c r="CT120" s="196"/>
      <c r="CU120" s="196"/>
      <c r="CV120" s="196"/>
      <c r="CW120" s="196"/>
      <c r="CX120" s="196"/>
      <c r="CY120" s="196"/>
      <c r="CZ120" s="196"/>
      <c r="DA120" s="196"/>
      <c r="DB120" s="196"/>
      <c r="DC120" s="196"/>
      <c r="DD120" s="196"/>
      <c r="DE120" s="196"/>
      <c r="DF120" s="196"/>
      <c r="DG120" s="196"/>
      <c r="DH120" s="196"/>
      <c r="DI120" s="196"/>
      <c r="DJ120" s="196"/>
      <c r="DK120" s="196"/>
      <c r="DL120" s="196"/>
      <c r="DM120" s="196"/>
      <c r="DN120" s="196"/>
      <c r="DO120" s="196"/>
      <c r="DP120" s="196"/>
      <c r="DQ120" s="196"/>
      <c r="DR120" s="196"/>
    </row>
    <row r="121" spans="1:122" s="66" customFormat="1">
      <c r="A121"/>
      <c r="B121" s="59"/>
      <c r="C121" s="18"/>
      <c r="D121" s="198"/>
      <c r="E121" s="203"/>
      <c r="F121" s="48"/>
      <c r="G121" s="48"/>
      <c r="H121" s="160"/>
      <c r="K121" s="196"/>
      <c r="L121" s="196"/>
      <c r="M121" s="196"/>
      <c r="N121" s="196"/>
      <c r="O121" s="196"/>
      <c r="P121" s="196"/>
      <c r="Q121" s="196"/>
      <c r="R121" s="196"/>
      <c r="S121" s="196"/>
      <c r="T121" s="196"/>
      <c r="U121" s="196"/>
      <c r="V121" s="196"/>
      <c r="W121" s="196"/>
      <c r="X121" s="196"/>
      <c r="Y121" s="196"/>
      <c r="Z121" s="196"/>
      <c r="AA121" s="196"/>
      <c r="AB121" s="196"/>
      <c r="AC121" s="196"/>
      <c r="AD121" s="196"/>
      <c r="AE121" s="196"/>
      <c r="AF121" s="196"/>
      <c r="AG121" s="196"/>
      <c r="AH121" s="196"/>
      <c r="AI121" s="196"/>
      <c r="AJ121" s="196"/>
      <c r="AK121" s="196"/>
      <c r="AL121" s="196"/>
      <c r="AM121" s="196"/>
      <c r="AN121" s="196"/>
      <c r="AO121" s="196"/>
      <c r="AP121" s="196"/>
      <c r="AQ121" s="196"/>
      <c r="AR121" s="196"/>
      <c r="AS121" s="196"/>
      <c r="AT121" s="196"/>
      <c r="AU121" s="196"/>
      <c r="AV121" s="196"/>
      <c r="AW121" s="196"/>
      <c r="AX121" s="196"/>
      <c r="AY121" s="196"/>
      <c r="AZ121" s="196"/>
      <c r="BA121" s="196"/>
      <c r="BB121" s="196"/>
      <c r="BC121" s="196"/>
      <c r="BD121" s="196"/>
      <c r="BE121" s="196"/>
      <c r="BF121" s="196"/>
      <c r="BG121" s="196"/>
      <c r="BH121" s="196"/>
      <c r="BI121" s="196"/>
      <c r="BJ121" s="196"/>
      <c r="BK121" s="196"/>
      <c r="BL121" s="196"/>
      <c r="BM121" s="196"/>
      <c r="BN121" s="196"/>
      <c r="BO121" s="196"/>
      <c r="BP121" s="196"/>
      <c r="BQ121" s="196"/>
      <c r="BR121" s="196"/>
      <c r="BS121" s="196"/>
      <c r="BT121" s="196"/>
      <c r="BU121" s="196"/>
      <c r="BV121" s="196"/>
      <c r="BW121" s="196"/>
      <c r="BX121" s="196"/>
      <c r="BY121" s="196"/>
      <c r="BZ121" s="196"/>
      <c r="CA121" s="196"/>
      <c r="CB121" s="196"/>
      <c r="CC121" s="196"/>
      <c r="CD121" s="196"/>
      <c r="CE121" s="196"/>
      <c r="CF121" s="196"/>
      <c r="CG121" s="196"/>
      <c r="CH121" s="196"/>
      <c r="CI121" s="196"/>
      <c r="CJ121" s="196"/>
      <c r="CK121" s="196"/>
      <c r="CL121" s="196"/>
      <c r="CM121" s="196"/>
      <c r="CN121" s="196"/>
      <c r="CO121" s="196"/>
      <c r="CP121" s="196"/>
      <c r="CQ121" s="196"/>
      <c r="CR121" s="196"/>
      <c r="CS121" s="196"/>
      <c r="CT121" s="196"/>
      <c r="CU121" s="196"/>
      <c r="CV121" s="196"/>
      <c r="CW121" s="196"/>
      <c r="CX121" s="196"/>
      <c r="CY121" s="196"/>
      <c r="CZ121" s="196"/>
      <c r="DA121" s="196"/>
      <c r="DB121" s="196"/>
      <c r="DC121" s="196"/>
      <c r="DD121" s="196"/>
      <c r="DE121" s="196"/>
      <c r="DF121" s="196"/>
      <c r="DG121" s="196"/>
      <c r="DH121" s="196"/>
      <c r="DI121" s="196"/>
      <c r="DJ121" s="196"/>
      <c r="DK121" s="196"/>
      <c r="DL121" s="196"/>
      <c r="DM121" s="196"/>
      <c r="DN121" s="196"/>
      <c r="DO121" s="196"/>
      <c r="DP121" s="196"/>
      <c r="DQ121" s="196"/>
      <c r="DR121" s="196"/>
    </row>
    <row r="122" spans="1:122" s="66" customFormat="1">
      <c r="A122"/>
      <c r="B122" s="59" t="s">
        <v>323</v>
      </c>
      <c r="C122" s="52" t="s">
        <v>83</v>
      </c>
      <c r="D122" s="198"/>
      <c r="E122" s="203"/>
      <c r="F122" s="48"/>
      <c r="G122" s="48"/>
      <c r="H122" s="160"/>
      <c r="K122" s="196"/>
      <c r="L122" s="196"/>
      <c r="M122" s="196"/>
      <c r="N122" s="196"/>
      <c r="O122" s="196"/>
      <c r="P122" s="196"/>
      <c r="Q122" s="196"/>
      <c r="R122" s="196"/>
      <c r="S122" s="196"/>
      <c r="T122" s="196"/>
      <c r="U122" s="196"/>
      <c r="V122" s="196"/>
      <c r="W122" s="196"/>
      <c r="X122" s="196"/>
      <c r="Y122" s="196"/>
      <c r="Z122" s="196"/>
      <c r="AA122" s="196"/>
      <c r="AB122" s="196"/>
      <c r="AC122" s="196"/>
      <c r="AD122" s="196"/>
      <c r="AE122" s="196"/>
      <c r="AF122" s="196"/>
      <c r="AG122" s="196"/>
      <c r="AH122" s="196"/>
      <c r="AI122" s="196"/>
      <c r="AJ122" s="196"/>
      <c r="AK122" s="196"/>
      <c r="AL122" s="196"/>
      <c r="AM122" s="196"/>
      <c r="AN122" s="196"/>
      <c r="AO122" s="196"/>
      <c r="AP122" s="196"/>
      <c r="AQ122" s="196"/>
      <c r="AR122" s="196"/>
      <c r="AS122" s="196"/>
      <c r="AT122" s="196"/>
      <c r="AU122" s="196"/>
      <c r="AV122" s="196"/>
      <c r="AW122" s="196"/>
      <c r="AX122" s="196"/>
      <c r="AY122" s="196"/>
      <c r="AZ122" s="196"/>
      <c r="BA122" s="196"/>
      <c r="BB122" s="196"/>
      <c r="BC122" s="196"/>
      <c r="BD122" s="196"/>
      <c r="BE122" s="196"/>
      <c r="BF122" s="196"/>
      <c r="BG122" s="196"/>
      <c r="BH122" s="196"/>
      <c r="BI122" s="196"/>
      <c r="BJ122" s="196"/>
      <c r="BK122" s="196"/>
      <c r="BL122" s="196"/>
      <c r="BM122" s="196"/>
      <c r="BN122" s="196"/>
      <c r="BO122" s="196"/>
      <c r="BP122" s="196"/>
      <c r="BQ122" s="196"/>
      <c r="BR122" s="196"/>
      <c r="BS122" s="196"/>
      <c r="BT122" s="196"/>
      <c r="BU122" s="196"/>
      <c r="BV122" s="196"/>
      <c r="BW122" s="196"/>
      <c r="BX122" s="196"/>
      <c r="BY122" s="196"/>
      <c r="BZ122" s="196"/>
      <c r="CA122" s="196"/>
      <c r="CB122" s="196"/>
      <c r="CC122" s="196"/>
      <c r="CD122" s="196"/>
      <c r="CE122" s="196"/>
      <c r="CF122" s="196"/>
      <c r="CG122" s="196"/>
      <c r="CH122" s="196"/>
      <c r="CI122" s="196"/>
      <c r="CJ122" s="196"/>
      <c r="CK122" s="196"/>
      <c r="CL122" s="196"/>
      <c r="CM122" s="196"/>
      <c r="CN122" s="196"/>
      <c r="CO122" s="196"/>
      <c r="CP122" s="196"/>
      <c r="CQ122" s="196"/>
      <c r="CR122" s="196"/>
      <c r="CS122" s="196"/>
      <c r="CT122" s="196"/>
      <c r="CU122" s="196"/>
      <c r="CV122" s="196"/>
      <c r="CW122" s="196"/>
      <c r="CX122" s="196"/>
      <c r="CY122" s="196"/>
      <c r="CZ122" s="196"/>
      <c r="DA122" s="196"/>
      <c r="DB122" s="196"/>
      <c r="DC122" s="196"/>
      <c r="DD122" s="196"/>
      <c r="DE122" s="196"/>
      <c r="DF122" s="196"/>
      <c r="DG122" s="196"/>
      <c r="DH122" s="196"/>
      <c r="DI122" s="196"/>
      <c r="DJ122" s="196"/>
      <c r="DK122" s="196"/>
      <c r="DL122" s="196"/>
      <c r="DM122" s="196"/>
      <c r="DN122" s="196"/>
      <c r="DO122" s="196"/>
      <c r="DP122" s="196"/>
      <c r="DQ122" s="196"/>
      <c r="DR122" s="196"/>
    </row>
    <row r="123" spans="1:122" s="66" customFormat="1">
      <c r="A123"/>
      <c r="B123" s="59" t="s">
        <v>324</v>
      </c>
      <c r="C123" s="20" t="s">
        <v>193</v>
      </c>
      <c r="D123" s="198">
        <v>1</v>
      </c>
      <c r="E123" s="203" t="s">
        <v>16</v>
      </c>
      <c r="F123" s="48"/>
      <c r="G123" s="48"/>
      <c r="H123" s="160"/>
      <c r="K123" s="196"/>
      <c r="L123" s="196"/>
      <c r="M123" s="196"/>
      <c r="N123" s="196"/>
      <c r="O123" s="196"/>
      <c r="P123" s="196"/>
      <c r="Q123" s="196"/>
      <c r="R123" s="196"/>
      <c r="S123" s="196"/>
      <c r="T123" s="196"/>
      <c r="U123" s="196"/>
      <c r="V123" s="196"/>
      <c r="W123" s="196"/>
      <c r="X123" s="196"/>
      <c r="Y123" s="196"/>
      <c r="Z123" s="196"/>
      <c r="AA123" s="196"/>
      <c r="AB123" s="196"/>
      <c r="AC123" s="196"/>
      <c r="AD123" s="196"/>
      <c r="AE123" s="196"/>
      <c r="AF123" s="196"/>
      <c r="AG123" s="196"/>
      <c r="AH123" s="196"/>
      <c r="AI123" s="196"/>
      <c r="AJ123" s="196"/>
      <c r="AK123" s="196"/>
      <c r="AL123" s="196"/>
      <c r="AM123" s="196"/>
      <c r="AN123" s="196"/>
      <c r="AO123" s="196"/>
      <c r="AP123" s="196"/>
      <c r="AQ123" s="196"/>
      <c r="AR123" s="196"/>
      <c r="AS123" s="196"/>
      <c r="AT123" s="196"/>
      <c r="AU123" s="196"/>
      <c r="AV123" s="196"/>
      <c r="AW123" s="196"/>
      <c r="AX123" s="196"/>
      <c r="AY123" s="196"/>
      <c r="AZ123" s="196"/>
      <c r="BA123" s="196"/>
      <c r="BB123" s="196"/>
      <c r="BC123" s="196"/>
      <c r="BD123" s="196"/>
      <c r="BE123" s="196"/>
      <c r="BF123" s="196"/>
      <c r="BG123" s="196"/>
      <c r="BH123" s="196"/>
      <c r="BI123" s="196"/>
      <c r="BJ123" s="196"/>
      <c r="BK123" s="196"/>
      <c r="BL123" s="196"/>
      <c r="BM123" s="196"/>
      <c r="BN123" s="196"/>
      <c r="BO123" s="196"/>
      <c r="BP123" s="196"/>
      <c r="BQ123" s="196"/>
      <c r="BR123" s="196"/>
      <c r="BS123" s="196"/>
      <c r="BT123" s="196"/>
      <c r="BU123" s="196"/>
      <c r="BV123" s="196"/>
      <c r="BW123" s="196"/>
      <c r="BX123" s="196"/>
      <c r="BY123" s="196"/>
      <c r="BZ123" s="196"/>
      <c r="CA123" s="196"/>
      <c r="CB123" s="196"/>
      <c r="CC123" s="196"/>
      <c r="CD123" s="196"/>
      <c r="CE123" s="196"/>
      <c r="CF123" s="196"/>
      <c r="CG123" s="196"/>
      <c r="CH123" s="196"/>
      <c r="CI123" s="196"/>
      <c r="CJ123" s="196"/>
      <c r="CK123" s="196"/>
      <c r="CL123" s="196"/>
      <c r="CM123" s="196"/>
      <c r="CN123" s="196"/>
      <c r="CO123" s="196"/>
      <c r="CP123" s="196"/>
      <c r="CQ123" s="196"/>
      <c r="CR123" s="196"/>
      <c r="CS123" s="196"/>
      <c r="CT123" s="196"/>
      <c r="CU123" s="196"/>
      <c r="CV123" s="196"/>
      <c r="CW123" s="196"/>
      <c r="CX123" s="196"/>
      <c r="CY123" s="196"/>
      <c r="CZ123" s="196"/>
      <c r="DA123" s="196"/>
      <c r="DB123" s="196"/>
      <c r="DC123" s="196"/>
      <c r="DD123" s="196"/>
      <c r="DE123" s="196"/>
      <c r="DF123" s="196"/>
      <c r="DG123" s="196"/>
      <c r="DH123" s="196"/>
      <c r="DI123" s="196"/>
      <c r="DJ123" s="196"/>
      <c r="DK123" s="196"/>
      <c r="DL123" s="196"/>
      <c r="DM123" s="196"/>
      <c r="DN123" s="196"/>
      <c r="DO123" s="196"/>
      <c r="DP123" s="196"/>
      <c r="DQ123" s="196"/>
      <c r="DR123" s="196"/>
    </row>
    <row r="124" spans="1:122" s="66" customFormat="1">
      <c r="A124"/>
      <c r="B124" s="59" t="s">
        <v>325</v>
      </c>
      <c r="C124" s="7" t="s">
        <v>195</v>
      </c>
      <c r="D124" s="198">
        <v>1</v>
      </c>
      <c r="E124" s="203" t="s">
        <v>16</v>
      </c>
      <c r="F124" s="48"/>
      <c r="G124" s="48"/>
      <c r="H124" s="160"/>
      <c r="K124" s="196"/>
      <c r="L124" s="196"/>
      <c r="M124" s="196"/>
      <c r="N124" s="196"/>
      <c r="O124" s="196"/>
      <c r="P124" s="196"/>
      <c r="Q124" s="196"/>
      <c r="R124" s="196"/>
      <c r="S124" s="196"/>
      <c r="T124" s="196"/>
      <c r="U124" s="196"/>
      <c r="V124" s="196"/>
      <c r="W124" s="196"/>
      <c r="X124" s="196"/>
      <c r="Y124" s="196"/>
      <c r="Z124" s="196"/>
      <c r="AA124" s="196"/>
      <c r="AB124" s="196"/>
      <c r="AC124" s="196"/>
      <c r="AD124" s="196"/>
      <c r="AE124" s="196"/>
      <c r="AF124" s="196"/>
      <c r="AG124" s="196"/>
      <c r="AH124" s="196"/>
      <c r="AI124" s="196"/>
      <c r="AJ124" s="196"/>
      <c r="AK124" s="196"/>
      <c r="AL124" s="196"/>
      <c r="AM124" s="196"/>
      <c r="AN124" s="196"/>
      <c r="AO124" s="196"/>
      <c r="AP124" s="196"/>
      <c r="AQ124" s="196"/>
      <c r="AR124" s="196"/>
      <c r="AS124" s="196"/>
      <c r="AT124" s="196"/>
      <c r="AU124" s="196"/>
      <c r="AV124" s="196"/>
      <c r="AW124" s="196"/>
      <c r="AX124" s="196"/>
      <c r="AY124" s="196"/>
      <c r="AZ124" s="196"/>
      <c r="BA124" s="196"/>
      <c r="BB124" s="196"/>
      <c r="BC124" s="196"/>
      <c r="BD124" s="196"/>
      <c r="BE124" s="196"/>
      <c r="BF124" s="196"/>
      <c r="BG124" s="196"/>
      <c r="BH124" s="196"/>
      <c r="BI124" s="196"/>
      <c r="BJ124" s="196"/>
      <c r="BK124" s="196"/>
      <c r="BL124" s="196"/>
      <c r="BM124" s="196"/>
      <c r="BN124" s="196"/>
      <c r="BO124" s="196"/>
      <c r="BP124" s="196"/>
      <c r="BQ124" s="196"/>
      <c r="BR124" s="196"/>
      <c r="BS124" s="196"/>
      <c r="BT124" s="196"/>
      <c r="BU124" s="196"/>
      <c r="BV124" s="196"/>
      <c r="BW124" s="196"/>
      <c r="BX124" s="196"/>
      <c r="BY124" s="196"/>
      <c r="BZ124" s="196"/>
      <c r="CA124" s="196"/>
      <c r="CB124" s="196"/>
      <c r="CC124" s="196"/>
      <c r="CD124" s="196"/>
      <c r="CE124" s="196"/>
      <c r="CF124" s="196"/>
      <c r="CG124" s="196"/>
      <c r="CH124" s="196"/>
      <c r="CI124" s="196"/>
      <c r="CJ124" s="196"/>
      <c r="CK124" s="196"/>
      <c r="CL124" s="196"/>
      <c r="CM124" s="196"/>
      <c r="CN124" s="196"/>
      <c r="CO124" s="196"/>
      <c r="CP124" s="196"/>
      <c r="CQ124" s="196"/>
      <c r="CR124" s="196"/>
      <c r="CS124" s="196"/>
      <c r="CT124" s="196"/>
      <c r="CU124" s="196"/>
      <c r="CV124" s="196"/>
      <c r="CW124" s="196"/>
      <c r="CX124" s="196"/>
      <c r="CY124" s="196"/>
      <c r="CZ124" s="196"/>
      <c r="DA124" s="196"/>
      <c r="DB124" s="196"/>
      <c r="DC124" s="196"/>
      <c r="DD124" s="196"/>
      <c r="DE124" s="196"/>
      <c r="DF124" s="196"/>
      <c r="DG124" s="196"/>
      <c r="DH124" s="196"/>
      <c r="DI124" s="196"/>
      <c r="DJ124" s="196"/>
      <c r="DK124" s="196"/>
      <c r="DL124" s="196"/>
      <c r="DM124" s="196"/>
      <c r="DN124" s="196"/>
      <c r="DO124" s="196"/>
      <c r="DP124" s="196"/>
      <c r="DQ124" s="196"/>
      <c r="DR124" s="196"/>
    </row>
    <row r="125" spans="1:122" s="66" customFormat="1">
      <c r="A125"/>
      <c r="B125" s="59" t="s">
        <v>326</v>
      </c>
      <c r="C125" s="7" t="s">
        <v>197</v>
      </c>
      <c r="D125" s="198">
        <v>1</v>
      </c>
      <c r="E125" s="203" t="s">
        <v>16</v>
      </c>
      <c r="F125" s="48"/>
      <c r="G125" s="48"/>
      <c r="H125" s="160"/>
      <c r="K125" s="196"/>
      <c r="L125" s="196"/>
      <c r="M125" s="196"/>
      <c r="N125" s="196"/>
      <c r="O125" s="196"/>
      <c r="P125" s="196"/>
      <c r="Q125" s="196"/>
      <c r="R125" s="196"/>
      <c r="S125" s="196"/>
      <c r="T125" s="196"/>
      <c r="U125" s="196"/>
      <c r="V125" s="196"/>
      <c r="W125" s="196"/>
      <c r="X125" s="196"/>
      <c r="Y125" s="196"/>
      <c r="Z125" s="196"/>
      <c r="AA125" s="196"/>
      <c r="AB125" s="196"/>
      <c r="AC125" s="196"/>
      <c r="AD125" s="196"/>
      <c r="AE125" s="196"/>
      <c r="AF125" s="196"/>
      <c r="AG125" s="196"/>
      <c r="AH125" s="196"/>
      <c r="AI125" s="196"/>
      <c r="AJ125" s="196"/>
      <c r="AK125" s="196"/>
      <c r="AL125" s="196"/>
      <c r="AM125" s="196"/>
      <c r="AN125" s="196"/>
      <c r="AO125" s="196"/>
      <c r="AP125" s="196"/>
      <c r="AQ125" s="196"/>
      <c r="AR125" s="196"/>
      <c r="AS125" s="196"/>
      <c r="AT125" s="196"/>
      <c r="AU125" s="196"/>
      <c r="AV125" s="196"/>
      <c r="AW125" s="196"/>
      <c r="AX125" s="196"/>
      <c r="AY125" s="196"/>
      <c r="AZ125" s="196"/>
      <c r="BA125" s="196"/>
      <c r="BB125" s="196"/>
      <c r="BC125" s="196"/>
      <c r="BD125" s="196"/>
      <c r="BE125" s="196"/>
      <c r="BF125" s="196"/>
      <c r="BG125" s="196"/>
      <c r="BH125" s="196"/>
      <c r="BI125" s="196"/>
      <c r="BJ125" s="196"/>
      <c r="BK125" s="196"/>
      <c r="BL125" s="196"/>
      <c r="BM125" s="196"/>
      <c r="BN125" s="196"/>
      <c r="BO125" s="196"/>
      <c r="BP125" s="196"/>
      <c r="BQ125" s="196"/>
      <c r="BR125" s="196"/>
      <c r="BS125" s="196"/>
      <c r="BT125" s="196"/>
      <c r="BU125" s="196"/>
      <c r="BV125" s="196"/>
      <c r="BW125" s="196"/>
      <c r="BX125" s="196"/>
      <c r="BY125" s="196"/>
      <c r="BZ125" s="196"/>
      <c r="CA125" s="196"/>
      <c r="CB125" s="196"/>
      <c r="CC125" s="196"/>
      <c r="CD125" s="196"/>
      <c r="CE125" s="196"/>
      <c r="CF125" s="196"/>
      <c r="CG125" s="196"/>
      <c r="CH125" s="196"/>
      <c r="CI125" s="196"/>
      <c r="CJ125" s="196"/>
      <c r="CK125" s="196"/>
      <c r="CL125" s="196"/>
      <c r="CM125" s="196"/>
      <c r="CN125" s="196"/>
      <c r="CO125" s="196"/>
      <c r="CP125" s="196"/>
      <c r="CQ125" s="196"/>
      <c r="CR125" s="196"/>
      <c r="CS125" s="196"/>
      <c r="CT125" s="196"/>
      <c r="CU125" s="196"/>
      <c r="CV125" s="196"/>
      <c r="CW125" s="196"/>
      <c r="CX125" s="196"/>
      <c r="CY125" s="196"/>
      <c r="CZ125" s="196"/>
      <c r="DA125" s="196"/>
      <c r="DB125" s="196"/>
      <c r="DC125" s="196"/>
      <c r="DD125" s="196"/>
      <c r="DE125" s="196"/>
      <c r="DF125" s="196"/>
      <c r="DG125" s="196"/>
      <c r="DH125" s="196"/>
      <c r="DI125" s="196"/>
      <c r="DJ125" s="196"/>
      <c r="DK125" s="196"/>
      <c r="DL125" s="196"/>
      <c r="DM125" s="196"/>
      <c r="DN125" s="196"/>
      <c r="DO125" s="196"/>
      <c r="DP125" s="196"/>
      <c r="DQ125" s="196"/>
      <c r="DR125" s="196"/>
    </row>
    <row r="126" spans="1:122" s="66" customFormat="1" ht="25">
      <c r="A126"/>
      <c r="B126" s="59" t="s">
        <v>327</v>
      </c>
      <c r="C126" s="7" t="s">
        <v>199</v>
      </c>
      <c r="D126" s="198">
        <v>1</v>
      </c>
      <c r="E126" s="203" t="s">
        <v>16</v>
      </c>
      <c r="F126" s="48"/>
      <c r="G126" s="48"/>
      <c r="H126" s="160"/>
      <c r="K126" s="196"/>
      <c r="L126" s="196"/>
      <c r="M126" s="196"/>
      <c r="N126" s="196"/>
      <c r="O126" s="196"/>
      <c r="P126" s="196"/>
      <c r="Q126" s="196"/>
      <c r="R126" s="196"/>
      <c r="S126" s="196"/>
      <c r="T126" s="196"/>
      <c r="U126" s="196"/>
      <c r="V126" s="196"/>
      <c r="W126" s="196"/>
      <c r="X126" s="196"/>
      <c r="Y126" s="196"/>
      <c r="Z126" s="196"/>
      <c r="AA126" s="196"/>
      <c r="AB126" s="196"/>
      <c r="AC126" s="196"/>
      <c r="AD126" s="196"/>
      <c r="AE126" s="196"/>
      <c r="AF126" s="196"/>
      <c r="AG126" s="196"/>
      <c r="AH126" s="196"/>
      <c r="AI126" s="196"/>
      <c r="AJ126" s="196"/>
      <c r="AK126" s="196"/>
      <c r="AL126" s="196"/>
      <c r="AM126" s="196"/>
      <c r="AN126" s="196"/>
      <c r="AO126" s="196"/>
      <c r="AP126" s="196"/>
      <c r="AQ126" s="196"/>
      <c r="AR126" s="196"/>
      <c r="AS126" s="196"/>
      <c r="AT126" s="196"/>
      <c r="AU126" s="196"/>
      <c r="AV126" s="196"/>
      <c r="AW126" s="196"/>
      <c r="AX126" s="196"/>
      <c r="AY126" s="196"/>
      <c r="AZ126" s="196"/>
      <c r="BA126" s="196"/>
      <c r="BB126" s="196"/>
      <c r="BC126" s="196"/>
      <c r="BD126" s="196"/>
      <c r="BE126" s="196"/>
      <c r="BF126" s="196"/>
      <c r="BG126" s="196"/>
      <c r="BH126" s="196"/>
      <c r="BI126" s="196"/>
      <c r="BJ126" s="196"/>
      <c r="BK126" s="196"/>
      <c r="BL126" s="196"/>
      <c r="BM126" s="196"/>
      <c r="BN126" s="196"/>
      <c r="BO126" s="196"/>
      <c r="BP126" s="196"/>
      <c r="BQ126" s="196"/>
      <c r="BR126" s="196"/>
      <c r="BS126" s="196"/>
      <c r="BT126" s="196"/>
      <c r="BU126" s="196"/>
      <c r="BV126" s="196"/>
      <c r="BW126" s="196"/>
      <c r="BX126" s="196"/>
      <c r="BY126" s="196"/>
      <c r="BZ126" s="196"/>
      <c r="CA126" s="196"/>
      <c r="CB126" s="196"/>
      <c r="CC126" s="196"/>
      <c r="CD126" s="196"/>
      <c r="CE126" s="196"/>
      <c r="CF126" s="196"/>
      <c r="CG126" s="196"/>
      <c r="CH126" s="196"/>
      <c r="CI126" s="196"/>
      <c r="CJ126" s="196"/>
      <c r="CK126" s="196"/>
      <c r="CL126" s="196"/>
      <c r="CM126" s="196"/>
      <c r="CN126" s="196"/>
      <c r="CO126" s="196"/>
      <c r="CP126" s="196"/>
      <c r="CQ126" s="196"/>
      <c r="CR126" s="196"/>
      <c r="CS126" s="196"/>
      <c r="CT126" s="196"/>
      <c r="CU126" s="196"/>
      <c r="CV126" s="196"/>
      <c r="CW126" s="196"/>
      <c r="CX126" s="196"/>
      <c r="CY126" s="196"/>
      <c r="CZ126" s="196"/>
      <c r="DA126" s="196"/>
      <c r="DB126" s="196"/>
      <c r="DC126" s="196"/>
      <c r="DD126" s="196"/>
      <c r="DE126" s="196"/>
      <c r="DF126" s="196"/>
      <c r="DG126" s="196"/>
      <c r="DH126" s="196"/>
      <c r="DI126" s="196"/>
      <c r="DJ126" s="196"/>
      <c r="DK126" s="196"/>
      <c r="DL126" s="196"/>
      <c r="DM126" s="196"/>
      <c r="DN126" s="196"/>
      <c r="DO126" s="196"/>
      <c r="DP126" s="196"/>
      <c r="DQ126" s="196"/>
      <c r="DR126" s="196"/>
    </row>
    <row r="127" spans="1:122" s="66" customFormat="1" ht="25">
      <c r="A127"/>
      <c r="B127" s="59" t="s">
        <v>328</v>
      </c>
      <c r="C127" s="7" t="s">
        <v>201</v>
      </c>
      <c r="D127" s="198">
        <v>1</v>
      </c>
      <c r="E127" s="203" t="s">
        <v>16</v>
      </c>
      <c r="F127" s="48"/>
      <c r="G127" s="48"/>
      <c r="H127" s="160"/>
      <c r="K127" s="196"/>
      <c r="L127" s="196"/>
      <c r="M127" s="196"/>
      <c r="N127" s="196"/>
      <c r="O127" s="196"/>
      <c r="P127" s="196"/>
      <c r="Q127" s="196"/>
      <c r="R127" s="196"/>
      <c r="S127" s="196"/>
      <c r="T127" s="196"/>
      <c r="U127" s="196"/>
      <c r="V127" s="196"/>
      <c r="W127" s="196"/>
      <c r="X127" s="196"/>
      <c r="Y127" s="196"/>
      <c r="Z127" s="196"/>
      <c r="AA127" s="196"/>
      <c r="AB127" s="196"/>
      <c r="AC127" s="196"/>
      <c r="AD127" s="196"/>
      <c r="AE127" s="196"/>
      <c r="AF127" s="196"/>
      <c r="AG127" s="196"/>
      <c r="AH127" s="196"/>
      <c r="AI127" s="196"/>
      <c r="AJ127" s="196"/>
      <c r="AK127" s="196"/>
      <c r="AL127" s="196"/>
      <c r="AM127" s="196"/>
      <c r="AN127" s="196"/>
      <c r="AO127" s="196"/>
      <c r="AP127" s="196"/>
      <c r="AQ127" s="196"/>
      <c r="AR127" s="196"/>
      <c r="AS127" s="196"/>
      <c r="AT127" s="196"/>
      <c r="AU127" s="196"/>
      <c r="AV127" s="196"/>
      <c r="AW127" s="196"/>
      <c r="AX127" s="196"/>
      <c r="AY127" s="196"/>
      <c r="AZ127" s="196"/>
      <c r="BA127" s="196"/>
      <c r="BB127" s="196"/>
      <c r="BC127" s="196"/>
      <c r="BD127" s="196"/>
      <c r="BE127" s="196"/>
      <c r="BF127" s="196"/>
      <c r="BG127" s="196"/>
      <c r="BH127" s="196"/>
      <c r="BI127" s="196"/>
      <c r="BJ127" s="196"/>
      <c r="BK127" s="196"/>
      <c r="BL127" s="196"/>
      <c r="BM127" s="196"/>
      <c r="BN127" s="196"/>
      <c r="BO127" s="196"/>
      <c r="BP127" s="196"/>
      <c r="BQ127" s="196"/>
      <c r="BR127" s="196"/>
      <c r="BS127" s="196"/>
      <c r="BT127" s="196"/>
      <c r="BU127" s="196"/>
      <c r="BV127" s="196"/>
      <c r="BW127" s="196"/>
      <c r="BX127" s="196"/>
      <c r="BY127" s="196"/>
      <c r="BZ127" s="196"/>
      <c r="CA127" s="196"/>
      <c r="CB127" s="196"/>
      <c r="CC127" s="196"/>
      <c r="CD127" s="196"/>
      <c r="CE127" s="196"/>
      <c r="CF127" s="196"/>
      <c r="CG127" s="196"/>
      <c r="CH127" s="196"/>
      <c r="CI127" s="196"/>
      <c r="CJ127" s="196"/>
      <c r="CK127" s="196"/>
      <c r="CL127" s="196"/>
      <c r="CM127" s="196"/>
      <c r="CN127" s="196"/>
      <c r="CO127" s="196"/>
      <c r="CP127" s="196"/>
      <c r="CQ127" s="196"/>
      <c r="CR127" s="196"/>
      <c r="CS127" s="196"/>
      <c r="CT127" s="196"/>
      <c r="CU127" s="196"/>
      <c r="CV127" s="196"/>
      <c r="CW127" s="196"/>
      <c r="CX127" s="196"/>
      <c r="CY127" s="196"/>
      <c r="CZ127" s="196"/>
      <c r="DA127" s="196"/>
      <c r="DB127" s="196"/>
      <c r="DC127" s="196"/>
      <c r="DD127" s="196"/>
      <c r="DE127" s="196"/>
      <c r="DF127" s="196"/>
      <c r="DG127" s="196"/>
      <c r="DH127" s="196"/>
      <c r="DI127" s="196"/>
      <c r="DJ127" s="196"/>
      <c r="DK127" s="196"/>
      <c r="DL127" s="196"/>
      <c r="DM127" s="196"/>
      <c r="DN127" s="196"/>
      <c r="DO127" s="196"/>
      <c r="DP127" s="196"/>
      <c r="DQ127" s="196"/>
      <c r="DR127" s="196"/>
    </row>
    <row r="128" spans="1:122">
      <c r="B128" s="59"/>
      <c r="C128" s="52"/>
      <c r="D128" s="198"/>
      <c r="E128" s="203"/>
      <c r="F128" s="48"/>
      <c r="G128" s="48"/>
      <c r="H128" s="160"/>
      <c r="I128" s="57"/>
    </row>
    <row r="129" spans="2:9" ht="38.5">
      <c r="B129" s="191" t="s">
        <v>329</v>
      </c>
      <c r="C129" s="134" t="s">
        <v>89</v>
      </c>
      <c r="D129" s="198">
        <v>1</v>
      </c>
      <c r="E129" s="203" t="s">
        <v>16</v>
      </c>
      <c r="F129" s="48"/>
      <c r="G129" s="48"/>
      <c r="H129" s="160"/>
      <c r="I129" s="57"/>
    </row>
    <row r="130" spans="2:9">
      <c r="B130" s="59"/>
      <c r="C130" s="30"/>
      <c r="D130" s="198"/>
      <c r="E130" s="203"/>
      <c r="F130" s="48"/>
      <c r="G130" s="48"/>
      <c r="H130" s="160"/>
    </row>
    <row r="131" spans="2:9">
      <c r="B131" s="190">
        <v>1.6</v>
      </c>
      <c r="C131" s="96" t="s">
        <v>203</v>
      </c>
      <c r="D131" s="199"/>
      <c r="E131" s="204"/>
      <c r="F131" s="139"/>
      <c r="G131" s="139"/>
      <c r="H131" s="159"/>
    </row>
    <row r="132" spans="2:9">
      <c r="B132" s="59"/>
      <c r="C132" s="30"/>
      <c r="D132" s="198"/>
      <c r="E132" s="203"/>
      <c r="F132" s="48"/>
      <c r="G132" s="48"/>
      <c r="H132" s="160"/>
    </row>
    <row r="133" spans="2:9" ht="25">
      <c r="B133" s="59" t="s">
        <v>224</v>
      </c>
      <c r="C133" s="7" t="s">
        <v>92</v>
      </c>
      <c r="D133" s="198"/>
      <c r="E133" s="203"/>
      <c r="F133" s="48"/>
      <c r="G133" s="48"/>
      <c r="H133" s="160"/>
    </row>
    <row r="134" spans="2:9" ht="25">
      <c r="B134" s="59" t="s">
        <v>330</v>
      </c>
      <c r="C134" s="14" t="s">
        <v>206</v>
      </c>
      <c r="D134" s="198">
        <v>1</v>
      </c>
      <c r="E134" s="203" t="s">
        <v>16</v>
      </c>
      <c r="F134" s="48"/>
      <c r="G134" s="48"/>
      <c r="H134" s="160"/>
    </row>
    <row r="135" spans="2:9">
      <c r="B135" s="59"/>
      <c r="C135" s="30"/>
      <c r="D135" s="198"/>
      <c r="E135" s="203"/>
      <c r="F135" s="48"/>
      <c r="G135" s="48"/>
      <c r="H135" s="160"/>
    </row>
    <row r="136" spans="2:9">
      <c r="B136" s="59" t="s">
        <v>235</v>
      </c>
      <c r="C136" s="7" t="s">
        <v>147</v>
      </c>
      <c r="D136" s="198"/>
      <c r="E136" s="203"/>
      <c r="F136" s="48"/>
      <c r="G136" s="48"/>
      <c r="H136" s="160"/>
    </row>
    <row r="137" spans="2:9">
      <c r="B137" s="59" t="s">
        <v>236</v>
      </c>
      <c r="C137" s="7" t="s">
        <v>184</v>
      </c>
      <c r="D137" s="198">
        <v>1</v>
      </c>
      <c r="E137" s="203" t="s">
        <v>16</v>
      </c>
      <c r="F137" s="48"/>
      <c r="G137" s="48"/>
      <c r="H137" s="160"/>
    </row>
    <row r="138" spans="2:9">
      <c r="B138" s="59" t="s">
        <v>331</v>
      </c>
      <c r="C138" s="7" t="s">
        <v>210</v>
      </c>
      <c r="D138" s="198">
        <v>1</v>
      </c>
      <c r="E138" s="203" t="s">
        <v>16</v>
      </c>
      <c r="F138" s="48"/>
      <c r="G138" s="48"/>
      <c r="H138" s="160"/>
    </row>
    <row r="139" spans="2:9">
      <c r="B139" s="59" t="s">
        <v>332</v>
      </c>
      <c r="C139" s="14" t="s">
        <v>212</v>
      </c>
      <c r="D139" s="198">
        <v>1</v>
      </c>
      <c r="E139" s="203" t="s">
        <v>16</v>
      </c>
      <c r="F139" s="48"/>
      <c r="G139" s="48"/>
      <c r="H139" s="160"/>
    </row>
    <row r="140" spans="2:9">
      <c r="B140" s="59" t="s">
        <v>333</v>
      </c>
      <c r="C140" s="7" t="s">
        <v>116</v>
      </c>
      <c r="D140" s="198">
        <v>1</v>
      </c>
      <c r="E140" s="203" t="s">
        <v>16</v>
      </c>
      <c r="F140" s="48"/>
      <c r="G140" s="48"/>
      <c r="H140" s="160"/>
    </row>
    <row r="141" spans="2:9">
      <c r="B141" s="59"/>
      <c r="C141" s="30"/>
      <c r="D141" s="198"/>
      <c r="E141" s="203"/>
      <c r="F141" s="48"/>
      <c r="G141" s="48"/>
      <c r="H141" s="160"/>
    </row>
    <row r="142" spans="2:9">
      <c r="B142" s="59" t="s">
        <v>245</v>
      </c>
      <c r="C142" s="7" t="s">
        <v>215</v>
      </c>
      <c r="D142" s="198"/>
      <c r="E142" s="203"/>
      <c r="F142" s="48"/>
      <c r="G142" s="48"/>
      <c r="H142" s="160"/>
    </row>
    <row r="143" spans="2:9">
      <c r="B143" s="59" t="s">
        <v>246</v>
      </c>
      <c r="C143" s="7" t="s">
        <v>217</v>
      </c>
      <c r="D143" s="198">
        <v>1</v>
      </c>
      <c r="E143" s="203" t="s">
        <v>16</v>
      </c>
      <c r="F143" s="48"/>
      <c r="G143" s="48"/>
      <c r="H143" s="160"/>
    </row>
    <row r="144" spans="2:9">
      <c r="B144" s="59" t="s">
        <v>254</v>
      </c>
      <c r="C144" s="7" t="s">
        <v>219</v>
      </c>
      <c r="D144" s="198">
        <v>1</v>
      </c>
      <c r="E144" s="203" t="s">
        <v>16</v>
      </c>
      <c r="F144" s="48"/>
      <c r="G144" s="48"/>
      <c r="H144" s="160"/>
    </row>
    <row r="145" spans="2:9">
      <c r="B145" s="59" t="s">
        <v>258</v>
      </c>
      <c r="C145" s="7" t="s">
        <v>221</v>
      </c>
      <c r="D145" s="198">
        <v>1</v>
      </c>
      <c r="E145" s="203" t="s">
        <v>16</v>
      </c>
      <c r="F145" s="48"/>
      <c r="G145" s="48"/>
      <c r="H145" s="160"/>
    </row>
    <row r="146" spans="2:9">
      <c r="B146" s="59"/>
      <c r="C146" s="7"/>
      <c r="D146" s="198"/>
      <c r="E146" s="203"/>
      <c r="F146" s="48"/>
      <c r="G146" s="48"/>
      <c r="H146" s="160"/>
    </row>
    <row r="147" spans="2:9" ht="38.5">
      <c r="B147" s="191" t="s">
        <v>224</v>
      </c>
      <c r="C147" s="135" t="s">
        <v>89</v>
      </c>
      <c r="D147" s="198">
        <v>1</v>
      </c>
      <c r="E147" s="203" t="s">
        <v>16</v>
      </c>
      <c r="F147" s="48"/>
      <c r="G147" s="48"/>
      <c r="H147" s="160"/>
      <c r="I147" s="57"/>
    </row>
    <row r="148" spans="2:9">
      <c r="B148" s="191"/>
      <c r="C148" s="135"/>
      <c r="D148" s="198"/>
      <c r="E148" s="203"/>
      <c r="F148" s="48"/>
      <c r="G148" s="48"/>
      <c r="H148" s="160"/>
      <c r="I148" s="57"/>
    </row>
    <row r="149" spans="2:9">
      <c r="B149" s="130">
        <v>1.6</v>
      </c>
      <c r="C149" s="136" t="s">
        <v>223</v>
      </c>
      <c r="D149" s="97"/>
      <c r="E149" s="122"/>
      <c r="F149" s="48"/>
      <c r="G149" s="48"/>
      <c r="H149" s="160"/>
      <c r="I149" s="57"/>
    </row>
    <row r="150" spans="2:9" ht="25">
      <c r="B150" s="32" t="s">
        <v>224</v>
      </c>
      <c r="C150" s="7" t="s">
        <v>92</v>
      </c>
      <c r="D150" s="10"/>
      <c r="E150" s="11"/>
      <c r="F150" s="48"/>
      <c r="G150" s="48"/>
      <c r="H150" s="160"/>
      <c r="I150" s="57"/>
    </row>
    <row r="151" spans="2:9">
      <c r="B151" s="32" t="s">
        <v>225</v>
      </c>
      <c r="C151" s="7" t="s">
        <v>226</v>
      </c>
      <c r="D151" s="10">
        <v>1</v>
      </c>
      <c r="E151" s="11" t="s">
        <v>16</v>
      </c>
      <c r="F151" s="48"/>
      <c r="G151" s="48"/>
      <c r="H151" s="160"/>
      <c r="I151" s="57"/>
    </row>
    <row r="152" spans="2:9">
      <c r="B152" s="32" t="s">
        <v>227</v>
      </c>
      <c r="C152" s="7" t="s">
        <v>228</v>
      </c>
      <c r="D152" s="10">
        <v>1</v>
      </c>
      <c r="E152" s="11" t="s">
        <v>16</v>
      </c>
      <c r="F152" s="48"/>
      <c r="G152" s="48"/>
      <c r="H152" s="160"/>
      <c r="I152" s="57"/>
    </row>
    <row r="153" spans="2:9">
      <c r="B153" s="32" t="s">
        <v>229</v>
      </c>
      <c r="C153" s="6" t="s">
        <v>230</v>
      </c>
      <c r="D153" s="10">
        <v>1</v>
      </c>
      <c r="E153" s="11" t="s">
        <v>16</v>
      </c>
      <c r="F153" s="48"/>
      <c r="G153" s="48"/>
      <c r="H153" s="160"/>
      <c r="I153" s="57"/>
    </row>
    <row r="154" spans="2:9">
      <c r="B154" s="32" t="s">
        <v>231</v>
      </c>
      <c r="C154" s="7" t="s">
        <v>232</v>
      </c>
      <c r="D154" s="10">
        <v>1</v>
      </c>
      <c r="E154" s="11" t="s">
        <v>16</v>
      </c>
      <c r="F154" s="48"/>
      <c r="G154" s="48"/>
      <c r="H154" s="160"/>
      <c r="I154" s="57"/>
    </row>
    <row r="155" spans="2:9">
      <c r="B155" s="32" t="s">
        <v>233</v>
      </c>
      <c r="C155" s="7" t="s">
        <v>234</v>
      </c>
      <c r="D155" s="10">
        <v>1</v>
      </c>
      <c r="E155" s="11" t="s">
        <v>16</v>
      </c>
      <c r="F155" s="48"/>
      <c r="G155" s="48"/>
      <c r="H155" s="160"/>
      <c r="I155" s="57"/>
    </row>
    <row r="156" spans="2:9">
      <c r="B156" s="32"/>
      <c r="C156" s="7"/>
      <c r="D156" s="10"/>
      <c r="E156" s="11"/>
      <c r="F156" s="48"/>
      <c r="G156" s="48"/>
      <c r="H156" s="160"/>
      <c r="I156" s="57"/>
    </row>
    <row r="157" spans="2:9">
      <c r="B157" s="32" t="s">
        <v>235</v>
      </c>
      <c r="C157" s="128" t="s">
        <v>147</v>
      </c>
      <c r="D157" s="10"/>
      <c r="E157" s="11"/>
      <c r="F157" s="48"/>
      <c r="G157" s="48"/>
      <c r="H157" s="160"/>
      <c r="I157" s="57"/>
    </row>
    <row r="158" spans="2:9">
      <c r="B158" s="32" t="s">
        <v>236</v>
      </c>
      <c r="C158" s="7" t="s">
        <v>237</v>
      </c>
      <c r="D158" s="10">
        <v>1</v>
      </c>
      <c r="E158" s="11" t="s">
        <v>16</v>
      </c>
      <c r="F158" s="48"/>
      <c r="G158" s="48"/>
      <c r="H158" s="160"/>
      <c r="I158" s="57"/>
    </row>
    <row r="159" spans="2:9">
      <c r="B159" s="32" t="s">
        <v>238</v>
      </c>
      <c r="C159" s="7" t="s">
        <v>239</v>
      </c>
      <c r="D159" s="10">
        <v>1</v>
      </c>
      <c r="E159" s="11" t="s">
        <v>16</v>
      </c>
      <c r="F159" s="48"/>
      <c r="G159" s="48"/>
      <c r="H159" s="160"/>
      <c r="I159" s="57"/>
    </row>
    <row r="160" spans="2:9">
      <c r="B160" s="32" t="s">
        <v>240</v>
      </c>
      <c r="C160" s="7" t="s">
        <v>151</v>
      </c>
      <c r="D160" s="10">
        <v>1</v>
      </c>
      <c r="E160" s="11" t="s">
        <v>16</v>
      </c>
      <c r="F160" s="48"/>
      <c r="G160" s="48"/>
      <c r="H160" s="160"/>
      <c r="I160" s="57"/>
    </row>
    <row r="161" spans="2:9">
      <c r="B161" s="32" t="s">
        <v>241</v>
      </c>
      <c r="C161" s="7" t="s">
        <v>242</v>
      </c>
      <c r="D161" s="10">
        <v>1</v>
      </c>
      <c r="E161" s="11" t="s">
        <v>16</v>
      </c>
      <c r="F161" s="48"/>
      <c r="G161" s="48"/>
      <c r="H161" s="160"/>
      <c r="I161" s="57"/>
    </row>
    <row r="162" spans="2:9">
      <c r="B162" s="32" t="s">
        <v>243</v>
      </c>
      <c r="C162" s="7" t="s">
        <v>244</v>
      </c>
      <c r="D162" s="10">
        <v>1</v>
      </c>
      <c r="E162" s="11" t="s">
        <v>16</v>
      </c>
      <c r="F162" s="48"/>
      <c r="G162" s="48"/>
      <c r="H162" s="160"/>
      <c r="I162" s="57"/>
    </row>
    <row r="163" spans="2:9">
      <c r="B163" s="32"/>
      <c r="C163" s="128"/>
      <c r="D163" s="10"/>
      <c r="E163" s="11"/>
      <c r="F163" s="48"/>
      <c r="G163" s="48"/>
      <c r="H163" s="160"/>
      <c r="I163" s="57"/>
    </row>
    <row r="164" spans="2:9">
      <c r="B164" s="32" t="s">
        <v>245</v>
      </c>
      <c r="C164" s="7" t="s">
        <v>161</v>
      </c>
      <c r="D164" s="10"/>
      <c r="E164" s="11"/>
      <c r="F164" s="48"/>
      <c r="G164" s="48"/>
      <c r="H164" s="160"/>
      <c r="I164" s="57"/>
    </row>
    <row r="165" spans="2:9" ht="75">
      <c r="B165" s="32" t="s">
        <v>246</v>
      </c>
      <c r="C165" s="7" t="s">
        <v>247</v>
      </c>
      <c r="D165" s="10">
        <v>1</v>
      </c>
      <c r="E165" s="11" t="s">
        <v>16</v>
      </c>
      <c r="F165" s="48"/>
      <c r="G165" s="48"/>
      <c r="H165" s="160"/>
      <c r="I165" s="57"/>
    </row>
    <row r="166" spans="2:9">
      <c r="B166" s="32" t="s">
        <v>248</v>
      </c>
      <c r="C166" s="7" t="s">
        <v>249</v>
      </c>
      <c r="D166" s="10">
        <v>1</v>
      </c>
      <c r="E166" s="11" t="s">
        <v>16</v>
      </c>
      <c r="F166" s="48"/>
      <c r="G166" s="48"/>
      <c r="H166" s="160"/>
      <c r="I166" s="57"/>
    </row>
    <row r="167" spans="2:9">
      <c r="B167" s="32" t="s">
        <v>250</v>
      </c>
      <c r="C167" s="7" t="s">
        <v>251</v>
      </c>
      <c r="D167" s="10">
        <v>1</v>
      </c>
      <c r="E167" s="11" t="s">
        <v>16</v>
      </c>
      <c r="F167" s="48"/>
      <c r="G167" s="48"/>
      <c r="H167" s="160"/>
      <c r="I167" s="57"/>
    </row>
    <row r="168" spans="2:9">
      <c r="B168" s="32" t="s">
        <v>252</v>
      </c>
      <c r="C168" s="6" t="s">
        <v>253</v>
      </c>
      <c r="D168" s="123">
        <v>1</v>
      </c>
      <c r="E168" s="11" t="s">
        <v>16</v>
      </c>
      <c r="F168" s="48"/>
      <c r="G168" s="48"/>
      <c r="H168" s="160"/>
      <c r="I168" s="57"/>
    </row>
    <row r="169" spans="2:9" ht="37.5">
      <c r="B169" s="131" t="s">
        <v>254</v>
      </c>
      <c r="C169" s="52" t="s">
        <v>255</v>
      </c>
      <c r="D169" s="124"/>
      <c r="E169" s="125"/>
      <c r="F169" s="48"/>
      <c r="G169" s="48"/>
      <c r="H169" s="160"/>
      <c r="I169" s="57"/>
    </row>
    <row r="170" spans="2:9">
      <c r="B170" s="131" t="s">
        <v>256</v>
      </c>
      <c r="C170" s="137" t="s">
        <v>257</v>
      </c>
      <c r="D170" s="10">
        <v>1</v>
      </c>
      <c r="E170" s="11" t="s">
        <v>16</v>
      </c>
      <c r="F170" s="48"/>
      <c r="G170" s="48"/>
      <c r="H170" s="160"/>
      <c r="I170" s="57"/>
    </row>
    <row r="171" spans="2:9">
      <c r="B171" s="131" t="s">
        <v>258</v>
      </c>
      <c r="C171" s="52" t="s">
        <v>259</v>
      </c>
      <c r="D171" s="123">
        <v>1</v>
      </c>
      <c r="E171" s="126" t="s">
        <v>16</v>
      </c>
      <c r="F171" s="48"/>
      <c r="G171" s="48"/>
      <c r="H171" s="160"/>
      <c r="I171" s="57"/>
    </row>
    <row r="172" spans="2:9" ht="37.5">
      <c r="B172" s="131" t="s">
        <v>258</v>
      </c>
      <c r="C172" s="52" t="s">
        <v>260</v>
      </c>
      <c r="D172" s="10">
        <v>1</v>
      </c>
      <c r="E172" s="11" t="s">
        <v>16</v>
      </c>
      <c r="F172" s="48"/>
      <c r="G172" s="48"/>
      <c r="H172" s="160"/>
      <c r="I172" s="57"/>
    </row>
    <row r="173" spans="2:9">
      <c r="B173" s="131" t="s">
        <v>261</v>
      </c>
      <c r="C173" s="137" t="s">
        <v>262</v>
      </c>
      <c r="D173" s="10">
        <v>1</v>
      </c>
      <c r="E173" s="11" t="s">
        <v>16</v>
      </c>
      <c r="F173" s="48"/>
      <c r="G173" s="48"/>
      <c r="H173" s="160"/>
      <c r="I173" s="57"/>
    </row>
    <row r="174" spans="2:9">
      <c r="B174" s="131"/>
      <c r="C174" s="137"/>
      <c r="D174" s="123"/>
      <c r="E174" s="126"/>
      <c r="F174" s="48"/>
      <c r="G174" s="48"/>
      <c r="H174" s="160"/>
      <c r="I174" s="57"/>
    </row>
    <row r="175" spans="2:9" ht="38.5">
      <c r="B175" s="131" t="s">
        <v>263</v>
      </c>
      <c r="C175" s="138" t="s">
        <v>89</v>
      </c>
      <c r="D175" s="10">
        <v>1</v>
      </c>
      <c r="E175" s="11" t="s">
        <v>16</v>
      </c>
      <c r="F175" s="48"/>
      <c r="G175" s="48"/>
      <c r="H175" s="160"/>
      <c r="I175" s="57"/>
    </row>
    <row r="176" spans="2:9">
      <c r="B176" s="59"/>
      <c r="C176" s="7"/>
      <c r="D176" s="198"/>
      <c r="E176" s="203"/>
      <c r="F176" s="48"/>
      <c r="G176" s="48"/>
      <c r="H176" s="160"/>
    </row>
    <row r="177" spans="2:11">
      <c r="B177" s="59">
        <v>2</v>
      </c>
      <c r="C177" s="30" t="s">
        <v>334</v>
      </c>
      <c r="D177" s="198">
        <v>1</v>
      </c>
      <c r="E177" s="203" t="s">
        <v>16</v>
      </c>
      <c r="F177" s="48"/>
      <c r="G177" s="48"/>
      <c r="H177" s="160"/>
    </row>
    <row r="178" spans="2:11">
      <c r="B178" s="59"/>
      <c r="C178" s="30"/>
      <c r="D178" s="198"/>
      <c r="E178" s="203"/>
      <c r="F178" s="48"/>
      <c r="G178" s="48"/>
      <c r="H178" s="160"/>
    </row>
    <row r="179" spans="2:11">
      <c r="B179" s="59">
        <v>3</v>
      </c>
      <c r="C179" s="195" t="s">
        <v>335</v>
      </c>
      <c r="D179" s="198">
        <v>1</v>
      </c>
      <c r="E179" s="203" t="s">
        <v>16</v>
      </c>
      <c r="F179" s="48"/>
      <c r="G179" s="48"/>
      <c r="H179" s="160"/>
    </row>
    <row r="180" spans="2:11">
      <c r="B180" s="59"/>
      <c r="C180" s="195"/>
      <c r="D180" s="198"/>
      <c r="E180" s="203"/>
      <c r="F180" s="48"/>
      <c r="G180" s="48"/>
      <c r="H180" s="160"/>
    </row>
    <row r="181" spans="2:11">
      <c r="B181" s="59">
        <v>4</v>
      </c>
      <c r="C181" s="30" t="s">
        <v>336</v>
      </c>
      <c r="D181" s="198">
        <v>1</v>
      </c>
      <c r="E181" s="203" t="s">
        <v>16</v>
      </c>
      <c r="F181" s="48"/>
      <c r="G181" s="48"/>
      <c r="H181" s="160"/>
    </row>
    <row r="182" spans="2:11" ht="15" thickBot="1">
      <c r="B182" s="59"/>
      <c r="C182" s="31"/>
      <c r="D182" s="208"/>
      <c r="E182" s="209"/>
      <c r="F182" s="63"/>
      <c r="G182" s="63"/>
      <c r="H182" s="210"/>
    </row>
    <row r="183" spans="2:11" s="16" customFormat="1" ht="39.5" thickBot="1">
      <c r="B183" s="191">
        <v>5</v>
      </c>
      <c r="C183" s="197" t="s">
        <v>269</v>
      </c>
      <c r="D183" s="434"/>
      <c r="E183" s="435"/>
      <c r="F183" s="435"/>
      <c r="G183" s="435"/>
      <c r="H183" s="436"/>
      <c r="I183" s="37"/>
      <c r="J183" s="37"/>
      <c r="K183" s="37"/>
    </row>
    <row r="184" spans="2:11">
      <c r="B184" s="103"/>
      <c r="C184" s="194"/>
      <c r="D184" s="194"/>
      <c r="E184" s="194"/>
      <c r="F184" s="194"/>
      <c r="G184" s="194"/>
      <c r="H184" s="211"/>
    </row>
    <row r="185" spans="2:11">
      <c r="B185" s="103"/>
      <c r="C185" s="108"/>
      <c r="D185" s="108"/>
      <c r="E185" s="108"/>
      <c r="F185" s="108"/>
      <c r="G185" s="108"/>
      <c r="H185" s="110"/>
    </row>
    <row r="186" spans="2:11">
      <c r="B186" s="103"/>
      <c r="C186" s="108"/>
      <c r="D186" s="108"/>
      <c r="E186" s="108"/>
      <c r="F186" s="108"/>
      <c r="G186" s="108"/>
      <c r="H186" s="110"/>
    </row>
    <row r="187" spans="2:11">
      <c r="B187" s="103"/>
      <c r="C187" s="108"/>
      <c r="D187" s="108"/>
      <c r="E187" s="108"/>
      <c r="F187" s="108"/>
      <c r="G187" s="108"/>
      <c r="H187" s="110"/>
    </row>
    <row r="188" spans="2:11">
      <c r="B188" s="103"/>
      <c r="C188" s="108"/>
      <c r="D188" s="108"/>
      <c r="E188" s="108"/>
      <c r="F188" s="108"/>
      <c r="G188" s="108"/>
      <c r="H188" s="110"/>
    </row>
    <row r="189" spans="2:11">
      <c r="B189" s="103"/>
      <c r="C189" s="108"/>
      <c r="D189" s="108"/>
      <c r="E189" s="108"/>
      <c r="F189" s="108"/>
      <c r="G189" s="108"/>
      <c r="H189" s="110"/>
    </row>
    <row r="190" spans="2:11">
      <c r="B190" s="103"/>
      <c r="C190" s="108"/>
      <c r="D190" s="108"/>
      <c r="E190" s="108"/>
      <c r="F190" s="108"/>
      <c r="G190" s="108"/>
      <c r="H190" s="110"/>
    </row>
    <row r="191" spans="2:11">
      <c r="B191" s="103"/>
      <c r="C191" s="108"/>
      <c r="D191" s="108"/>
      <c r="E191" s="108"/>
      <c r="F191" s="108"/>
      <c r="G191" s="108"/>
      <c r="H191" s="110"/>
    </row>
    <row r="192" spans="2:11" ht="36" customHeight="1" thickBot="1">
      <c r="B192" s="437" t="s">
        <v>270</v>
      </c>
      <c r="C192" s="438"/>
      <c r="D192" s="438"/>
      <c r="E192" s="438"/>
      <c r="F192" s="438"/>
      <c r="G192" s="438"/>
      <c r="H192" s="112"/>
    </row>
  </sheetData>
  <mergeCells count="15">
    <mergeCell ref="B12:H12"/>
    <mergeCell ref="B8:I8"/>
    <mergeCell ref="F13:G13"/>
    <mergeCell ref="D183:H183"/>
    <mergeCell ref="B192:G192"/>
    <mergeCell ref="B11:H11"/>
    <mergeCell ref="B7:H7"/>
    <mergeCell ref="B9:H9"/>
    <mergeCell ref="B10:H10"/>
    <mergeCell ref="B6:H6"/>
    <mergeCell ref="B1:G1"/>
    <mergeCell ref="B2:G2"/>
    <mergeCell ref="B3:G3"/>
    <mergeCell ref="B4:G4"/>
    <mergeCell ref="B5:G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59242-4BEA-4012-BD56-FA916A6A0443}">
  <dimension ref="A1:CD163"/>
  <sheetViews>
    <sheetView workbookViewId="0">
      <selection activeCell="B7" sqref="B7:H7"/>
    </sheetView>
  </sheetViews>
  <sheetFormatPr defaultColWidth="9.1796875" defaultRowHeight="14.5"/>
  <cols>
    <col min="2" max="2" width="8.7265625" customWidth="1"/>
    <col min="3" max="3" width="51.81640625" customWidth="1"/>
    <col min="4" max="4" width="6.81640625" customWidth="1"/>
    <col min="6" max="6" width="20.54296875" customWidth="1"/>
    <col min="8" max="8" width="20.453125" customWidth="1"/>
    <col min="9" max="10" width="9.1796875" hidden="1" customWidth="1"/>
  </cols>
  <sheetData>
    <row r="1" spans="1:10">
      <c r="A1" s="46"/>
      <c r="B1" s="410"/>
      <c r="C1" s="411"/>
      <c r="D1" s="411"/>
      <c r="E1" s="411"/>
      <c r="F1" s="411"/>
      <c r="G1" s="412"/>
      <c r="H1" s="85" t="s">
        <v>0</v>
      </c>
      <c r="I1" s="42"/>
    </row>
    <row r="2" spans="1:10">
      <c r="A2" s="46"/>
      <c r="B2" s="413" t="s">
        <v>1</v>
      </c>
      <c r="C2" s="414"/>
      <c r="D2" s="414"/>
      <c r="E2" s="414"/>
      <c r="F2" s="414"/>
      <c r="G2" s="415"/>
      <c r="H2" s="86"/>
      <c r="I2" s="42"/>
    </row>
    <row r="3" spans="1:10">
      <c r="A3" s="46"/>
      <c r="B3" s="416"/>
      <c r="C3" s="414"/>
      <c r="D3" s="414"/>
      <c r="E3" s="414"/>
      <c r="F3" s="414"/>
      <c r="G3" s="415"/>
      <c r="H3" s="86" t="s">
        <v>2</v>
      </c>
      <c r="I3" s="42"/>
    </row>
    <row r="4" spans="1:10">
      <c r="A4" s="46"/>
      <c r="B4" s="413" t="s">
        <v>3</v>
      </c>
      <c r="C4" s="414"/>
      <c r="D4" s="414"/>
      <c r="E4" s="414"/>
      <c r="F4" s="414"/>
      <c r="G4" s="415"/>
      <c r="H4" s="86"/>
      <c r="I4" s="42"/>
    </row>
    <row r="5" spans="1:10" ht="15" thickBot="1">
      <c r="A5" s="35"/>
      <c r="B5" s="417"/>
      <c r="C5" s="418"/>
      <c r="D5" s="418"/>
      <c r="E5" s="418"/>
      <c r="F5" s="418"/>
      <c r="G5" s="419"/>
      <c r="H5" s="87" t="s">
        <v>4</v>
      </c>
      <c r="I5" s="42"/>
    </row>
    <row r="6" spans="1:10" ht="49.5" customHeight="1">
      <c r="B6" s="420" t="s">
        <v>271</v>
      </c>
      <c r="C6" s="421"/>
      <c r="D6" s="421"/>
      <c r="E6" s="421"/>
      <c r="F6" s="421"/>
      <c r="G6" s="421"/>
      <c r="H6" s="422"/>
      <c r="I6" s="101"/>
      <c r="J6" s="102"/>
    </row>
    <row r="7" spans="1:10" ht="21" customHeight="1">
      <c r="B7" s="407" t="s">
        <v>5</v>
      </c>
      <c r="C7" s="408"/>
      <c r="D7" s="408"/>
      <c r="E7" s="408"/>
      <c r="F7" s="408"/>
      <c r="G7" s="408"/>
      <c r="H7" s="409"/>
    </row>
    <row r="8" spans="1:10" ht="18" customHeight="1">
      <c r="B8" s="316" t="s">
        <v>337</v>
      </c>
      <c r="C8" s="317"/>
      <c r="D8" s="317"/>
      <c r="E8" s="317"/>
      <c r="F8" s="317"/>
      <c r="G8" s="317"/>
      <c r="H8" s="318"/>
    </row>
    <row r="9" spans="1:10" ht="18.75" customHeight="1">
      <c r="B9" s="316" t="str">
        <f>'[4]Schedule A - P&amp;G '!B9</f>
        <v>Note: One Activity schedule must be completed for each metro</v>
      </c>
      <c r="C9" s="317"/>
      <c r="D9" s="317"/>
      <c r="E9" s="317"/>
      <c r="F9" s="317"/>
      <c r="G9" s="317"/>
      <c r="H9" s="318"/>
    </row>
    <row r="10" spans="1:10" ht="19.5" customHeight="1">
      <c r="B10" s="319" t="s">
        <v>338</v>
      </c>
      <c r="C10" s="320"/>
      <c r="D10" s="320"/>
      <c r="E10" s="320"/>
      <c r="F10" s="320"/>
      <c r="G10" s="320"/>
      <c r="H10" s="321"/>
      <c r="J10" s="4"/>
    </row>
    <row r="11" spans="1:10" ht="15" thickBot="1">
      <c r="B11" s="303"/>
      <c r="C11" s="304"/>
      <c r="D11" s="304"/>
      <c r="E11" s="304"/>
      <c r="F11" s="304"/>
      <c r="G11" s="304"/>
      <c r="H11" s="305"/>
    </row>
    <row r="12" spans="1:10" ht="26.5" thickBot="1">
      <c r="B12" s="105" t="s">
        <v>8</v>
      </c>
      <c r="C12" s="193" t="s">
        <v>10</v>
      </c>
      <c r="D12" s="106" t="s">
        <v>69</v>
      </c>
      <c r="E12" s="193" t="s">
        <v>70</v>
      </c>
      <c r="F12" s="433" t="s">
        <v>13</v>
      </c>
      <c r="G12" s="433"/>
      <c r="H12" s="212" t="s">
        <v>14</v>
      </c>
    </row>
    <row r="13" spans="1:10" ht="126.5">
      <c r="B13" s="59">
        <v>1</v>
      </c>
      <c r="C13" s="70" t="s">
        <v>71</v>
      </c>
      <c r="D13" s="10"/>
      <c r="E13" s="5"/>
      <c r="F13" s="141"/>
      <c r="G13" s="141"/>
      <c r="H13" s="145"/>
    </row>
    <row r="14" spans="1:10" ht="31.15" customHeight="1">
      <c r="B14" s="190">
        <v>1.1000000000000001</v>
      </c>
      <c r="C14" s="96" t="s">
        <v>274</v>
      </c>
      <c r="D14" s="121"/>
      <c r="E14" s="139"/>
      <c r="F14" s="139"/>
      <c r="G14" s="139"/>
      <c r="H14" s="96"/>
    </row>
    <row r="15" spans="1:10" ht="31.15" customHeight="1">
      <c r="B15" s="59"/>
      <c r="C15" s="52" t="s">
        <v>275</v>
      </c>
      <c r="D15" s="49"/>
      <c r="E15" s="48"/>
      <c r="F15" s="48"/>
      <c r="G15" s="48"/>
      <c r="H15" s="30"/>
    </row>
    <row r="16" spans="1:10" ht="22.5" customHeight="1">
      <c r="B16" s="59" t="s">
        <v>76</v>
      </c>
      <c r="C16" s="52" t="s">
        <v>77</v>
      </c>
      <c r="D16" s="198"/>
      <c r="E16" s="203"/>
      <c r="F16" s="48"/>
      <c r="G16" s="48"/>
      <c r="H16" s="30"/>
    </row>
    <row r="17" spans="2:8" ht="18" customHeight="1">
      <c r="B17" s="59" t="s">
        <v>78</v>
      </c>
      <c r="C17" s="52" t="s">
        <v>79</v>
      </c>
      <c r="D17" s="198">
        <v>1</v>
      </c>
      <c r="E17" s="203" t="s">
        <v>16</v>
      </c>
      <c r="F17" s="48"/>
      <c r="G17" s="48"/>
      <c r="H17" s="30"/>
    </row>
    <row r="18" spans="2:8" ht="14.25" customHeight="1">
      <c r="B18" s="59" t="s">
        <v>80</v>
      </c>
      <c r="C18" s="52" t="s">
        <v>276</v>
      </c>
      <c r="D18" s="198">
        <v>1</v>
      </c>
      <c r="E18" s="203" t="s">
        <v>16</v>
      </c>
      <c r="F18" s="48"/>
      <c r="G18" s="48"/>
      <c r="H18" s="30"/>
    </row>
    <row r="19" spans="2:8" ht="16.5" customHeight="1">
      <c r="B19" s="59"/>
      <c r="C19" s="52"/>
      <c r="D19" s="198"/>
      <c r="E19" s="203"/>
      <c r="F19" s="48"/>
      <c r="G19" s="48"/>
      <c r="H19" s="30"/>
    </row>
    <row r="20" spans="2:8" ht="22.5" customHeight="1">
      <c r="B20" s="59" t="s">
        <v>82</v>
      </c>
      <c r="C20" s="52" t="s">
        <v>83</v>
      </c>
      <c r="D20" s="198"/>
      <c r="E20" s="203"/>
      <c r="F20" s="48"/>
      <c r="G20" s="48"/>
      <c r="H20" s="30"/>
    </row>
    <row r="21" spans="2:8" ht="17.25" customHeight="1">
      <c r="B21" s="59" t="s">
        <v>84</v>
      </c>
      <c r="C21" s="52" t="s">
        <v>277</v>
      </c>
      <c r="D21" s="198">
        <v>1</v>
      </c>
      <c r="E21" s="203" t="s">
        <v>16</v>
      </c>
      <c r="F21" s="48"/>
      <c r="G21" s="48"/>
      <c r="H21" s="30"/>
    </row>
    <row r="22" spans="2:8" ht="14.25" customHeight="1">
      <c r="B22" s="59" t="s">
        <v>86</v>
      </c>
      <c r="C22" s="52" t="s">
        <v>87</v>
      </c>
      <c r="D22" s="198">
        <v>1</v>
      </c>
      <c r="E22" s="203" t="s">
        <v>16</v>
      </c>
      <c r="F22" s="48"/>
      <c r="G22" s="48"/>
      <c r="H22" s="30"/>
    </row>
    <row r="23" spans="2:8" ht="13.5" customHeight="1">
      <c r="B23" s="59"/>
      <c r="C23" s="52"/>
      <c r="D23" s="198"/>
      <c r="E23" s="203"/>
      <c r="F23" s="48"/>
      <c r="G23" s="48"/>
      <c r="H23" s="30"/>
    </row>
    <row r="24" spans="2:8" ht="36.75" customHeight="1">
      <c r="B24" s="156" t="s">
        <v>339</v>
      </c>
      <c r="C24" s="133" t="s">
        <v>89</v>
      </c>
      <c r="D24" s="118">
        <v>1</v>
      </c>
      <c r="E24" s="119" t="s">
        <v>16</v>
      </c>
      <c r="F24" s="48"/>
      <c r="G24" s="48"/>
      <c r="H24" s="30"/>
    </row>
    <row r="25" spans="2:8" ht="22.5" customHeight="1">
      <c r="B25" s="191"/>
      <c r="C25" s="52"/>
      <c r="D25" s="198"/>
      <c r="E25" s="203"/>
      <c r="F25" s="48"/>
      <c r="G25" s="48"/>
      <c r="H25" s="30"/>
    </row>
    <row r="26" spans="2:8" ht="22.5" customHeight="1">
      <c r="B26" s="190">
        <v>1.2</v>
      </c>
      <c r="C26" s="96" t="s">
        <v>90</v>
      </c>
      <c r="D26" s="199"/>
      <c r="E26" s="204"/>
      <c r="F26" s="139"/>
      <c r="G26" s="139"/>
      <c r="H26" s="96"/>
    </row>
    <row r="27" spans="2:8">
      <c r="B27" s="59"/>
      <c r="C27" s="52"/>
      <c r="D27" s="198"/>
      <c r="E27" s="203"/>
      <c r="F27" s="48"/>
      <c r="G27" s="48"/>
      <c r="H27" s="30"/>
    </row>
    <row r="28" spans="2:8" ht="25">
      <c r="B28" s="59" t="s">
        <v>91</v>
      </c>
      <c r="C28" s="52" t="s">
        <v>92</v>
      </c>
      <c r="D28" s="198"/>
      <c r="E28" s="203"/>
      <c r="F28" s="48"/>
      <c r="G28" s="48"/>
      <c r="H28" s="30"/>
    </row>
    <row r="29" spans="2:8">
      <c r="B29" s="59"/>
      <c r="C29" s="52"/>
      <c r="D29" s="198"/>
      <c r="E29" s="203"/>
      <c r="F29" s="48"/>
      <c r="G29" s="48"/>
      <c r="H29" s="30"/>
    </row>
    <row r="30" spans="2:8">
      <c r="B30" s="59" t="s">
        <v>97</v>
      </c>
      <c r="C30" s="53" t="s">
        <v>278</v>
      </c>
      <c r="D30" s="198"/>
      <c r="E30" s="203"/>
      <c r="F30" s="48"/>
      <c r="G30" s="48"/>
      <c r="H30" s="30"/>
    </row>
    <row r="31" spans="2:8">
      <c r="B31" s="59" t="s">
        <v>99</v>
      </c>
      <c r="C31" s="52" t="s">
        <v>279</v>
      </c>
      <c r="D31" s="198">
        <v>1</v>
      </c>
      <c r="E31" s="203" t="s">
        <v>16</v>
      </c>
      <c r="F31" s="48"/>
      <c r="G31" s="48"/>
      <c r="H31" s="30"/>
    </row>
    <row r="32" spans="2:8">
      <c r="B32" s="59" t="s">
        <v>101</v>
      </c>
      <c r="C32" s="52" t="s">
        <v>280</v>
      </c>
      <c r="D32" s="198">
        <v>1</v>
      </c>
      <c r="E32" s="203" t="s">
        <v>16</v>
      </c>
      <c r="F32" s="48"/>
      <c r="G32" s="48"/>
      <c r="H32" s="30"/>
    </row>
    <row r="33" spans="2:8">
      <c r="B33" s="59" t="s">
        <v>281</v>
      </c>
      <c r="C33" s="52" t="s">
        <v>282</v>
      </c>
      <c r="D33" s="198">
        <v>1</v>
      </c>
      <c r="E33" s="203" t="s">
        <v>16</v>
      </c>
      <c r="F33" s="48"/>
      <c r="G33" s="48"/>
      <c r="H33" s="30"/>
    </row>
    <row r="34" spans="2:8">
      <c r="B34" s="59"/>
      <c r="C34" s="52"/>
      <c r="D34" s="198"/>
      <c r="E34" s="203"/>
      <c r="F34" s="48"/>
      <c r="G34" s="48"/>
      <c r="H34" s="30"/>
    </row>
    <row r="35" spans="2:8">
      <c r="B35" s="59" t="s">
        <v>111</v>
      </c>
      <c r="C35" s="52" t="s">
        <v>283</v>
      </c>
      <c r="D35" s="198"/>
      <c r="E35" s="203"/>
      <c r="F35" s="48"/>
      <c r="G35" s="48"/>
      <c r="H35" s="30"/>
    </row>
    <row r="36" spans="2:8">
      <c r="B36" s="59" t="s">
        <v>113</v>
      </c>
      <c r="C36" s="61" t="s">
        <v>114</v>
      </c>
      <c r="D36" s="198">
        <v>1</v>
      </c>
      <c r="E36" s="203" t="s">
        <v>16</v>
      </c>
      <c r="F36" s="48"/>
      <c r="G36" s="48"/>
      <c r="H36" s="30"/>
    </row>
    <row r="37" spans="2:8">
      <c r="B37" s="59" t="s">
        <v>115</v>
      </c>
      <c r="C37" s="61" t="s">
        <v>284</v>
      </c>
      <c r="D37" s="198">
        <v>1</v>
      </c>
      <c r="E37" s="203" t="s">
        <v>16</v>
      </c>
      <c r="F37" s="48"/>
      <c r="G37" s="48"/>
      <c r="H37" s="30"/>
    </row>
    <row r="38" spans="2:8">
      <c r="B38" s="59" t="s">
        <v>117</v>
      </c>
      <c r="C38" s="52" t="s">
        <v>285</v>
      </c>
      <c r="D38" s="198">
        <v>1</v>
      </c>
      <c r="E38" s="203" t="s">
        <v>16</v>
      </c>
      <c r="F38" s="48"/>
      <c r="G38" s="48"/>
      <c r="H38" s="30"/>
    </row>
    <row r="39" spans="2:8">
      <c r="B39" s="59"/>
      <c r="C39" s="52"/>
      <c r="D39" s="198"/>
      <c r="E39" s="203"/>
      <c r="F39" s="48"/>
      <c r="G39" s="48"/>
      <c r="H39" s="30"/>
    </row>
    <row r="40" spans="2:8" ht="34.15" customHeight="1">
      <c r="B40" s="59" t="s">
        <v>119</v>
      </c>
      <c r="C40" s="52" t="s">
        <v>147</v>
      </c>
      <c r="D40" s="198"/>
      <c r="E40" s="203"/>
      <c r="F40" s="48"/>
      <c r="G40" s="48"/>
      <c r="H40" s="30"/>
    </row>
    <row r="41" spans="2:8">
      <c r="B41" s="59" t="s">
        <v>121</v>
      </c>
      <c r="C41" s="61" t="s">
        <v>122</v>
      </c>
      <c r="D41" s="198">
        <v>1</v>
      </c>
      <c r="E41" s="203" t="s">
        <v>16</v>
      </c>
      <c r="F41" s="48"/>
      <c r="G41" s="48"/>
      <c r="H41" s="30"/>
    </row>
    <row r="42" spans="2:8">
      <c r="B42" s="59" t="s">
        <v>123</v>
      </c>
      <c r="C42" s="61" t="s">
        <v>286</v>
      </c>
      <c r="D42" s="198">
        <v>1</v>
      </c>
      <c r="E42" s="203" t="s">
        <v>16</v>
      </c>
      <c r="F42" s="48"/>
      <c r="G42" s="48"/>
      <c r="H42" s="30"/>
    </row>
    <row r="43" spans="2:8">
      <c r="B43" s="59" t="s">
        <v>125</v>
      </c>
      <c r="C43" s="61" t="s">
        <v>287</v>
      </c>
      <c r="D43" s="198">
        <v>1</v>
      </c>
      <c r="E43" s="203" t="s">
        <v>16</v>
      </c>
      <c r="F43" s="48"/>
      <c r="G43" s="48"/>
      <c r="H43" s="30"/>
    </row>
    <row r="44" spans="2:8">
      <c r="B44" s="59" t="s">
        <v>288</v>
      </c>
      <c r="C44" s="52" t="s">
        <v>285</v>
      </c>
      <c r="D44" s="198">
        <v>1</v>
      </c>
      <c r="E44" s="203" t="s">
        <v>16</v>
      </c>
      <c r="F44" s="48"/>
      <c r="G44" s="48"/>
      <c r="H44" s="30"/>
    </row>
    <row r="45" spans="2:8" ht="25">
      <c r="B45" s="59" t="s">
        <v>289</v>
      </c>
      <c r="C45" s="52" t="s">
        <v>290</v>
      </c>
      <c r="D45" s="198"/>
      <c r="E45" s="203"/>
      <c r="F45" s="48"/>
      <c r="G45" s="48"/>
      <c r="H45" s="30"/>
    </row>
    <row r="46" spans="2:8">
      <c r="B46" s="59"/>
      <c r="C46" s="52"/>
      <c r="D46" s="198"/>
      <c r="E46" s="203"/>
      <c r="F46" s="48"/>
      <c r="G46" s="48"/>
      <c r="H46" s="30"/>
    </row>
    <row r="47" spans="2:8">
      <c r="B47" s="59" t="s">
        <v>127</v>
      </c>
      <c r="C47" s="52" t="s">
        <v>161</v>
      </c>
      <c r="D47" s="198"/>
      <c r="E47" s="203"/>
      <c r="F47" s="48"/>
      <c r="G47" s="48"/>
      <c r="H47" s="30"/>
    </row>
    <row r="48" spans="2:8">
      <c r="B48" s="59" t="s">
        <v>129</v>
      </c>
      <c r="C48" s="52" t="s">
        <v>130</v>
      </c>
      <c r="D48" s="198">
        <v>1</v>
      </c>
      <c r="E48" s="203" t="s">
        <v>16</v>
      </c>
      <c r="F48" s="48"/>
      <c r="G48" s="48"/>
      <c r="H48" s="30"/>
    </row>
    <row r="49" spans="2:9">
      <c r="B49" s="59" t="s">
        <v>131</v>
      </c>
      <c r="C49" s="52" t="s">
        <v>291</v>
      </c>
      <c r="D49" s="198">
        <v>1</v>
      </c>
      <c r="E49" s="203" t="s">
        <v>16</v>
      </c>
      <c r="F49" s="48"/>
      <c r="G49" s="48"/>
      <c r="H49" s="30"/>
    </row>
    <row r="50" spans="2:9">
      <c r="B50" s="59" t="s">
        <v>133</v>
      </c>
      <c r="C50" s="52" t="s">
        <v>287</v>
      </c>
      <c r="D50" s="198">
        <v>1</v>
      </c>
      <c r="E50" s="203" t="s">
        <v>16</v>
      </c>
      <c r="F50" s="48"/>
      <c r="G50" s="48"/>
      <c r="H50" s="30"/>
    </row>
    <row r="51" spans="2:9">
      <c r="B51" s="59" t="s">
        <v>134</v>
      </c>
      <c r="C51" s="52" t="s">
        <v>285</v>
      </c>
      <c r="D51" s="198">
        <v>1</v>
      </c>
      <c r="E51" s="203" t="s">
        <v>16</v>
      </c>
      <c r="F51" s="48"/>
      <c r="G51" s="48"/>
      <c r="H51" s="30"/>
    </row>
    <row r="52" spans="2:9" ht="25">
      <c r="B52" s="59" t="s">
        <v>292</v>
      </c>
      <c r="C52" s="52" t="s">
        <v>293</v>
      </c>
      <c r="D52" s="198">
        <v>1</v>
      </c>
      <c r="E52" s="203" t="s">
        <v>16</v>
      </c>
      <c r="F52" s="48"/>
      <c r="G52" s="48"/>
      <c r="H52" s="30"/>
    </row>
    <row r="53" spans="2:9">
      <c r="B53" s="59"/>
      <c r="C53" s="52"/>
      <c r="D53" s="198"/>
      <c r="E53" s="203"/>
      <c r="F53" s="48"/>
      <c r="G53" s="48"/>
      <c r="H53" s="30"/>
      <c r="I53" s="57"/>
    </row>
    <row r="54" spans="2:9" ht="38.5">
      <c r="B54" s="191" t="s">
        <v>340</v>
      </c>
      <c r="C54" s="133" t="s">
        <v>89</v>
      </c>
      <c r="D54" s="198">
        <v>1</v>
      </c>
      <c r="E54" s="203" t="s">
        <v>16</v>
      </c>
      <c r="F54" s="48"/>
      <c r="G54" s="48"/>
      <c r="H54" s="30"/>
      <c r="I54" s="57"/>
    </row>
    <row r="55" spans="2:9">
      <c r="B55" s="59"/>
      <c r="C55" s="52"/>
      <c r="D55" s="198"/>
      <c r="E55" s="203"/>
      <c r="F55" s="48"/>
      <c r="G55" s="48"/>
      <c r="H55" s="30"/>
    </row>
    <row r="56" spans="2:9" ht="26.25" customHeight="1">
      <c r="B56" s="190">
        <v>1.3</v>
      </c>
      <c r="C56" s="96" t="s">
        <v>135</v>
      </c>
      <c r="D56" s="199"/>
      <c r="E56" s="204"/>
      <c r="F56" s="139"/>
      <c r="G56" s="139"/>
      <c r="H56" s="96"/>
    </row>
    <row r="57" spans="2:9">
      <c r="B57" s="59"/>
      <c r="C57" s="71"/>
      <c r="D57" s="198"/>
      <c r="E57" s="203"/>
      <c r="F57" s="48"/>
      <c r="G57" s="48"/>
      <c r="H57" s="30"/>
    </row>
    <row r="58" spans="2:9" ht="25">
      <c r="B58" s="59" t="s">
        <v>136</v>
      </c>
      <c r="C58" s="7" t="s">
        <v>137</v>
      </c>
      <c r="D58" s="198"/>
      <c r="E58" s="203"/>
      <c r="F58" s="48"/>
      <c r="G58" s="48"/>
      <c r="H58" s="30"/>
    </row>
    <row r="59" spans="2:9">
      <c r="B59" s="59"/>
      <c r="C59" s="7"/>
      <c r="D59" s="198"/>
      <c r="E59" s="203"/>
      <c r="F59" s="48"/>
      <c r="G59" s="48"/>
      <c r="H59" s="30"/>
    </row>
    <row r="60" spans="2:9">
      <c r="B60" s="59" t="s">
        <v>138</v>
      </c>
      <c r="C60" s="7" t="s">
        <v>295</v>
      </c>
      <c r="D60" s="198">
        <v>1</v>
      </c>
      <c r="E60" s="203" t="s">
        <v>16</v>
      </c>
      <c r="F60" s="48"/>
      <c r="G60" s="48"/>
      <c r="H60" s="30"/>
    </row>
    <row r="61" spans="2:9" ht="24" customHeight="1">
      <c r="B61" s="59" t="s">
        <v>140</v>
      </c>
      <c r="C61" s="7" t="s">
        <v>296</v>
      </c>
      <c r="D61" s="198">
        <v>1</v>
      </c>
      <c r="E61" s="203" t="s">
        <v>16</v>
      </c>
      <c r="F61" s="48"/>
      <c r="G61" s="48"/>
      <c r="H61" s="30"/>
    </row>
    <row r="62" spans="2:9" ht="77.25" customHeight="1">
      <c r="B62" s="59" t="s">
        <v>142</v>
      </c>
      <c r="C62" s="7" t="s">
        <v>297</v>
      </c>
      <c r="D62" s="198">
        <v>1</v>
      </c>
      <c r="E62" s="203" t="s">
        <v>16</v>
      </c>
      <c r="F62" s="48"/>
      <c r="G62" s="48"/>
      <c r="H62" s="30"/>
    </row>
    <row r="63" spans="2:9">
      <c r="B63" s="59" t="s">
        <v>144</v>
      </c>
      <c r="C63" s="7" t="s">
        <v>141</v>
      </c>
      <c r="D63" s="198">
        <v>1</v>
      </c>
      <c r="E63" s="203" t="s">
        <v>16</v>
      </c>
      <c r="F63" s="48"/>
      <c r="G63" s="48"/>
      <c r="H63" s="30"/>
    </row>
    <row r="64" spans="2:9">
      <c r="B64" s="59" t="s">
        <v>298</v>
      </c>
      <c r="C64" s="7" t="s">
        <v>143</v>
      </c>
      <c r="D64" s="198">
        <v>1</v>
      </c>
      <c r="E64" s="203" t="s">
        <v>16</v>
      </c>
      <c r="F64" s="48"/>
      <c r="G64" s="48"/>
      <c r="H64" s="30"/>
    </row>
    <row r="65" spans="2:9">
      <c r="B65" s="59" t="s">
        <v>299</v>
      </c>
      <c r="C65" s="7" t="s">
        <v>145</v>
      </c>
      <c r="D65" s="198">
        <v>1</v>
      </c>
      <c r="E65" s="203" t="s">
        <v>16</v>
      </c>
      <c r="F65" s="48"/>
      <c r="G65" s="48"/>
      <c r="H65" s="30"/>
    </row>
    <row r="66" spans="2:9">
      <c r="B66" s="59"/>
      <c r="C66" s="7"/>
      <c r="D66" s="198"/>
      <c r="E66" s="203"/>
      <c r="F66" s="48"/>
      <c r="G66" s="48"/>
      <c r="H66" s="30"/>
    </row>
    <row r="67" spans="2:9" ht="30" customHeight="1">
      <c r="B67" s="59" t="s">
        <v>146</v>
      </c>
      <c r="C67" s="7" t="s">
        <v>147</v>
      </c>
      <c r="D67" s="198"/>
      <c r="E67" s="203"/>
      <c r="F67" s="48"/>
      <c r="G67" s="48"/>
      <c r="H67" s="30"/>
    </row>
    <row r="68" spans="2:9" ht="25">
      <c r="B68" s="59" t="s">
        <v>148</v>
      </c>
      <c r="C68" s="7" t="s">
        <v>149</v>
      </c>
      <c r="D68" s="198">
        <v>1</v>
      </c>
      <c r="E68" s="203" t="s">
        <v>16</v>
      </c>
      <c r="F68" s="48"/>
      <c r="G68" s="48"/>
      <c r="H68" s="30"/>
    </row>
    <row r="69" spans="2:9">
      <c r="B69" s="59" t="s">
        <v>150</v>
      </c>
      <c r="C69" s="7" t="s">
        <v>151</v>
      </c>
      <c r="D69" s="198">
        <v>1</v>
      </c>
      <c r="E69" s="203" t="s">
        <v>16</v>
      </c>
      <c r="F69" s="48"/>
      <c r="G69" s="48"/>
      <c r="H69" s="30"/>
    </row>
    <row r="70" spans="2:9">
      <c r="B70" s="59" t="s">
        <v>152</v>
      </c>
      <c r="C70" s="7" t="s">
        <v>242</v>
      </c>
      <c r="D70" s="198">
        <v>1</v>
      </c>
      <c r="E70" s="203" t="s">
        <v>16</v>
      </c>
      <c r="F70" s="48"/>
      <c r="G70" s="48"/>
      <c r="H70" s="30"/>
    </row>
    <row r="71" spans="2:9">
      <c r="B71" s="59" t="s">
        <v>154</v>
      </c>
      <c r="C71" s="7" t="s">
        <v>300</v>
      </c>
      <c r="D71" s="198">
        <v>1</v>
      </c>
      <c r="E71" s="203" t="s">
        <v>16</v>
      </c>
      <c r="F71" s="48"/>
      <c r="G71" s="48"/>
      <c r="H71" s="30"/>
    </row>
    <row r="72" spans="2:9">
      <c r="B72" s="59"/>
      <c r="C72" s="7"/>
      <c r="D72" s="198"/>
      <c r="E72" s="203"/>
      <c r="F72" s="48"/>
      <c r="G72" s="48"/>
      <c r="H72" s="30"/>
    </row>
    <row r="73" spans="2:9">
      <c r="B73" s="59" t="s">
        <v>160</v>
      </c>
      <c r="C73" s="7" t="s">
        <v>161</v>
      </c>
      <c r="D73" s="198"/>
      <c r="E73" s="203"/>
      <c r="F73" s="48"/>
      <c r="G73" s="48"/>
      <c r="H73" s="30"/>
    </row>
    <row r="74" spans="2:9">
      <c r="B74" s="59" t="s">
        <v>162</v>
      </c>
      <c r="C74" s="7" t="s">
        <v>301</v>
      </c>
      <c r="D74" s="198">
        <v>1</v>
      </c>
      <c r="E74" s="203" t="s">
        <v>16</v>
      </c>
      <c r="F74" s="48"/>
      <c r="G74" s="48"/>
      <c r="H74" s="30"/>
    </row>
    <row r="75" spans="2:9" ht="25">
      <c r="B75" s="59" t="s">
        <v>164</v>
      </c>
      <c r="C75" s="7" t="s">
        <v>165</v>
      </c>
      <c r="D75" s="198">
        <v>1</v>
      </c>
      <c r="E75" s="203" t="s">
        <v>16</v>
      </c>
      <c r="F75" s="48"/>
      <c r="G75" s="48"/>
      <c r="H75" s="30"/>
    </row>
    <row r="76" spans="2:9" ht="25">
      <c r="B76" s="59" t="s">
        <v>166</v>
      </c>
      <c r="C76" s="7" t="s">
        <v>302</v>
      </c>
      <c r="D76" s="198">
        <v>1</v>
      </c>
      <c r="E76" s="203" t="s">
        <v>16</v>
      </c>
      <c r="F76" s="48"/>
      <c r="G76" s="48"/>
      <c r="H76" s="30"/>
    </row>
    <row r="77" spans="2:9">
      <c r="B77" s="59" t="s">
        <v>168</v>
      </c>
      <c r="C77" s="7" t="s">
        <v>171</v>
      </c>
      <c r="D77" s="198">
        <v>1</v>
      </c>
      <c r="E77" s="203" t="s">
        <v>16</v>
      </c>
      <c r="F77" s="48"/>
      <c r="G77" s="48"/>
      <c r="H77" s="30"/>
    </row>
    <row r="78" spans="2:9">
      <c r="B78" s="59"/>
      <c r="C78" s="52"/>
      <c r="D78" s="198"/>
      <c r="E78" s="203"/>
      <c r="F78" s="48"/>
      <c r="G78" s="48"/>
      <c r="H78" s="30"/>
      <c r="I78" s="57"/>
    </row>
    <row r="79" spans="2:9" ht="41.25" customHeight="1">
      <c r="B79" s="191" t="s">
        <v>303</v>
      </c>
      <c r="C79" s="133" t="s">
        <v>89</v>
      </c>
      <c r="D79" s="198">
        <v>1</v>
      </c>
      <c r="E79" s="203" t="s">
        <v>16</v>
      </c>
      <c r="F79" s="48"/>
      <c r="G79" s="48"/>
      <c r="H79" s="30"/>
      <c r="I79" s="57"/>
    </row>
    <row r="80" spans="2:9">
      <c r="B80" s="59"/>
      <c r="C80" s="30"/>
      <c r="D80" s="198"/>
      <c r="E80" s="203"/>
      <c r="F80" s="48"/>
      <c r="G80" s="48"/>
      <c r="H80" s="30"/>
    </row>
    <row r="81" spans="2:9">
      <c r="B81" s="190">
        <v>1.4</v>
      </c>
      <c r="C81" s="96" t="s">
        <v>223</v>
      </c>
      <c r="D81" s="199"/>
      <c r="E81" s="204"/>
      <c r="F81" s="139"/>
      <c r="G81" s="139"/>
      <c r="H81" s="96"/>
      <c r="I81" s="57"/>
    </row>
    <row r="82" spans="2:9" ht="25">
      <c r="B82" s="13" t="s">
        <v>178</v>
      </c>
      <c r="C82" s="7" t="s">
        <v>92</v>
      </c>
      <c r="D82" s="198"/>
      <c r="E82" s="203"/>
      <c r="F82" s="48"/>
      <c r="G82" s="48"/>
      <c r="H82" s="30"/>
      <c r="I82" s="57"/>
    </row>
    <row r="83" spans="2:9">
      <c r="B83" s="13" t="s">
        <v>304</v>
      </c>
      <c r="C83" s="7" t="s">
        <v>226</v>
      </c>
      <c r="D83" s="198">
        <v>1</v>
      </c>
      <c r="E83" s="203" t="s">
        <v>16</v>
      </c>
      <c r="F83" s="48"/>
      <c r="G83" s="48"/>
      <c r="H83" s="30"/>
      <c r="I83" s="57"/>
    </row>
    <row r="84" spans="2:9">
      <c r="B84" s="13" t="s">
        <v>305</v>
      </c>
      <c r="C84" s="7" t="s">
        <v>306</v>
      </c>
      <c r="D84" s="198">
        <v>1</v>
      </c>
      <c r="E84" s="203" t="s">
        <v>16</v>
      </c>
      <c r="F84" s="48"/>
      <c r="G84" s="48"/>
      <c r="H84" s="30"/>
      <c r="I84" s="57"/>
    </row>
    <row r="85" spans="2:9">
      <c r="B85" s="13" t="s">
        <v>307</v>
      </c>
      <c r="C85" s="7" t="s">
        <v>230</v>
      </c>
      <c r="D85" s="198">
        <v>1</v>
      </c>
      <c r="E85" s="203" t="s">
        <v>16</v>
      </c>
      <c r="F85" s="48"/>
      <c r="G85" s="48"/>
      <c r="H85" s="30"/>
      <c r="I85" s="57"/>
    </row>
    <row r="86" spans="2:9">
      <c r="B86" s="13" t="s">
        <v>308</v>
      </c>
      <c r="C86" s="7" t="s">
        <v>232</v>
      </c>
      <c r="D86" s="198">
        <v>1</v>
      </c>
      <c r="E86" s="203" t="s">
        <v>16</v>
      </c>
      <c r="F86" s="48"/>
      <c r="G86" s="48"/>
      <c r="H86" s="30"/>
      <c r="I86" s="57"/>
    </row>
    <row r="87" spans="2:9">
      <c r="B87" s="13" t="s">
        <v>309</v>
      </c>
      <c r="C87" s="7" t="s">
        <v>234</v>
      </c>
      <c r="D87" s="198">
        <v>1</v>
      </c>
      <c r="E87" s="203" t="s">
        <v>16</v>
      </c>
      <c r="F87" s="48"/>
      <c r="G87" s="48"/>
      <c r="H87" s="30"/>
      <c r="I87" s="57"/>
    </row>
    <row r="88" spans="2:9">
      <c r="B88" s="13"/>
      <c r="C88" s="7"/>
      <c r="D88" s="198"/>
      <c r="E88" s="203"/>
      <c r="F88" s="48"/>
      <c r="G88" s="48"/>
      <c r="H88" s="30"/>
      <c r="I88" s="57"/>
    </row>
    <row r="89" spans="2:9">
      <c r="B89" s="13" t="s">
        <v>180</v>
      </c>
      <c r="C89" s="7" t="s">
        <v>147</v>
      </c>
      <c r="D89" s="198"/>
      <c r="E89" s="203"/>
      <c r="F89" s="48"/>
      <c r="G89" s="48"/>
      <c r="H89" s="30"/>
      <c r="I89" s="57"/>
    </row>
    <row r="90" spans="2:9">
      <c r="B90" s="13" t="s">
        <v>310</v>
      </c>
      <c r="C90" s="7" t="s">
        <v>237</v>
      </c>
      <c r="D90" s="198">
        <v>1</v>
      </c>
      <c r="E90" s="203" t="s">
        <v>16</v>
      </c>
      <c r="F90" s="48"/>
      <c r="G90" s="48"/>
      <c r="H90" s="30"/>
      <c r="I90" s="57"/>
    </row>
    <row r="91" spans="2:9">
      <c r="B91" s="13" t="s">
        <v>311</v>
      </c>
      <c r="C91" s="7" t="s">
        <v>239</v>
      </c>
      <c r="D91" s="198">
        <v>1</v>
      </c>
      <c r="E91" s="203" t="s">
        <v>16</v>
      </c>
      <c r="F91" s="48"/>
      <c r="G91" s="48"/>
      <c r="H91" s="30"/>
      <c r="I91" s="57"/>
    </row>
    <row r="92" spans="2:9">
      <c r="B92" s="13" t="s">
        <v>312</v>
      </c>
      <c r="C92" s="7" t="s">
        <v>151</v>
      </c>
      <c r="D92" s="198">
        <v>1</v>
      </c>
      <c r="E92" s="203" t="s">
        <v>16</v>
      </c>
      <c r="F92" s="48"/>
      <c r="G92" s="48"/>
      <c r="H92" s="30"/>
      <c r="I92" s="57"/>
    </row>
    <row r="93" spans="2:9">
      <c r="B93" s="13" t="s">
        <v>313</v>
      </c>
      <c r="C93" s="7" t="s">
        <v>242</v>
      </c>
      <c r="D93" s="198">
        <v>1</v>
      </c>
      <c r="E93" s="203" t="s">
        <v>16</v>
      </c>
      <c r="F93" s="48"/>
      <c r="G93" s="48"/>
      <c r="H93" s="30"/>
      <c r="I93" s="57"/>
    </row>
    <row r="94" spans="2:9">
      <c r="B94" s="13" t="s">
        <v>314</v>
      </c>
      <c r="C94" s="7" t="s">
        <v>300</v>
      </c>
      <c r="D94" s="198">
        <v>1</v>
      </c>
      <c r="E94" s="203" t="s">
        <v>16</v>
      </c>
      <c r="F94" s="48"/>
      <c r="G94" s="48"/>
      <c r="H94" s="30"/>
      <c r="I94" s="57"/>
    </row>
    <row r="95" spans="2:9">
      <c r="B95" s="13"/>
      <c r="C95" s="7"/>
      <c r="D95" s="198"/>
      <c r="E95" s="203"/>
      <c r="F95" s="48"/>
      <c r="G95" s="48"/>
      <c r="H95" s="30"/>
      <c r="I95" s="57"/>
    </row>
    <row r="96" spans="2:9">
      <c r="B96" s="13" t="s">
        <v>182</v>
      </c>
      <c r="C96" s="7" t="s">
        <v>161</v>
      </c>
      <c r="D96" s="198"/>
      <c r="E96" s="203"/>
      <c r="F96" s="48"/>
      <c r="G96" s="48"/>
      <c r="H96" s="30"/>
      <c r="I96" s="57"/>
    </row>
    <row r="97" spans="1:82" ht="50">
      <c r="B97" s="13" t="s">
        <v>183</v>
      </c>
      <c r="C97" s="7" t="s">
        <v>315</v>
      </c>
      <c r="D97" s="198">
        <v>1</v>
      </c>
      <c r="E97" s="203" t="s">
        <v>16</v>
      </c>
      <c r="F97" s="48"/>
      <c r="G97" s="48"/>
      <c r="H97" s="30"/>
      <c r="I97" s="57"/>
    </row>
    <row r="98" spans="1:82">
      <c r="B98" s="13" t="s">
        <v>316</v>
      </c>
      <c r="C98" s="7" t="s">
        <v>210</v>
      </c>
      <c r="D98" s="198">
        <v>1</v>
      </c>
      <c r="E98" s="203" t="s">
        <v>16</v>
      </c>
      <c r="F98" s="48"/>
      <c r="G98" s="48"/>
      <c r="H98" s="30"/>
      <c r="I98" s="57"/>
    </row>
    <row r="99" spans="1:82">
      <c r="B99" s="13" t="s">
        <v>317</v>
      </c>
      <c r="C99" s="7" t="s">
        <v>212</v>
      </c>
      <c r="D99" s="198">
        <v>1</v>
      </c>
      <c r="E99" s="203" t="s">
        <v>16</v>
      </c>
      <c r="F99" s="48"/>
      <c r="G99" s="48"/>
      <c r="H99" s="30"/>
      <c r="I99" s="57"/>
    </row>
    <row r="100" spans="1:82">
      <c r="B100" s="13" t="s">
        <v>318</v>
      </c>
      <c r="C100" s="7" t="s">
        <v>116</v>
      </c>
      <c r="D100" s="198">
        <v>1</v>
      </c>
      <c r="E100" s="203" t="s">
        <v>16</v>
      </c>
      <c r="F100" s="48"/>
      <c r="G100" s="48"/>
      <c r="H100" s="30"/>
      <c r="I100" s="57"/>
    </row>
    <row r="101" spans="1:82" ht="37.5">
      <c r="B101" s="192" t="s">
        <v>185</v>
      </c>
      <c r="C101" s="52" t="s">
        <v>319</v>
      </c>
      <c r="D101" s="200"/>
      <c r="E101" s="205"/>
      <c r="F101" s="51"/>
      <c r="G101" s="51"/>
      <c r="H101" s="51"/>
      <c r="I101" s="109"/>
    </row>
    <row r="102" spans="1:82">
      <c r="B102" s="192" t="s">
        <v>320</v>
      </c>
      <c r="C102" s="52" t="s">
        <v>257</v>
      </c>
      <c r="D102" s="198">
        <v>1</v>
      </c>
      <c r="E102" s="203" t="s">
        <v>16</v>
      </c>
      <c r="F102" s="51"/>
      <c r="G102" s="51"/>
      <c r="H102" s="51"/>
      <c r="I102" s="109"/>
    </row>
    <row r="103" spans="1:82">
      <c r="B103" s="192" t="s">
        <v>187</v>
      </c>
      <c r="C103" s="52" t="s">
        <v>259</v>
      </c>
      <c r="D103" s="198">
        <v>1</v>
      </c>
      <c r="E103" s="203" t="s">
        <v>16</v>
      </c>
      <c r="F103" s="51"/>
      <c r="G103" s="51"/>
      <c r="H103" s="51"/>
      <c r="I103" s="109"/>
    </row>
    <row r="104" spans="1:82" ht="37.5">
      <c r="B104" s="192" t="s">
        <v>187</v>
      </c>
      <c r="C104" s="52" t="s">
        <v>260</v>
      </c>
      <c r="D104" s="198">
        <v>1</v>
      </c>
      <c r="E104" s="203" t="s">
        <v>16</v>
      </c>
      <c r="F104" s="51"/>
      <c r="G104" s="51"/>
      <c r="H104" s="51"/>
      <c r="I104" s="109"/>
    </row>
    <row r="105" spans="1:82">
      <c r="B105" s="192" t="s">
        <v>321</v>
      </c>
      <c r="C105" s="52" t="s">
        <v>262</v>
      </c>
      <c r="D105" s="198">
        <v>1</v>
      </c>
      <c r="E105" s="203" t="s">
        <v>16</v>
      </c>
      <c r="F105" s="51"/>
      <c r="G105" s="51"/>
      <c r="H105" s="51"/>
      <c r="I105" s="109"/>
    </row>
    <row r="106" spans="1:82">
      <c r="B106" s="192"/>
      <c r="C106" s="52"/>
      <c r="D106" s="198"/>
      <c r="E106" s="203"/>
      <c r="F106" s="51"/>
      <c r="G106" s="51"/>
      <c r="H106" s="51"/>
      <c r="I106" s="109"/>
    </row>
    <row r="107" spans="1:82" ht="38.5">
      <c r="B107" s="192" t="s">
        <v>322</v>
      </c>
      <c r="C107" s="133" t="s">
        <v>89</v>
      </c>
      <c r="D107" s="198">
        <v>1</v>
      </c>
      <c r="E107" s="203" t="s">
        <v>16</v>
      </c>
      <c r="F107" s="51"/>
      <c r="G107" s="51"/>
      <c r="H107" s="51"/>
      <c r="I107" s="109"/>
    </row>
    <row r="108" spans="1:82" ht="19.5" customHeight="1">
      <c r="B108" s="59"/>
      <c r="C108" s="51"/>
      <c r="D108" s="201"/>
      <c r="E108" s="206"/>
      <c r="F108" s="48"/>
      <c r="G108" s="48"/>
      <c r="H108" s="30"/>
    </row>
    <row r="109" spans="1:82" s="66" customFormat="1" ht="26">
      <c r="A109"/>
      <c r="B109" s="190">
        <v>1.5</v>
      </c>
      <c r="C109" s="120" t="s">
        <v>177</v>
      </c>
      <c r="D109" s="202"/>
      <c r="E109" s="207"/>
      <c r="F109" s="139"/>
      <c r="G109" s="139"/>
      <c r="H109" s="96"/>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row>
    <row r="110" spans="1:82" s="66" customFormat="1">
      <c r="A110"/>
      <c r="B110" s="59"/>
      <c r="C110" s="18"/>
      <c r="D110" s="201"/>
      <c r="E110" s="206"/>
      <c r="F110" s="48"/>
      <c r="G110" s="48"/>
      <c r="H110" s="3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row>
    <row r="111" spans="1:82" s="66" customFormat="1">
      <c r="A111"/>
      <c r="B111" s="59" t="s">
        <v>204</v>
      </c>
      <c r="C111" s="52" t="s">
        <v>179</v>
      </c>
      <c r="D111" s="198">
        <v>1</v>
      </c>
      <c r="E111" s="203" t="s">
        <v>16</v>
      </c>
      <c r="F111" s="48"/>
      <c r="G111" s="48"/>
      <c r="H111" s="30"/>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row>
    <row r="112" spans="1:82" s="66" customFormat="1">
      <c r="A112"/>
      <c r="B112" s="59" t="s">
        <v>207</v>
      </c>
      <c r="C112" s="52" t="s">
        <v>181</v>
      </c>
      <c r="D112" s="198">
        <v>1</v>
      </c>
      <c r="E112" s="203" t="s">
        <v>16</v>
      </c>
      <c r="F112" s="48"/>
      <c r="G112" s="48"/>
      <c r="H112" s="30"/>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row>
    <row r="113" spans="1:82" s="66" customFormat="1">
      <c r="A113"/>
      <c r="B113" s="59"/>
      <c r="C113" s="18"/>
      <c r="D113" s="198"/>
      <c r="E113" s="203"/>
      <c r="F113" s="48"/>
      <c r="G113" s="48"/>
      <c r="H113" s="30"/>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row>
    <row r="114" spans="1:82" s="66" customFormat="1" ht="29.15" customHeight="1">
      <c r="A114"/>
      <c r="B114" s="59" t="s">
        <v>214</v>
      </c>
      <c r="C114" s="52" t="s">
        <v>147</v>
      </c>
      <c r="D114" s="198"/>
      <c r="E114" s="203"/>
      <c r="F114" s="48"/>
      <c r="G114" s="48"/>
      <c r="H114" s="30"/>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row>
    <row r="115" spans="1:82" s="66" customFormat="1">
      <c r="A115"/>
      <c r="B115" s="59" t="s">
        <v>216</v>
      </c>
      <c r="C115" s="20" t="s">
        <v>184</v>
      </c>
      <c r="D115" s="198">
        <v>1</v>
      </c>
      <c r="E115" s="203" t="s">
        <v>16</v>
      </c>
      <c r="F115" s="48"/>
      <c r="G115" s="48"/>
      <c r="H115" s="30"/>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row>
    <row r="116" spans="1:82" s="66" customFormat="1">
      <c r="A116"/>
      <c r="B116" s="59" t="s">
        <v>218</v>
      </c>
      <c r="C116" s="52" t="s">
        <v>186</v>
      </c>
      <c r="D116" s="198">
        <v>1</v>
      </c>
      <c r="E116" s="203" t="s">
        <v>16</v>
      </c>
      <c r="F116" s="48"/>
      <c r="G116" s="48"/>
      <c r="H116" s="30"/>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row>
    <row r="117" spans="1:82" s="66" customFormat="1">
      <c r="A117"/>
      <c r="B117" s="59" t="s">
        <v>220</v>
      </c>
      <c r="C117" s="20" t="s">
        <v>188</v>
      </c>
      <c r="D117" s="198">
        <v>1</v>
      </c>
      <c r="E117" s="203" t="s">
        <v>16</v>
      </c>
      <c r="F117" s="48"/>
      <c r="G117" s="48"/>
      <c r="H117" s="30"/>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row>
    <row r="118" spans="1:82" s="66" customFormat="1">
      <c r="A118"/>
      <c r="B118" s="59" t="s">
        <v>222</v>
      </c>
      <c r="C118" s="20" t="s">
        <v>190</v>
      </c>
      <c r="D118" s="198">
        <v>1</v>
      </c>
      <c r="E118" s="203" t="s">
        <v>16</v>
      </c>
      <c r="F118" s="48"/>
      <c r="G118" s="48"/>
      <c r="H118" s="30"/>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row>
    <row r="119" spans="1:82" s="66" customFormat="1">
      <c r="A119"/>
      <c r="B119" s="59"/>
      <c r="C119" s="20"/>
      <c r="D119" s="198"/>
      <c r="E119" s="203"/>
      <c r="F119" s="48"/>
      <c r="G119" s="48"/>
      <c r="H119" s="30"/>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row>
    <row r="120" spans="1:82" s="66" customFormat="1">
      <c r="A120"/>
      <c r="B120" s="59"/>
      <c r="C120" s="18"/>
      <c r="D120" s="198"/>
      <c r="E120" s="203"/>
      <c r="F120" s="48"/>
      <c r="G120" s="48"/>
      <c r="H120" s="3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row>
    <row r="121" spans="1:82" s="66" customFormat="1">
      <c r="A121"/>
      <c r="B121" s="59" t="s">
        <v>323</v>
      </c>
      <c r="C121" s="52" t="s">
        <v>83</v>
      </c>
      <c r="D121" s="198"/>
      <c r="E121" s="203"/>
      <c r="F121" s="48"/>
      <c r="G121" s="48"/>
      <c r="H121" s="30"/>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row>
    <row r="122" spans="1:82" s="66" customFormat="1">
      <c r="A122"/>
      <c r="B122" s="59" t="s">
        <v>324</v>
      </c>
      <c r="C122" s="20" t="s">
        <v>193</v>
      </c>
      <c r="D122" s="198">
        <v>1</v>
      </c>
      <c r="E122" s="203" t="s">
        <v>16</v>
      </c>
      <c r="F122" s="48"/>
      <c r="G122" s="48"/>
      <c r="H122" s="30"/>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row>
    <row r="123" spans="1:82" s="66" customFormat="1">
      <c r="A123"/>
      <c r="B123" s="59" t="s">
        <v>325</v>
      </c>
      <c r="C123" s="7" t="s">
        <v>195</v>
      </c>
      <c r="D123" s="198">
        <v>1</v>
      </c>
      <c r="E123" s="203" t="s">
        <v>16</v>
      </c>
      <c r="F123" s="48"/>
      <c r="G123" s="48"/>
      <c r="H123" s="30"/>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row>
    <row r="124" spans="1:82" s="66" customFormat="1">
      <c r="A124"/>
      <c r="B124" s="59" t="s">
        <v>326</v>
      </c>
      <c r="C124" s="7" t="s">
        <v>197</v>
      </c>
      <c r="D124" s="198">
        <v>1</v>
      </c>
      <c r="E124" s="203" t="s">
        <v>16</v>
      </c>
      <c r="F124" s="48"/>
      <c r="G124" s="48"/>
      <c r="H124" s="30"/>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row>
    <row r="125" spans="1:82" s="66" customFormat="1" ht="25">
      <c r="A125"/>
      <c r="B125" s="59" t="s">
        <v>327</v>
      </c>
      <c r="C125" s="7" t="s">
        <v>199</v>
      </c>
      <c r="D125" s="198">
        <v>1</v>
      </c>
      <c r="E125" s="203" t="s">
        <v>16</v>
      </c>
      <c r="F125" s="48"/>
      <c r="G125" s="48"/>
      <c r="H125" s="30"/>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row>
    <row r="126" spans="1:82" s="66" customFormat="1" ht="25">
      <c r="A126"/>
      <c r="B126" s="59" t="s">
        <v>328</v>
      </c>
      <c r="C126" s="7" t="s">
        <v>201</v>
      </c>
      <c r="D126" s="198">
        <v>1</v>
      </c>
      <c r="E126" s="203" t="s">
        <v>16</v>
      </c>
      <c r="F126" s="48"/>
      <c r="G126" s="48"/>
      <c r="H126" s="30"/>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row>
    <row r="127" spans="1:82">
      <c r="B127" s="59"/>
      <c r="C127" s="52"/>
      <c r="D127" s="198"/>
      <c r="E127" s="203"/>
      <c r="F127" s="48"/>
      <c r="G127" s="48"/>
      <c r="H127" s="30"/>
      <c r="I127" s="57"/>
    </row>
    <row r="128" spans="1:82" ht="38.5">
      <c r="B128" s="191" t="s">
        <v>329</v>
      </c>
      <c r="C128" s="133" t="s">
        <v>89</v>
      </c>
      <c r="D128" s="198">
        <v>1</v>
      </c>
      <c r="E128" s="203" t="s">
        <v>16</v>
      </c>
      <c r="F128" s="48"/>
      <c r="G128" s="48"/>
      <c r="H128" s="30"/>
      <c r="I128" s="57"/>
    </row>
    <row r="129" spans="2:8">
      <c r="B129" s="59"/>
      <c r="C129" s="30"/>
      <c r="D129" s="198"/>
      <c r="E129" s="203"/>
      <c r="F129" s="48"/>
      <c r="G129" s="48"/>
      <c r="H129" s="30"/>
    </row>
    <row r="130" spans="2:8" ht="25.5" customHeight="1">
      <c r="B130" s="190">
        <v>1.6</v>
      </c>
      <c r="C130" s="96" t="s">
        <v>203</v>
      </c>
      <c r="D130" s="199"/>
      <c r="E130" s="204"/>
      <c r="F130" s="139"/>
      <c r="G130" s="139"/>
      <c r="H130" s="96"/>
    </row>
    <row r="131" spans="2:8">
      <c r="B131" s="59"/>
      <c r="C131" s="30"/>
      <c r="D131" s="198"/>
      <c r="E131" s="203"/>
      <c r="F131" s="48"/>
      <c r="G131" s="48"/>
      <c r="H131" s="30"/>
    </row>
    <row r="132" spans="2:8" ht="25">
      <c r="B132" s="59" t="s">
        <v>224</v>
      </c>
      <c r="C132" s="7" t="s">
        <v>92</v>
      </c>
      <c r="D132" s="198"/>
      <c r="E132" s="203"/>
      <c r="F132" s="48"/>
      <c r="G132" s="48"/>
      <c r="H132" s="30"/>
    </row>
    <row r="133" spans="2:8" ht="25">
      <c r="B133" s="59" t="s">
        <v>330</v>
      </c>
      <c r="C133" s="14" t="s">
        <v>206</v>
      </c>
      <c r="D133" s="198">
        <v>1</v>
      </c>
      <c r="E133" s="203" t="s">
        <v>16</v>
      </c>
      <c r="F133" s="48"/>
      <c r="G133" s="48"/>
      <c r="H133" s="30"/>
    </row>
    <row r="134" spans="2:8">
      <c r="B134" s="59"/>
      <c r="C134" s="30"/>
      <c r="D134" s="198"/>
      <c r="E134" s="203"/>
      <c r="F134" s="48"/>
      <c r="G134" s="48"/>
      <c r="H134" s="30"/>
    </row>
    <row r="135" spans="2:8">
      <c r="B135" s="59" t="s">
        <v>235</v>
      </c>
      <c r="C135" s="7" t="s">
        <v>147</v>
      </c>
      <c r="D135" s="198"/>
      <c r="E135" s="203"/>
      <c r="F135" s="48"/>
      <c r="G135" s="48"/>
      <c r="H135" s="30"/>
    </row>
    <row r="136" spans="2:8">
      <c r="B136" s="59" t="s">
        <v>236</v>
      </c>
      <c r="C136" s="7" t="s">
        <v>184</v>
      </c>
      <c r="D136" s="198">
        <v>1</v>
      </c>
      <c r="E136" s="203" t="s">
        <v>16</v>
      </c>
      <c r="F136" s="48"/>
      <c r="G136" s="48"/>
      <c r="H136" s="30"/>
    </row>
    <row r="137" spans="2:8">
      <c r="B137" s="59" t="s">
        <v>331</v>
      </c>
      <c r="C137" s="7" t="s">
        <v>210</v>
      </c>
      <c r="D137" s="198">
        <v>1</v>
      </c>
      <c r="E137" s="203" t="s">
        <v>16</v>
      </c>
      <c r="F137" s="48"/>
      <c r="G137" s="48"/>
      <c r="H137" s="30"/>
    </row>
    <row r="138" spans="2:8">
      <c r="B138" s="59" t="s">
        <v>332</v>
      </c>
      <c r="C138" s="14" t="s">
        <v>212</v>
      </c>
      <c r="D138" s="198">
        <v>1</v>
      </c>
      <c r="E138" s="203" t="s">
        <v>16</v>
      </c>
      <c r="F138" s="48"/>
      <c r="G138" s="48"/>
      <c r="H138" s="30"/>
    </row>
    <row r="139" spans="2:8">
      <c r="B139" s="59" t="s">
        <v>333</v>
      </c>
      <c r="C139" s="7" t="s">
        <v>116</v>
      </c>
      <c r="D139" s="198">
        <v>1</v>
      </c>
      <c r="E139" s="203" t="s">
        <v>16</v>
      </c>
      <c r="F139" s="48"/>
      <c r="G139" s="48"/>
      <c r="H139" s="30"/>
    </row>
    <row r="140" spans="2:8">
      <c r="B140" s="59"/>
      <c r="C140" s="30"/>
      <c r="D140" s="198"/>
      <c r="E140" s="203"/>
      <c r="F140" s="48"/>
      <c r="G140" s="48"/>
      <c r="H140" s="30"/>
    </row>
    <row r="141" spans="2:8">
      <c r="B141" s="59" t="s">
        <v>245</v>
      </c>
      <c r="C141" s="7" t="s">
        <v>215</v>
      </c>
      <c r="D141" s="198"/>
      <c r="E141" s="203"/>
      <c r="F141" s="48"/>
      <c r="G141" s="48"/>
      <c r="H141" s="30"/>
    </row>
    <row r="142" spans="2:8">
      <c r="B142" s="59" t="s">
        <v>246</v>
      </c>
      <c r="C142" s="7" t="s">
        <v>217</v>
      </c>
      <c r="D142" s="198">
        <v>1</v>
      </c>
      <c r="E142" s="203" t="s">
        <v>16</v>
      </c>
      <c r="F142" s="48"/>
      <c r="G142" s="48"/>
      <c r="H142" s="30"/>
    </row>
    <row r="143" spans="2:8">
      <c r="B143" s="59" t="s">
        <v>254</v>
      </c>
      <c r="C143" s="7" t="s">
        <v>219</v>
      </c>
      <c r="D143" s="198">
        <v>1</v>
      </c>
      <c r="E143" s="203" t="s">
        <v>16</v>
      </c>
      <c r="F143" s="48"/>
      <c r="G143" s="48"/>
      <c r="H143" s="30"/>
    </row>
    <row r="144" spans="2:8">
      <c r="B144" s="59" t="s">
        <v>258</v>
      </c>
      <c r="C144" s="7" t="s">
        <v>221</v>
      </c>
      <c r="D144" s="198">
        <v>1</v>
      </c>
      <c r="E144" s="203" t="s">
        <v>16</v>
      </c>
      <c r="F144" s="48"/>
      <c r="G144" s="48"/>
      <c r="H144" s="30"/>
    </row>
    <row r="145" spans="2:11">
      <c r="B145" s="59"/>
      <c r="C145" s="7"/>
      <c r="D145" s="198"/>
      <c r="E145" s="203"/>
      <c r="F145" s="48"/>
      <c r="G145" s="48"/>
      <c r="H145" s="30"/>
    </row>
    <row r="146" spans="2:11" ht="38.5">
      <c r="B146" s="191" t="s">
        <v>224</v>
      </c>
      <c r="C146" s="133" t="s">
        <v>89</v>
      </c>
      <c r="D146" s="198">
        <v>1</v>
      </c>
      <c r="E146" s="203" t="s">
        <v>16</v>
      </c>
      <c r="F146" s="48"/>
      <c r="G146" s="48"/>
      <c r="H146" s="30"/>
      <c r="I146" s="57"/>
    </row>
    <row r="147" spans="2:11">
      <c r="B147" s="59"/>
      <c r="C147" s="7"/>
      <c r="D147" s="198"/>
      <c r="E147" s="203"/>
      <c r="F147" s="48"/>
      <c r="G147" s="48"/>
      <c r="H147" s="30"/>
    </row>
    <row r="148" spans="2:11">
      <c r="B148" s="59">
        <v>2</v>
      </c>
      <c r="C148" s="30" t="s">
        <v>334</v>
      </c>
      <c r="D148" s="198">
        <v>1</v>
      </c>
      <c r="E148" s="203" t="s">
        <v>16</v>
      </c>
      <c r="F148" s="48"/>
      <c r="G148" s="48"/>
      <c r="H148" s="30"/>
    </row>
    <row r="149" spans="2:11">
      <c r="B149" s="59"/>
      <c r="C149" s="30"/>
      <c r="D149" s="198"/>
      <c r="E149" s="203"/>
      <c r="F149" s="48"/>
      <c r="G149" s="48"/>
      <c r="H149" s="30"/>
    </row>
    <row r="150" spans="2:11">
      <c r="B150" s="59">
        <v>3</v>
      </c>
      <c r="C150" s="195" t="s">
        <v>335</v>
      </c>
      <c r="D150" s="198">
        <v>1</v>
      </c>
      <c r="E150" s="203" t="s">
        <v>16</v>
      </c>
      <c r="F150" s="48"/>
      <c r="G150" s="48"/>
      <c r="H150" s="30"/>
    </row>
    <row r="151" spans="2:11">
      <c r="B151" s="59"/>
      <c r="C151" s="195"/>
      <c r="D151" s="198"/>
      <c r="E151" s="203"/>
      <c r="F151" s="48"/>
      <c r="G151" s="48"/>
      <c r="H151" s="30"/>
    </row>
    <row r="152" spans="2:11">
      <c r="B152" s="59">
        <v>4</v>
      </c>
      <c r="C152" s="30" t="s">
        <v>336</v>
      </c>
      <c r="D152" s="198">
        <v>1</v>
      </c>
      <c r="E152" s="203" t="s">
        <v>16</v>
      </c>
      <c r="F152" s="48"/>
      <c r="G152" s="48"/>
      <c r="H152" s="30"/>
    </row>
    <row r="153" spans="2:11" ht="15" thickBot="1">
      <c r="B153" s="59"/>
      <c r="C153" s="30"/>
      <c r="D153" s="208"/>
      <c r="E153" s="209"/>
      <c r="F153" s="63"/>
      <c r="G153" s="63"/>
      <c r="H153" s="148"/>
    </row>
    <row r="154" spans="2:11" s="16" customFormat="1" ht="39.5" thickBot="1">
      <c r="B154" s="191">
        <v>5</v>
      </c>
      <c r="C154" s="19" t="s">
        <v>269</v>
      </c>
      <c r="D154" s="434"/>
      <c r="E154" s="435"/>
      <c r="F154" s="435"/>
      <c r="G154" s="435"/>
      <c r="H154" s="436"/>
      <c r="I154" s="37"/>
      <c r="J154" s="37"/>
      <c r="K154" s="37"/>
    </row>
    <row r="155" spans="2:11">
      <c r="B155" s="12"/>
      <c r="C155" s="7"/>
      <c r="D155" s="182"/>
      <c r="E155" s="6"/>
      <c r="F155" s="9"/>
      <c r="G155" s="9"/>
      <c r="H155" s="9"/>
    </row>
    <row r="156" spans="2:11">
      <c r="B156" s="12"/>
      <c r="C156" s="7"/>
      <c r="D156" s="168"/>
      <c r="E156" s="7"/>
      <c r="F156" s="7"/>
      <c r="G156" s="7"/>
      <c r="H156" s="7"/>
    </row>
    <row r="157" spans="2:11">
      <c r="B157" s="12"/>
      <c r="C157" s="7"/>
      <c r="D157" s="168"/>
      <c r="E157" s="7"/>
      <c r="F157" s="7"/>
      <c r="G157" s="7"/>
      <c r="H157" s="7"/>
    </row>
    <row r="158" spans="2:11">
      <c r="B158" s="12"/>
      <c r="C158" s="7"/>
      <c r="D158" s="168"/>
      <c r="E158" s="7"/>
      <c r="F158" s="7"/>
      <c r="G158" s="7"/>
      <c r="H158" s="7"/>
    </row>
    <row r="159" spans="2:11">
      <c r="B159" s="12"/>
      <c r="C159" s="7"/>
      <c r="D159" s="168"/>
      <c r="E159" s="7"/>
      <c r="F159" s="7"/>
      <c r="G159" s="7"/>
      <c r="H159" s="7"/>
    </row>
    <row r="160" spans="2:11">
      <c r="B160" s="12"/>
      <c r="C160" s="7"/>
      <c r="D160" s="168"/>
      <c r="E160" s="7"/>
      <c r="F160" s="7"/>
      <c r="G160" s="7"/>
      <c r="H160" s="7"/>
    </row>
    <row r="161" spans="2:8">
      <c r="B161" s="12"/>
      <c r="C161" s="7"/>
      <c r="D161" s="168"/>
      <c r="E161" s="7"/>
      <c r="F161" s="7"/>
      <c r="G161" s="7"/>
      <c r="H161" s="7"/>
    </row>
    <row r="162" spans="2:8" ht="15" thickBot="1">
      <c r="B162" s="213"/>
      <c r="C162" s="214"/>
      <c r="D162" s="79"/>
      <c r="E162" s="214"/>
      <c r="F162" s="214"/>
      <c r="G162" s="214"/>
      <c r="H162" s="8"/>
    </row>
    <row r="163" spans="2:8" ht="25.5" customHeight="1" thickBot="1">
      <c r="B163" s="327" t="s">
        <v>270</v>
      </c>
      <c r="C163" s="329"/>
      <c r="D163" s="329"/>
      <c r="E163" s="329"/>
      <c r="F163" s="329"/>
      <c r="G163" s="330"/>
      <c r="H163" s="54"/>
    </row>
  </sheetData>
  <mergeCells count="14">
    <mergeCell ref="B163:G163"/>
    <mergeCell ref="B10:H10"/>
    <mergeCell ref="B1:G1"/>
    <mergeCell ref="B2:G2"/>
    <mergeCell ref="B3:G3"/>
    <mergeCell ref="B4:G4"/>
    <mergeCell ref="B5:G5"/>
    <mergeCell ref="B8:H8"/>
    <mergeCell ref="B7:H7"/>
    <mergeCell ref="B11:H11"/>
    <mergeCell ref="B9:H9"/>
    <mergeCell ref="B6:H6"/>
    <mergeCell ref="F12:G12"/>
    <mergeCell ref="D154:H15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D446F-74B2-4F21-8225-7FB4216BDBA2}">
  <dimension ref="A1:AV162"/>
  <sheetViews>
    <sheetView workbookViewId="0">
      <selection activeCell="H13" sqref="H13"/>
    </sheetView>
  </sheetViews>
  <sheetFormatPr defaultColWidth="9.1796875" defaultRowHeight="14.5"/>
  <cols>
    <col min="2" max="2" width="8.7265625" customWidth="1"/>
    <col min="3" max="3" width="51.81640625" customWidth="1"/>
    <col min="4" max="4" width="6.81640625" customWidth="1"/>
    <col min="6" max="6" width="20.54296875" customWidth="1"/>
    <col min="8" max="8" width="20.453125" customWidth="1"/>
    <col min="9" max="9" width="0.1796875" customWidth="1"/>
    <col min="10" max="10" width="9.1796875" hidden="1" customWidth="1"/>
  </cols>
  <sheetData>
    <row r="1" spans="1:10">
      <c r="A1" s="46"/>
      <c r="B1" s="410"/>
      <c r="C1" s="411"/>
      <c r="D1" s="411"/>
      <c r="E1" s="411"/>
      <c r="F1" s="411"/>
      <c r="G1" s="412"/>
      <c r="H1" s="39" t="s">
        <v>0</v>
      </c>
      <c r="I1" s="42"/>
    </row>
    <row r="2" spans="1:10">
      <c r="A2" s="46"/>
      <c r="B2" s="413" t="s">
        <v>1</v>
      </c>
      <c r="C2" s="414"/>
      <c r="D2" s="414"/>
      <c r="E2" s="414"/>
      <c r="F2" s="414"/>
      <c r="G2" s="415"/>
      <c r="H2" s="42"/>
      <c r="I2" s="42"/>
    </row>
    <row r="3" spans="1:10">
      <c r="A3" s="46"/>
      <c r="B3" s="416"/>
      <c r="C3" s="414"/>
      <c r="D3" s="414"/>
      <c r="E3" s="414"/>
      <c r="F3" s="414"/>
      <c r="G3" s="415"/>
      <c r="H3" s="42" t="s">
        <v>2</v>
      </c>
      <c r="I3" s="42"/>
    </row>
    <row r="4" spans="1:10">
      <c r="A4" s="46"/>
      <c r="B4" s="413" t="s">
        <v>3</v>
      </c>
      <c r="C4" s="414"/>
      <c r="D4" s="414"/>
      <c r="E4" s="414"/>
      <c r="F4" s="414"/>
      <c r="G4" s="415"/>
      <c r="H4" s="42"/>
      <c r="I4" s="42"/>
    </row>
    <row r="5" spans="1:10" ht="15" thickBot="1">
      <c r="A5" s="35"/>
      <c r="B5" s="417"/>
      <c r="C5" s="418"/>
      <c r="D5" s="418"/>
      <c r="E5" s="418"/>
      <c r="F5" s="418"/>
      <c r="G5" s="419"/>
      <c r="H5" s="43" t="s">
        <v>4</v>
      </c>
      <c r="I5" s="42"/>
    </row>
    <row r="6" spans="1:10" ht="55.5" customHeight="1">
      <c r="B6" s="425" t="s">
        <v>271</v>
      </c>
      <c r="C6" s="426"/>
      <c r="D6" s="426"/>
      <c r="E6" s="426"/>
      <c r="F6" s="426"/>
      <c r="G6" s="426"/>
      <c r="H6" s="427"/>
      <c r="I6" s="101"/>
      <c r="J6" s="102"/>
    </row>
    <row r="7" spans="1:10">
      <c r="B7" s="316" t="s">
        <v>5</v>
      </c>
      <c r="C7" s="317"/>
      <c r="D7" s="317"/>
      <c r="E7" s="317"/>
      <c r="F7" s="317"/>
      <c r="G7" s="317"/>
      <c r="H7" s="318"/>
    </row>
    <row r="8" spans="1:10">
      <c r="B8" s="316" t="s">
        <v>337</v>
      </c>
      <c r="C8" s="317"/>
      <c r="D8" s="317"/>
      <c r="E8" s="317"/>
      <c r="F8" s="317"/>
      <c r="G8" s="317"/>
      <c r="H8" s="318"/>
    </row>
    <row r="9" spans="1:10">
      <c r="B9" s="316" t="str">
        <f>'[4]Schedule A - P&amp;G '!B9</f>
        <v>Note: One Activity schedule must be completed for each metro</v>
      </c>
      <c r="C9" s="317"/>
      <c r="D9" s="317"/>
      <c r="E9" s="317"/>
      <c r="F9" s="317"/>
      <c r="G9" s="317"/>
      <c r="H9" s="318"/>
    </row>
    <row r="10" spans="1:10">
      <c r="B10" s="319" t="s">
        <v>341</v>
      </c>
      <c r="C10" s="320"/>
      <c r="D10" s="320"/>
      <c r="E10" s="320"/>
      <c r="F10" s="320"/>
      <c r="G10" s="320"/>
      <c r="H10" s="321"/>
      <c r="J10" s="4"/>
    </row>
    <row r="11" spans="1:10" ht="15" thickBot="1">
      <c r="B11" s="303"/>
      <c r="C11" s="304"/>
      <c r="D11" s="304"/>
      <c r="E11" s="304"/>
      <c r="F11" s="304"/>
      <c r="G11" s="304"/>
      <c r="H11" s="305"/>
    </row>
    <row r="12" spans="1:10" ht="26.5" thickBot="1">
      <c r="B12" s="215" t="s">
        <v>8</v>
      </c>
      <c r="C12" s="216" t="s">
        <v>10</v>
      </c>
      <c r="D12" s="216" t="s">
        <v>69</v>
      </c>
      <c r="E12" s="216" t="s">
        <v>70</v>
      </c>
      <c r="F12" s="439" t="s">
        <v>13</v>
      </c>
      <c r="G12" s="439"/>
      <c r="H12" s="217" t="s">
        <v>14</v>
      </c>
    </row>
    <row r="13" spans="1:10" ht="126.5">
      <c r="B13" s="80">
        <v>1</v>
      </c>
      <c r="C13" s="70" t="s">
        <v>71</v>
      </c>
      <c r="D13" s="22"/>
      <c r="E13" s="15"/>
      <c r="F13" s="24"/>
      <c r="G13" s="23"/>
      <c r="H13" s="21"/>
    </row>
    <row r="14" spans="1:10" ht="31.15" customHeight="1">
      <c r="B14" s="190">
        <v>1.1000000000000001</v>
      </c>
      <c r="C14" s="96" t="s">
        <v>274</v>
      </c>
      <c r="D14" s="121"/>
      <c r="E14" s="139"/>
      <c r="F14" s="121"/>
      <c r="G14" s="139"/>
      <c r="H14" s="96"/>
    </row>
    <row r="15" spans="1:10" ht="31.15" customHeight="1">
      <c r="B15" s="59"/>
      <c r="C15" s="52" t="s">
        <v>275</v>
      </c>
      <c r="D15" s="49"/>
      <c r="E15" s="48"/>
      <c r="F15" s="49"/>
      <c r="G15" s="48"/>
      <c r="H15" s="30"/>
    </row>
    <row r="16" spans="1:10" ht="22.5" customHeight="1">
      <c r="B16" s="59" t="s">
        <v>76</v>
      </c>
      <c r="C16" s="52" t="s">
        <v>77</v>
      </c>
      <c r="D16" s="198"/>
      <c r="E16" s="203"/>
      <c r="F16" s="49"/>
      <c r="G16" s="48"/>
      <c r="H16" s="30"/>
    </row>
    <row r="17" spans="2:8" ht="18" customHeight="1">
      <c r="B17" s="59" t="s">
        <v>78</v>
      </c>
      <c r="C17" s="52" t="s">
        <v>79</v>
      </c>
      <c r="D17" s="198">
        <v>1</v>
      </c>
      <c r="E17" s="203" t="s">
        <v>16</v>
      </c>
      <c r="F17" s="49"/>
      <c r="G17" s="48"/>
      <c r="H17" s="30"/>
    </row>
    <row r="18" spans="2:8" ht="14.25" customHeight="1">
      <c r="B18" s="59" t="s">
        <v>80</v>
      </c>
      <c r="C18" s="52" t="s">
        <v>276</v>
      </c>
      <c r="D18" s="198">
        <v>1</v>
      </c>
      <c r="E18" s="203" t="s">
        <v>16</v>
      </c>
      <c r="F18" s="49"/>
      <c r="G18" s="48"/>
      <c r="H18" s="30"/>
    </row>
    <row r="19" spans="2:8" ht="16.5" customHeight="1">
      <c r="B19" s="59"/>
      <c r="C19" s="52"/>
      <c r="D19" s="198"/>
      <c r="E19" s="203"/>
      <c r="F19" s="49"/>
      <c r="G19" s="48"/>
      <c r="H19" s="30"/>
    </row>
    <row r="20" spans="2:8" ht="22.5" customHeight="1">
      <c r="B20" s="59" t="s">
        <v>82</v>
      </c>
      <c r="C20" s="52" t="s">
        <v>83</v>
      </c>
      <c r="D20" s="198"/>
      <c r="E20" s="203"/>
      <c r="F20" s="49"/>
      <c r="G20" s="48"/>
      <c r="H20" s="30"/>
    </row>
    <row r="21" spans="2:8" ht="17.25" customHeight="1">
      <c r="B21" s="59" t="s">
        <v>84</v>
      </c>
      <c r="C21" s="52" t="s">
        <v>277</v>
      </c>
      <c r="D21" s="198">
        <v>1</v>
      </c>
      <c r="E21" s="203" t="s">
        <v>16</v>
      </c>
      <c r="F21" s="49"/>
      <c r="G21" s="48"/>
      <c r="H21" s="30"/>
    </row>
    <row r="22" spans="2:8" ht="14.25" customHeight="1">
      <c r="B22" s="59" t="s">
        <v>86</v>
      </c>
      <c r="C22" s="52" t="s">
        <v>87</v>
      </c>
      <c r="D22" s="198">
        <v>1</v>
      </c>
      <c r="E22" s="203" t="s">
        <v>16</v>
      </c>
      <c r="F22" s="49"/>
      <c r="G22" s="48"/>
      <c r="H22" s="30"/>
    </row>
    <row r="23" spans="2:8" ht="13.5" customHeight="1">
      <c r="B23" s="59"/>
      <c r="C23" s="52"/>
      <c r="D23" s="198"/>
      <c r="E23" s="203"/>
      <c r="F23" s="49"/>
      <c r="G23" s="48"/>
      <c r="H23" s="30"/>
    </row>
    <row r="24" spans="2:8" ht="38.5">
      <c r="B24" s="156" t="s">
        <v>339</v>
      </c>
      <c r="C24" s="133" t="s">
        <v>89</v>
      </c>
      <c r="D24" s="118">
        <v>1</v>
      </c>
      <c r="E24" s="119" t="s">
        <v>16</v>
      </c>
      <c r="F24" s="49"/>
      <c r="G24" s="48"/>
      <c r="H24" s="30"/>
    </row>
    <row r="25" spans="2:8">
      <c r="B25" s="191"/>
      <c r="C25" s="52"/>
      <c r="D25" s="198"/>
      <c r="E25" s="203"/>
      <c r="F25" s="49"/>
      <c r="G25" s="48"/>
      <c r="H25" s="30"/>
    </row>
    <row r="26" spans="2:8" ht="31.15" customHeight="1">
      <c r="B26" s="190">
        <v>1.2</v>
      </c>
      <c r="C26" s="96" t="s">
        <v>90</v>
      </c>
      <c r="D26" s="199"/>
      <c r="E26" s="204"/>
      <c r="F26" s="121"/>
      <c r="G26" s="139"/>
      <c r="H26" s="96"/>
    </row>
    <row r="27" spans="2:8" ht="25">
      <c r="B27" s="59" t="s">
        <v>91</v>
      </c>
      <c r="C27" s="52" t="s">
        <v>92</v>
      </c>
      <c r="D27" s="198"/>
      <c r="E27" s="203"/>
      <c r="F27" s="49"/>
      <c r="G27" s="48"/>
      <c r="H27" s="30"/>
    </row>
    <row r="28" spans="2:8">
      <c r="B28" s="59"/>
      <c r="C28" s="52"/>
      <c r="D28" s="198"/>
      <c r="E28" s="203"/>
      <c r="F28" s="49"/>
      <c r="G28" s="48"/>
      <c r="H28" s="30"/>
    </row>
    <row r="29" spans="2:8">
      <c r="B29" s="59" t="s">
        <v>97</v>
      </c>
      <c r="C29" s="53" t="s">
        <v>278</v>
      </c>
      <c r="D29" s="198"/>
      <c r="E29" s="203"/>
      <c r="F29" s="49"/>
      <c r="G29" s="48"/>
      <c r="H29" s="30"/>
    </row>
    <row r="30" spans="2:8">
      <c r="B30" s="59" t="s">
        <v>99</v>
      </c>
      <c r="C30" s="52" t="s">
        <v>279</v>
      </c>
      <c r="D30" s="198">
        <v>1</v>
      </c>
      <c r="E30" s="203" t="s">
        <v>16</v>
      </c>
      <c r="F30" s="49"/>
      <c r="G30" s="48"/>
      <c r="H30" s="30"/>
    </row>
    <row r="31" spans="2:8">
      <c r="B31" s="59" t="s">
        <v>101</v>
      </c>
      <c r="C31" s="52" t="s">
        <v>280</v>
      </c>
      <c r="D31" s="198">
        <v>1</v>
      </c>
      <c r="E31" s="203" t="s">
        <v>16</v>
      </c>
      <c r="F31" s="49"/>
      <c r="G31" s="48"/>
      <c r="H31" s="30"/>
    </row>
    <row r="32" spans="2:8">
      <c r="B32" s="59" t="s">
        <v>281</v>
      </c>
      <c r="C32" s="52" t="s">
        <v>282</v>
      </c>
      <c r="D32" s="198">
        <v>1</v>
      </c>
      <c r="E32" s="203" t="s">
        <v>16</v>
      </c>
      <c r="F32" s="49"/>
      <c r="G32" s="48"/>
      <c r="H32" s="30"/>
    </row>
    <row r="33" spans="2:8">
      <c r="B33" s="59"/>
      <c r="C33" s="52"/>
      <c r="D33" s="198"/>
      <c r="E33" s="203"/>
      <c r="F33" s="49"/>
      <c r="G33" s="48"/>
      <c r="H33" s="30"/>
    </row>
    <row r="34" spans="2:8">
      <c r="B34" s="59" t="s">
        <v>111</v>
      </c>
      <c r="C34" s="52" t="s">
        <v>283</v>
      </c>
      <c r="D34" s="198"/>
      <c r="E34" s="203"/>
      <c r="F34" s="49"/>
      <c r="G34" s="48"/>
      <c r="H34" s="30"/>
    </row>
    <row r="35" spans="2:8">
      <c r="B35" s="59" t="s">
        <v>113</v>
      </c>
      <c r="C35" s="61" t="s">
        <v>114</v>
      </c>
      <c r="D35" s="198">
        <v>1</v>
      </c>
      <c r="E35" s="203" t="s">
        <v>16</v>
      </c>
      <c r="F35" s="49"/>
      <c r="G35" s="48"/>
      <c r="H35" s="30"/>
    </row>
    <row r="36" spans="2:8">
      <c r="B36" s="59" t="s">
        <v>115</v>
      </c>
      <c r="C36" s="61" t="s">
        <v>284</v>
      </c>
      <c r="D36" s="198">
        <v>1</v>
      </c>
      <c r="E36" s="203" t="s">
        <v>16</v>
      </c>
      <c r="F36" s="49"/>
      <c r="G36" s="48"/>
      <c r="H36" s="30"/>
    </row>
    <row r="37" spans="2:8">
      <c r="B37" s="59" t="s">
        <v>117</v>
      </c>
      <c r="C37" s="52" t="s">
        <v>285</v>
      </c>
      <c r="D37" s="198">
        <v>1</v>
      </c>
      <c r="E37" s="203" t="s">
        <v>16</v>
      </c>
      <c r="F37" s="49"/>
      <c r="G37" s="48"/>
      <c r="H37" s="30"/>
    </row>
    <row r="38" spans="2:8">
      <c r="B38" s="59"/>
      <c r="C38" s="52"/>
      <c r="D38" s="198"/>
      <c r="E38" s="203"/>
      <c r="F38" s="49"/>
      <c r="G38" s="48"/>
      <c r="H38" s="30"/>
    </row>
    <row r="39" spans="2:8" ht="25.5" customHeight="1">
      <c r="B39" s="59" t="s">
        <v>119</v>
      </c>
      <c r="C39" s="52" t="s">
        <v>147</v>
      </c>
      <c r="D39" s="198"/>
      <c r="E39" s="203"/>
      <c r="F39" s="49"/>
      <c r="G39" s="48"/>
      <c r="H39" s="30"/>
    </row>
    <row r="40" spans="2:8">
      <c r="B40" s="59" t="s">
        <v>121</v>
      </c>
      <c r="C40" s="61" t="s">
        <v>122</v>
      </c>
      <c r="D40" s="198">
        <v>1</v>
      </c>
      <c r="E40" s="203" t="s">
        <v>16</v>
      </c>
      <c r="F40" s="49"/>
      <c r="G40" s="48"/>
      <c r="H40" s="30"/>
    </row>
    <row r="41" spans="2:8">
      <c r="B41" s="59" t="s">
        <v>123</v>
      </c>
      <c r="C41" s="61" t="s">
        <v>286</v>
      </c>
      <c r="D41" s="198">
        <v>1</v>
      </c>
      <c r="E41" s="203" t="s">
        <v>16</v>
      </c>
      <c r="F41" s="49"/>
      <c r="G41" s="48"/>
      <c r="H41" s="30"/>
    </row>
    <row r="42" spans="2:8">
      <c r="B42" s="59" t="s">
        <v>125</v>
      </c>
      <c r="C42" s="61" t="s">
        <v>287</v>
      </c>
      <c r="D42" s="198">
        <v>1</v>
      </c>
      <c r="E42" s="203" t="s">
        <v>16</v>
      </c>
      <c r="F42" s="49"/>
      <c r="G42" s="48"/>
      <c r="H42" s="30"/>
    </row>
    <row r="43" spans="2:8">
      <c r="B43" s="59" t="s">
        <v>288</v>
      </c>
      <c r="C43" s="52" t="s">
        <v>285</v>
      </c>
      <c r="D43" s="198">
        <v>1</v>
      </c>
      <c r="E43" s="203" t="s">
        <v>16</v>
      </c>
      <c r="F43" s="49"/>
      <c r="G43" s="48"/>
      <c r="H43" s="30"/>
    </row>
    <row r="44" spans="2:8" ht="25">
      <c r="B44" s="59" t="s">
        <v>289</v>
      </c>
      <c r="C44" s="52" t="s">
        <v>290</v>
      </c>
      <c r="D44" s="198"/>
      <c r="E44" s="203"/>
      <c r="F44" s="49"/>
      <c r="G44" s="48"/>
      <c r="H44" s="30"/>
    </row>
    <row r="45" spans="2:8">
      <c r="B45" s="59"/>
      <c r="C45" s="52"/>
      <c r="D45" s="198"/>
      <c r="E45" s="203"/>
      <c r="F45" s="49"/>
      <c r="G45" s="48"/>
      <c r="H45" s="30"/>
    </row>
    <row r="46" spans="2:8">
      <c r="B46" s="59" t="s">
        <v>127</v>
      </c>
      <c r="C46" s="52" t="s">
        <v>161</v>
      </c>
      <c r="D46" s="198"/>
      <c r="E46" s="203"/>
      <c r="F46" s="49"/>
      <c r="G46" s="48"/>
      <c r="H46" s="30"/>
    </row>
    <row r="47" spans="2:8">
      <c r="B47" s="59" t="s">
        <v>129</v>
      </c>
      <c r="C47" s="52" t="s">
        <v>130</v>
      </c>
      <c r="D47" s="198">
        <v>1</v>
      </c>
      <c r="E47" s="203" t="s">
        <v>16</v>
      </c>
      <c r="F47" s="49"/>
      <c r="G47" s="48"/>
      <c r="H47" s="30"/>
    </row>
    <row r="48" spans="2:8">
      <c r="B48" s="59" t="s">
        <v>131</v>
      </c>
      <c r="C48" s="52" t="s">
        <v>291</v>
      </c>
      <c r="D48" s="198">
        <v>1</v>
      </c>
      <c r="E48" s="203" t="s">
        <v>16</v>
      </c>
      <c r="F48" s="49"/>
      <c r="G48" s="48"/>
      <c r="H48" s="30"/>
    </row>
    <row r="49" spans="2:9">
      <c r="B49" s="59" t="s">
        <v>133</v>
      </c>
      <c r="C49" s="52" t="s">
        <v>287</v>
      </c>
      <c r="D49" s="198">
        <v>1</v>
      </c>
      <c r="E49" s="203" t="s">
        <v>16</v>
      </c>
      <c r="F49" s="49"/>
      <c r="G49" s="48"/>
      <c r="H49" s="30"/>
    </row>
    <row r="50" spans="2:9">
      <c r="B50" s="59" t="s">
        <v>134</v>
      </c>
      <c r="C50" s="52" t="s">
        <v>285</v>
      </c>
      <c r="D50" s="198">
        <v>1</v>
      </c>
      <c r="E50" s="203" t="s">
        <v>16</v>
      </c>
      <c r="F50" s="49"/>
      <c r="G50" s="48"/>
      <c r="H50" s="30"/>
    </row>
    <row r="51" spans="2:9" ht="25">
      <c r="B51" s="59" t="s">
        <v>292</v>
      </c>
      <c r="C51" s="52" t="s">
        <v>293</v>
      </c>
      <c r="D51" s="198">
        <v>1</v>
      </c>
      <c r="E51" s="203" t="s">
        <v>16</v>
      </c>
      <c r="F51" s="49"/>
      <c r="G51" s="48"/>
      <c r="H51" s="30"/>
    </row>
    <row r="52" spans="2:9">
      <c r="B52" s="59"/>
      <c r="C52" s="52"/>
      <c r="D52" s="198"/>
      <c r="E52" s="203"/>
      <c r="F52" s="49"/>
      <c r="G52" s="48"/>
      <c r="H52" s="30"/>
      <c r="I52" s="57"/>
    </row>
    <row r="53" spans="2:9" ht="38.5">
      <c r="B53" s="191" t="s">
        <v>340</v>
      </c>
      <c r="C53" s="133" t="s">
        <v>89</v>
      </c>
      <c r="D53" s="198">
        <v>1</v>
      </c>
      <c r="E53" s="203" t="s">
        <v>16</v>
      </c>
      <c r="F53" s="49"/>
      <c r="G53" s="48"/>
      <c r="H53" s="30"/>
      <c r="I53" s="57"/>
    </row>
    <row r="54" spans="2:9">
      <c r="B54" s="59"/>
      <c r="C54" s="52"/>
      <c r="D54" s="198"/>
      <c r="E54" s="203"/>
      <c r="F54" s="49"/>
      <c r="G54" s="48"/>
      <c r="H54" s="30"/>
    </row>
    <row r="55" spans="2:9" ht="24.75" customHeight="1">
      <c r="B55" s="190">
        <v>1.3</v>
      </c>
      <c r="C55" s="96" t="s">
        <v>135</v>
      </c>
      <c r="D55" s="199"/>
      <c r="E55" s="204"/>
      <c r="F55" s="121"/>
      <c r="G55" s="139"/>
      <c r="H55" s="96"/>
    </row>
    <row r="56" spans="2:9">
      <c r="B56" s="59"/>
      <c r="C56" s="71"/>
      <c r="D56" s="198"/>
      <c r="E56" s="203"/>
      <c r="F56" s="49"/>
      <c r="G56" s="48"/>
      <c r="H56" s="30"/>
    </row>
    <row r="57" spans="2:9" ht="25">
      <c r="B57" s="59" t="s">
        <v>136</v>
      </c>
      <c r="C57" s="7" t="s">
        <v>137</v>
      </c>
      <c r="D57" s="198"/>
      <c r="E57" s="203"/>
      <c r="F57" s="49"/>
      <c r="G57" s="48"/>
      <c r="H57" s="30"/>
    </row>
    <row r="58" spans="2:9">
      <c r="B58" s="59"/>
      <c r="C58" s="7"/>
      <c r="D58" s="198"/>
      <c r="E58" s="203"/>
      <c r="F58" s="49"/>
      <c r="G58" s="48"/>
      <c r="H58" s="30"/>
    </row>
    <row r="59" spans="2:9">
      <c r="B59" s="59" t="s">
        <v>138</v>
      </c>
      <c r="C59" s="7" t="s">
        <v>295</v>
      </c>
      <c r="D59" s="198">
        <v>1</v>
      </c>
      <c r="E59" s="203" t="s">
        <v>16</v>
      </c>
      <c r="F59" s="49"/>
      <c r="G59" s="48"/>
      <c r="H59" s="30"/>
    </row>
    <row r="60" spans="2:9" ht="24" customHeight="1">
      <c r="B60" s="59" t="s">
        <v>140</v>
      </c>
      <c r="C60" s="7" t="s">
        <v>296</v>
      </c>
      <c r="D60" s="198">
        <v>1</v>
      </c>
      <c r="E60" s="203" t="s">
        <v>16</v>
      </c>
      <c r="F60" s="49"/>
      <c r="G60" s="48"/>
      <c r="H60" s="30"/>
    </row>
    <row r="61" spans="2:9" ht="77.25" customHeight="1">
      <c r="B61" s="59" t="s">
        <v>142</v>
      </c>
      <c r="C61" s="7" t="s">
        <v>297</v>
      </c>
      <c r="D61" s="198">
        <v>1</v>
      </c>
      <c r="E61" s="203" t="s">
        <v>16</v>
      </c>
      <c r="F61" s="49"/>
      <c r="G61" s="48"/>
      <c r="H61" s="30"/>
    </row>
    <row r="62" spans="2:9">
      <c r="B62" s="59" t="s">
        <v>144</v>
      </c>
      <c r="C62" s="7" t="s">
        <v>141</v>
      </c>
      <c r="D62" s="198">
        <v>1</v>
      </c>
      <c r="E62" s="203" t="s">
        <v>16</v>
      </c>
      <c r="F62" s="49"/>
      <c r="G62" s="48"/>
      <c r="H62" s="30"/>
    </row>
    <row r="63" spans="2:9">
      <c r="B63" s="59" t="s">
        <v>298</v>
      </c>
      <c r="C63" s="7" t="s">
        <v>143</v>
      </c>
      <c r="D63" s="198">
        <v>1</v>
      </c>
      <c r="E63" s="203" t="s">
        <v>16</v>
      </c>
      <c r="F63" s="49"/>
      <c r="G63" s="48"/>
      <c r="H63" s="30"/>
    </row>
    <row r="64" spans="2:9">
      <c r="B64" s="59" t="s">
        <v>299</v>
      </c>
      <c r="C64" s="7" t="s">
        <v>145</v>
      </c>
      <c r="D64" s="198">
        <v>1</v>
      </c>
      <c r="E64" s="203" t="s">
        <v>16</v>
      </c>
      <c r="F64" s="49"/>
      <c r="G64" s="48"/>
      <c r="H64" s="30"/>
    </row>
    <row r="65" spans="2:9">
      <c r="B65" s="59"/>
      <c r="C65" s="7"/>
      <c r="D65" s="198"/>
      <c r="E65" s="203"/>
      <c r="F65" s="49"/>
      <c r="G65" s="48"/>
      <c r="H65" s="30"/>
    </row>
    <row r="66" spans="2:9" ht="30" customHeight="1">
      <c r="B66" s="59" t="s">
        <v>146</v>
      </c>
      <c r="C66" s="7" t="s">
        <v>147</v>
      </c>
      <c r="D66" s="198"/>
      <c r="E66" s="203"/>
      <c r="F66" s="49"/>
      <c r="G66" s="48"/>
      <c r="H66" s="30"/>
    </row>
    <row r="67" spans="2:9" ht="25">
      <c r="B67" s="59" t="s">
        <v>148</v>
      </c>
      <c r="C67" s="7" t="s">
        <v>149</v>
      </c>
      <c r="D67" s="198">
        <v>1</v>
      </c>
      <c r="E67" s="203" t="s">
        <v>16</v>
      </c>
      <c r="F67" s="49"/>
      <c r="G67" s="48"/>
      <c r="H67" s="30"/>
    </row>
    <row r="68" spans="2:9">
      <c r="B68" s="59" t="s">
        <v>150</v>
      </c>
      <c r="C68" s="7" t="s">
        <v>151</v>
      </c>
      <c r="D68" s="198">
        <v>1</v>
      </c>
      <c r="E68" s="203" t="s">
        <v>16</v>
      </c>
      <c r="F68" s="49"/>
      <c r="G68" s="48"/>
      <c r="H68" s="30"/>
    </row>
    <row r="69" spans="2:9">
      <c r="B69" s="59" t="s">
        <v>152</v>
      </c>
      <c r="C69" s="7" t="s">
        <v>242</v>
      </c>
      <c r="D69" s="198">
        <v>1</v>
      </c>
      <c r="E69" s="203" t="s">
        <v>16</v>
      </c>
      <c r="F69" s="49"/>
      <c r="G69" s="48"/>
      <c r="H69" s="30"/>
    </row>
    <row r="70" spans="2:9">
      <c r="B70" s="59" t="s">
        <v>154</v>
      </c>
      <c r="C70" s="7" t="s">
        <v>300</v>
      </c>
      <c r="D70" s="198">
        <v>1</v>
      </c>
      <c r="E70" s="203" t="s">
        <v>16</v>
      </c>
      <c r="F70" s="49"/>
      <c r="G70" s="48"/>
      <c r="H70" s="30"/>
    </row>
    <row r="71" spans="2:9">
      <c r="B71" s="59"/>
      <c r="C71" s="7"/>
      <c r="D71" s="198"/>
      <c r="E71" s="203"/>
      <c r="F71" s="49"/>
      <c r="G71" s="48"/>
      <c r="H71" s="30"/>
    </row>
    <row r="72" spans="2:9">
      <c r="B72" s="59" t="s">
        <v>160</v>
      </c>
      <c r="C72" s="7" t="s">
        <v>161</v>
      </c>
      <c r="D72" s="198"/>
      <c r="E72" s="203"/>
      <c r="F72" s="49"/>
      <c r="G72" s="48"/>
      <c r="H72" s="30"/>
    </row>
    <row r="73" spans="2:9">
      <c r="B73" s="59" t="s">
        <v>162</v>
      </c>
      <c r="C73" s="7" t="s">
        <v>301</v>
      </c>
      <c r="D73" s="198">
        <v>1</v>
      </c>
      <c r="E73" s="203" t="s">
        <v>16</v>
      </c>
      <c r="F73" s="49"/>
      <c r="G73" s="48"/>
      <c r="H73" s="30"/>
    </row>
    <row r="74" spans="2:9" ht="25">
      <c r="B74" s="59" t="s">
        <v>164</v>
      </c>
      <c r="C74" s="7" t="s">
        <v>165</v>
      </c>
      <c r="D74" s="198">
        <v>1</v>
      </c>
      <c r="E74" s="203" t="s">
        <v>16</v>
      </c>
      <c r="F74" s="49"/>
      <c r="G74" s="48"/>
      <c r="H74" s="30"/>
    </row>
    <row r="75" spans="2:9" ht="25">
      <c r="B75" s="59" t="s">
        <v>166</v>
      </c>
      <c r="C75" s="7" t="s">
        <v>302</v>
      </c>
      <c r="D75" s="198">
        <v>1</v>
      </c>
      <c r="E75" s="203" t="s">
        <v>16</v>
      </c>
      <c r="F75" s="49"/>
      <c r="G75" s="48"/>
      <c r="H75" s="30"/>
    </row>
    <row r="76" spans="2:9">
      <c r="B76" s="59" t="s">
        <v>168</v>
      </c>
      <c r="C76" s="7" t="s">
        <v>171</v>
      </c>
      <c r="D76" s="198">
        <v>1</v>
      </c>
      <c r="E76" s="203" t="s">
        <v>16</v>
      </c>
      <c r="F76" s="49"/>
      <c r="G76" s="48"/>
      <c r="H76" s="30"/>
    </row>
    <row r="77" spans="2:9">
      <c r="B77" s="59"/>
      <c r="C77" s="52"/>
      <c r="D77" s="198"/>
      <c r="E77" s="203"/>
      <c r="F77" s="49"/>
      <c r="G77" s="48"/>
      <c r="H77" s="30"/>
      <c r="I77" s="57"/>
    </row>
    <row r="78" spans="2:9" ht="41.25" customHeight="1">
      <c r="B78" s="191" t="s">
        <v>303</v>
      </c>
      <c r="C78" s="133" t="s">
        <v>89</v>
      </c>
      <c r="D78" s="198">
        <v>1</v>
      </c>
      <c r="E78" s="203" t="s">
        <v>16</v>
      </c>
      <c r="F78" s="49"/>
      <c r="G78" s="48"/>
      <c r="H78" s="30"/>
      <c r="I78" s="57"/>
    </row>
    <row r="79" spans="2:9">
      <c r="B79" s="59"/>
      <c r="C79" s="30"/>
      <c r="D79" s="198"/>
      <c r="E79" s="203"/>
      <c r="F79" s="49"/>
      <c r="G79" s="48"/>
      <c r="H79" s="30"/>
    </row>
    <row r="80" spans="2:9">
      <c r="B80" s="190">
        <v>1.4</v>
      </c>
      <c r="C80" s="96" t="s">
        <v>223</v>
      </c>
      <c r="D80" s="199"/>
      <c r="E80" s="204"/>
      <c r="F80" s="121"/>
      <c r="G80" s="139"/>
      <c r="H80" s="96"/>
      <c r="I80" s="57"/>
    </row>
    <row r="81" spans="2:9" ht="25">
      <c r="B81" s="13" t="s">
        <v>178</v>
      </c>
      <c r="C81" s="7" t="s">
        <v>92</v>
      </c>
      <c r="D81" s="198"/>
      <c r="E81" s="203"/>
      <c r="F81" s="49"/>
      <c r="G81" s="48"/>
      <c r="H81" s="30"/>
      <c r="I81" s="57"/>
    </row>
    <row r="82" spans="2:9">
      <c r="B82" s="13" t="s">
        <v>304</v>
      </c>
      <c r="C82" s="7" t="s">
        <v>226</v>
      </c>
      <c r="D82" s="198">
        <v>1</v>
      </c>
      <c r="E82" s="203" t="s">
        <v>16</v>
      </c>
      <c r="F82" s="49"/>
      <c r="G82" s="48"/>
      <c r="H82" s="30"/>
      <c r="I82" s="57"/>
    </row>
    <row r="83" spans="2:9">
      <c r="B83" s="13" t="s">
        <v>305</v>
      </c>
      <c r="C83" s="7" t="s">
        <v>306</v>
      </c>
      <c r="D83" s="198">
        <v>1</v>
      </c>
      <c r="E83" s="203" t="s">
        <v>16</v>
      </c>
      <c r="F83" s="49"/>
      <c r="G83" s="48"/>
      <c r="H83" s="30"/>
      <c r="I83" s="57"/>
    </row>
    <row r="84" spans="2:9">
      <c r="B84" s="13" t="s">
        <v>307</v>
      </c>
      <c r="C84" s="7" t="s">
        <v>230</v>
      </c>
      <c r="D84" s="198">
        <v>1</v>
      </c>
      <c r="E84" s="203" t="s">
        <v>16</v>
      </c>
      <c r="F84" s="49"/>
      <c r="G84" s="48"/>
      <c r="H84" s="30"/>
      <c r="I84" s="57"/>
    </row>
    <row r="85" spans="2:9">
      <c r="B85" s="13" t="s">
        <v>308</v>
      </c>
      <c r="C85" s="7" t="s">
        <v>232</v>
      </c>
      <c r="D85" s="198">
        <v>1</v>
      </c>
      <c r="E85" s="203" t="s">
        <v>16</v>
      </c>
      <c r="F85" s="49"/>
      <c r="G85" s="48"/>
      <c r="H85" s="30"/>
      <c r="I85" s="57"/>
    </row>
    <row r="86" spans="2:9">
      <c r="B86" s="13" t="s">
        <v>309</v>
      </c>
      <c r="C86" s="7" t="s">
        <v>234</v>
      </c>
      <c r="D86" s="198">
        <v>1</v>
      </c>
      <c r="E86" s="203" t="s">
        <v>16</v>
      </c>
      <c r="F86" s="49"/>
      <c r="G86" s="48"/>
      <c r="H86" s="30"/>
      <c r="I86" s="57"/>
    </row>
    <row r="87" spans="2:9">
      <c r="B87" s="13"/>
      <c r="C87" s="7"/>
      <c r="D87" s="198"/>
      <c r="E87" s="203"/>
      <c r="F87" s="49"/>
      <c r="G87" s="48"/>
      <c r="H87" s="30"/>
      <c r="I87" s="57"/>
    </row>
    <row r="88" spans="2:9">
      <c r="B88" s="13" t="s">
        <v>180</v>
      </c>
      <c r="C88" s="7" t="s">
        <v>147</v>
      </c>
      <c r="D88" s="198"/>
      <c r="E88" s="203"/>
      <c r="F88" s="49"/>
      <c r="G88" s="48"/>
      <c r="H88" s="30"/>
      <c r="I88" s="57"/>
    </row>
    <row r="89" spans="2:9">
      <c r="B89" s="13" t="s">
        <v>310</v>
      </c>
      <c r="C89" s="7" t="s">
        <v>237</v>
      </c>
      <c r="D89" s="198">
        <v>1</v>
      </c>
      <c r="E89" s="203" t="s">
        <v>16</v>
      </c>
      <c r="F89" s="49"/>
      <c r="G89" s="48"/>
      <c r="H89" s="30"/>
      <c r="I89" s="57"/>
    </row>
    <row r="90" spans="2:9">
      <c r="B90" s="13" t="s">
        <v>311</v>
      </c>
      <c r="C90" s="7" t="s">
        <v>239</v>
      </c>
      <c r="D90" s="198">
        <v>1</v>
      </c>
      <c r="E90" s="203" t="s">
        <v>16</v>
      </c>
      <c r="F90" s="49"/>
      <c r="G90" s="48"/>
      <c r="H90" s="30"/>
      <c r="I90" s="57"/>
    </row>
    <row r="91" spans="2:9">
      <c r="B91" s="13" t="s">
        <v>312</v>
      </c>
      <c r="C91" s="7" t="s">
        <v>151</v>
      </c>
      <c r="D91" s="198">
        <v>1</v>
      </c>
      <c r="E91" s="203" t="s">
        <v>16</v>
      </c>
      <c r="F91" s="49"/>
      <c r="G91" s="48"/>
      <c r="H91" s="30"/>
      <c r="I91" s="57"/>
    </row>
    <row r="92" spans="2:9">
      <c r="B92" s="13" t="s">
        <v>313</v>
      </c>
      <c r="C92" s="7" t="s">
        <v>242</v>
      </c>
      <c r="D92" s="198">
        <v>1</v>
      </c>
      <c r="E92" s="203" t="s">
        <v>16</v>
      </c>
      <c r="F92" s="49"/>
      <c r="G92" s="48"/>
      <c r="H92" s="30"/>
      <c r="I92" s="57"/>
    </row>
    <row r="93" spans="2:9">
      <c r="B93" s="13" t="s">
        <v>314</v>
      </c>
      <c r="C93" s="7" t="s">
        <v>300</v>
      </c>
      <c r="D93" s="198">
        <v>1</v>
      </c>
      <c r="E93" s="203" t="s">
        <v>16</v>
      </c>
      <c r="F93" s="49"/>
      <c r="G93" s="48"/>
      <c r="H93" s="30"/>
      <c r="I93" s="57"/>
    </row>
    <row r="94" spans="2:9">
      <c r="B94" s="13"/>
      <c r="C94" s="7"/>
      <c r="D94" s="198"/>
      <c r="E94" s="203"/>
      <c r="F94" s="49"/>
      <c r="G94" s="48"/>
      <c r="H94" s="30"/>
      <c r="I94" s="57"/>
    </row>
    <row r="95" spans="2:9">
      <c r="B95" s="13" t="s">
        <v>182</v>
      </c>
      <c r="C95" s="7" t="s">
        <v>161</v>
      </c>
      <c r="D95" s="198"/>
      <c r="E95" s="203"/>
      <c r="F95" s="49"/>
      <c r="G95" s="48"/>
      <c r="H95" s="30"/>
      <c r="I95" s="57"/>
    </row>
    <row r="96" spans="2:9" ht="50">
      <c r="B96" s="13" t="s">
        <v>183</v>
      </c>
      <c r="C96" s="7" t="s">
        <v>315</v>
      </c>
      <c r="D96" s="198">
        <v>1</v>
      </c>
      <c r="E96" s="203" t="s">
        <v>16</v>
      </c>
      <c r="F96" s="49"/>
      <c r="G96" s="48"/>
      <c r="H96" s="30"/>
      <c r="I96" s="57"/>
    </row>
    <row r="97" spans="1:48">
      <c r="B97" s="13" t="s">
        <v>316</v>
      </c>
      <c r="C97" s="7" t="s">
        <v>210</v>
      </c>
      <c r="D97" s="198">
        <v>1</v>
      </c>
      <c r="E97" s="203" t="s">
        <v>16</v>
      </c>
      <c r="F97" s="49"/>
      <c r="G97" s="48"/>
      <c r="H97" s="30"/>
      <c r="I97" s="57"/>
    </row>
    <row r="98" spans="1:48">
      <c r="B98" s="13" t="s">
        <v>317</v>
      </c>
      <c r="C98" s="7" t="s">
        <v>212</v>
      </c>
      <c r="D98" s="198">
        <v>1</v>
      </c>
      <c r="E98" s="203" t="s">
        <v>16</v>
      </c>
      <c r="F98" s="49"/>
      <c r="G98" s="48"/>
      <c r="H98" s="30"/>
      <c r="I98" s="57"/>
    </row>
    <row r="99" spans="1:48">
      <c r="B99" s="13" t="s">
        <v>318</v>
      </c>
      <c r="C99" s="7" t="s">
        <v>116</v>
      </c>
      <c r="D99" s="198">
        <v>1</v>
      </c>
      <c r="E99" s="203" t="s">
        <v>16</v>
      </c>
      <c r="F99" s="49"/>
      <c r="G99" s="48"/>
      <c r="H99" s="30"/>
      <c r="I99" s="57"/>
    </row>
    <row r="100" spans="1:48" ht="37.5">
      <c r="B100" s="192" t="s">
        <v>185</v>
      </c>
      <c r="C100" s="52" t="s">
        <v>319</v>
      </c>
      <c r="D100" s="200"/>
      <c r="E100" s="205"/>
      <c r="F100" s="124"/>
      <c r="G100" s="51"/>
      <c r="H100" s="51"/>
      <c r="I100" s="109"/>
    </row>
    <row r="101" spans="1:48">
      <c r="B101" s="192" t="s">
        <v>320</v>
      </c>
      <c r="C101" s="52" t="s">
        <v>257</v>
      </c>
      <c r="D101" s="198">
        <v>1</v>
      </c>
      <c r="E101" s="203" t="s">
        <v>16</v>
      </c>
      <c r="F101" s="124"/>
      <c r="G101" s="51"/>
      <c r="H101" s="51"/>
      <c r="I101" s="109"/>
    </row>
    <row r="102" spans="1:48">
      <c r="B102" s="192" t="s">
        <v>187</v>
      </c>
      <c r="C102" s="52" t="s">
        <v>259</v>
      </c>
      <c r="D102" s="198">
        <v>1</v>
      </c>
      <c r="E102" s="203" t="s">
        <v>16</v>
      </c>
      <c r="F102" s="124"/>
      <c r="G102" s="51"/>
      <c r="H102" s="51"/>
      <c r="I102" s="109"/>
    </row>
    <row r="103" spans="1:48" ht="37.5">
      <c r="B103" s="192" t="s">
        <v>187</v>
      </c>
      <c r="C103" s="52" t="s">
        <v>260</v>
      </c>
      <c r="D103" s="198">
        <v>1</v>
      </c>
      <c r="E103" s="203" t="s">
        <v>16</v>
      </c>
      <c r="F103" s="124"/>
      <c r="G103" s="51"/>
      <c r="H103" s="51"/>
      <c r="I103" s="109"/>
    </row>
    <row r="104" spans="1:48">
      <c r="B104" s="192" t="s">
        <v>321</v>
      </c>
      <c r="C104" s="52" t="s">
        <v>262</v>
      </c>
      <c r="D104" s="198">
        <v>1</v>
      </c>
      <c r="E104" s="203" t="s">
        <v>16</v>
      </c>
      <c r="F104" s="124"/>
      <c r="G104" s="51"/>
      <c r="H104" s="51"/>
      <c r="I104" s="109"/>
    </row>
    <row r="105" spans="1:48">
      <c r="B105" s="192"/>
      <c r="C105" s="52"/>
      <c r="D105" s="198"/>
      <c r="E105" s="203"/>
      <c r="F105" s="124"/>
      <c r="G105" s="51"/>
      <c r="H105" s="51"/>
      <c r="I105" s="109"/>
    </row>
    <row r="106" spans="1:48" ht="38.5">
      <c r="B106" s="192" t="s">
        <v>322</v>
      </c>
      <c r="C106" s="133" t="s">
        <v>89</v>
      </c>
      <c r="D106" s="198">
        <v>1</v>
      </c>
      <c r="E106" s="203" t="s">
        <v>16</v>
      </c>
      <c r="F106" s="124"/>
      <c r="G106" s="51"/>
      <c r="H106" s="51"/>
      <c r="I106" s="109"/>
    </row>
    <row r="107" spans="1:48" ht="19.5" customHeight="1">
      <c r="B107" s="59"/>
      <c r="C107" s="51"/>
      <c r="D107" s="201"/>
      <c r="E107" s="206"/>
      <c r="F107" s="49"/>
      <c r="G107" s="48"/>
      <c r="H107" s="30"/>
    </row>
    <row r="108" spans="1:48" s="66" customFormat="1" ht="26">
      <c r="A108"/>
      <c r="B108" s="190">
        <v>1.5</v>
      </c>
      <c r="C108" s="120" t="s">
        <v>177</v>
      </c>
      <c r="D108" s="202"/>
      <c r="E108" s="207"/>
      <c r="F108" s="121"/>
      <c r="G108" s="139"/>
      <c r="H108" s="96"/>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row>
    <row r="109" spans="1:48" s="66" customFormat="1">
      <c r="A109"/>
      <c r="B109" s="59"/>
      <c r="C109" s="18"/>
      <c r="D109" s="201"/>
      <c r="E109" s="206"/>
      <c r="F109" s="49"/>
      <c r="G109" s="48"/>
      <c r="H109" s="30"/>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row>
    <row r="110" spans="1:48" s="66" customFormat="1">
      <c r="A110"/>
      <c r="B110" s="59" t="s">
        <v>204</v>
      </c>
      <c r="C110" s="52" t="s">
        <v>179</v>
      </c>
      <c r="D110" s="198">
        <v>1</v>
      </c>
      <c r="E110" s="203" t="s">
        <v>16</v>
      </c>
      <c r="F110" s="49"/>
      <c r="G110" s="48"/>
      <c r="H110" s="3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row>
    <row r="111" spans="1:48" s="66" customFormat="1">
      <c r="A111"/>
      <c r="B111" s="59" t="s">
        <v>207</v>
      </c>
      <c r="C111" s="52" t="s">
        <v>181</v>
      </c>
      <c r="D111" s="198">
        <v>1</v>
      </c>
      <c r="E111" s="203" t="s">
        <v>16</v>
      </c>
      <c r="F111" s="49"/>
      <c r="G111" s="48"/>
      <c r="H111" s="30"/>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row>
    <row r="112" spans="1:48" s="66" customFormat="1">
      <c r="A112"/>
      <c r="B112" s="59"/>
      <c r="C112" s="18"/>
      <c r="D112" s="198"/>
      <c r="E112" s="203"/>
      <c r="F112" s="49"/>
      <c r="G112" s="48"/>
      <c r="H112" s="30"/>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row>
    <row r="113" spans="1:48" s="66" customFormat="1" ht="29.15" customHeight="1">
      <c r="A113"/>
      <c r="B113" s="59" t="s">
        <v>214</v>
      </c>
      <c r="C113" s="52" t="s">
        <v>147</v>
      </c>
      <c r="D113" s="198"/>
      <c r="E113" s="203"/>
      <c r="F113" s="49"/>
      <c r="G113" s="48"/>
      <c r="H113" s="30"/>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row>
    <row r="114" spans="1:48" s="66" customFormat="1">
      <c r="A114"/>
      <c r="B114" s="59" t="s">
        <v>216</v>
      </c>
      <c r="C114" s="20" t="s">
        <v>184</v>
      </c>
      <c r="D114" s="198">
        <v>1</v>
      </c>
      <c r="E114" s="203" t="s">
        <v>16</v>
      </c>
      <c r="F114" s="49"/>
      <c r="G114" s="48"/>
      <c r="H114" s="30"/>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row>
    <row r="115" spans="1:48" s="66" customFormat="1">
      <c r="A115"/>
      <c r="B115" s="59" t="s">
        <v>218</v>
      </c>
      <c r="C115" s="52" t="s">
        <v>186</v>
      </c>
      <c r="D115" s="198">
        <v>1</v>
      </c>
      <c r="E115" s="203" t="s">
        <v>16</v>
      </c>
      <c r="F115" s="49"/>
      <c r="G115" s="48"/>
      <c r="H115" s="30"/>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row>
    <row r="116" spans="1:48" s="66" customFormat="1">
      <c r="A116"/>
      <c r="B116" s="59" t="s">
        <v>220</v>
      </c>
      <c r="C116" s="20" t="s">
        <v>188</v>
      </c>
      <c r="D116" s="198">
        <v>1</v>
      </c>
      <c r="E116" s="203" t="s">
        <v>16</v>
      </c>
      <c r="F116" s="49"/>
      <c r="G116" s="48"/>
      <c r="H116" s="30"/>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row>
    <row r="117" spans="1:48" s="66" customFormat="1">
      <c r="A117"/>
      <c r="B117" s="59" t="s">
        <v>222</v>
      </c>
      <c r="C117" s="20" t="s">
        <v>190</v>
      </c>
      <c r="D117" s="198">
        <v>1</v>
      </c>
      <c r="E117" s="203" t="s">
        <v>16</v>
      </c>
      <c r="F117" s="49"/>
      <c r="G117" s="48"/>
      <c r="H117" s="30"/>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row>
    <row r="118" spans="1:48" s="66" customFormat="1">
      <c r="A118"/>
      <c r="B118" s="59"/>
      <c r="C118" s="20"/>
      <c r="D118" s="198"/>
      <c r="E118" s="203"/>
      <c r="F118" s="49"/>
      <c r="G118" s="48"/>
      <c r="H118" s="30"/>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row>
    <row r="119" spans="1:48" s="66" customFormat="1">
      <c r="A119"/>
      <c r="B119" s="59"/>
      <c r="C119" s="18"/>
      <c r="D119" s="198"/>
      <c r="E119" s="203"/>
      <c r="F119" s="49"/>
      <c r="G119" s="48"/>
      <c r="H119" s="30"/>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row>
    <row r="120" spans="1:48" s="66" customFormat="1">
      <c r="A120"/>
      <c r="B120" s="59" t="s">
        <v>323</v>
      </c>
      <c r="C120" s="52" t="s">
        <v>83</v>
      </c>
      <c r="D120" s="198"/>
      <c r="E120" s="203"/>
      <c r="F120" s="49"/>
      <c r="G120" s="48"/>
      <c r="H120" s="3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row>
    <row r="121" spans="1:48" s="66" customFormat="1">
      <c r="A121"/>
      <c r="B121" s="59" t="s">
        <v>324</v>
      </c>
      <c r="C121" s="20" t="s">
        <v>193</v>
      </c>
      <c r="D121" s="198">
        <v>1</v>
      </c>
      <c r="E121" s="203" t="s">
        <v>16</v>
      </c>
      <c r="F121" s="49"/>
      <c r="G121" s="48"/>
      <c r="H121" s="30"/>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row>
    <row r="122" spans="1:48" s="66" customFormat="1">
      <c r="A122"/>
      <c r="B122" s="59" t="s">
        <v>325</v>
      </c>
      <c r="C122" s="7" t="s">
        <v>195</v>
      </c>
      <c r="D122" s="198">
        <v>1</v>
      </c>
      <c r="E122" s="203" t="s">
        <v>16</v>
      </c>
      <c r="F122" s="49"/>
      <c r="G122" s="48"/>
      <c r="H122" s="30"/>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row>
    <row r="123" spans="1:48" s="66" customFormat="1">
      <c r="A123"/>
      <c r="B123" s="59" t="s">
        <v>326</v>
      </c>
      <c r="C123" s="7" t="s">
        <v>197</v>
      </c>
      <c r="D123" s="198">
        <v>1</v>
      </c>
      <c r="E123" s="203" t="s">
        <v>16</v>
      </c>
      <c r="F123" s="49"/>
      <c r="G123" s="48"/>
      <c r="H123" s="30"/>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row>
    <row r="124" spans="1:48" s="66" customFormat="1" ht="25">
      <c r="A124"/>
      <c r="B124" s="59" t="s">
        <v>327</v>
      </c>
      <c r="C124" s="7" t="s">
        <v>199</v>
      </c>
      <c r="D124" s="198">
        <v>1</v>
      </c>
      <c r="E124" s="203" t="s">
        <v>16</v>
      </c>
      <c r="F124" s="49"/>
      <c r="G124" s="48"/>
      <c r="H124" s="30"/>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row>
    <row r="125" spans="1:48" s="66" customFormat="1" ht="25">
      <c r="A125"/>
      <c r="B125" s="59" t="s">
        <v>328</v>
      </c>
      <c r="C125" s="7" t="s">
        <v>201</v>
      </c>
      <c r="D125" s="198">
        <v>1</v>
      </c>
      <c r="E125" s="203" t="s">
        <v>16</v>
      </c>
      <c r="F125" s="49"/>
      <c r="G125" s="48"/>
      <c r="H125" s="30"/>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row>
    <row r="126" spans="1:48">
      <c r="B126" s="59"/>
      <c r="C126" s="52"/>
      <c r="D126" s="198"/>
      <c r="E126" s="203"/>
      <c r="F126" s="49"/>
      <c r="G126" s="48"/>
      <c r="H126" s="30"/>
      <c r="I126" s="57"/>
    </row>
    <row r="127" spans="1:48" ht="38.5">
      <c r="B127" s="191" t="s">
        <v>329</v>
      </c>
      <c r="C127" s="133" t="s">
        <v>89</v>
      </c>
      <c r="D127" s="198">
        <v>1</v>
      </c>
      <c r="E127" s="203" t="s">
        <v>16</v>
      </c>
      <c r="F127" s="49"/>
      <c r="G127" s="48"/>
      <c r="H127" s="30"/>
      <c r="I127" s="57"/>
    </row>
    <row r="128" spans="1:48">
      <c r="B128" s="59"/>
      <c r="C128" s="30"/>
      <c r="D128" s="198"/>
      <c r="E128" s="203"/>
      <c r="F128" s="49"/>
      <c r="G128" s="48"/>
      <c r="H128" s="30"/>
    </row>
    <row r="129" spans="2:8" ht="24" customHeight="1">
      <c r="B129" s="190">
        <v>1.6</v>
      </c>
      <c r="C129" s="96" t="s">
        <v>203</v>
      </c>
      <c r="D129" s="199"/>
      <c r="E129" s="204"/>
      <c r="F129" s="121"/>
      <c r="G129" s="139"/>
      <c r="H129" s="96"/>
    </row>
    <row r="130" spans="2:8">
      <c r="B130" s="59"/>
      <c r="C130" s="30"/>
      <c r="D130" s="198"/>
      <c r="E130" s="203"/>
      <c r="F130" s="49"/>
      <c r="G130" s="48"/>
      <c r="H130" s="30"/>
    </row>
    <row r="131" spans="2:8" ht="25">
      <c r="B131" s="59" t="s">
        <v>224</v>
      </c>
      <c r="C131" s="7" t="s">
        <v>92</v>
      </c>
      <c r="D131" s="198"/>
      <c r="E131" s="203"/>
      <c r="F131" s="49"/>
      <c r="G131" s="48"/>
      <c r="H131" s="30"/>
    </row>
    <row r="132" spans="2:8" ht="25">
      <c r="B132" s="59" t="s">
        <v>330</v>
      </c>
      <c r="C132" s="14" t="s">
        <v>206</v>
      </c>
      <c r="D132" s="198">
        <v>1</v>
      </c>
      <c r="E132" s="203" t="s">
        <v>16</v>
      </c>
      <c r="F132" s="49"/>
      <c r="G132" s="48"/>
      <c r="H132" s="30"/>
    </row>
    <row r="133" spans="2:8">
      <c r="B133" s="59"/>
      <c r="C133" s="30"/>
      <c r="D133" s="198"/>
      <c r="E133" s="203"/>
      <c r="F133" s="49"/>
      <c r="G133" s="48"/>
      <c r="H133" s="30"/>
    </row>
    <row r="134" spans="2:8">
      <c r="B134" s="59" t="s">
        <v>235</v>
      </c>
      <c r="C134" s="7" t="s">
        <v>147</v>
      </c>
      <c r="D134" s="198"/>
      <c r="E134" s="203"/>
      <c r="F134" s="49"/>
      <c r="G134" s="48"/>
      <c r="H134" s="30"/>
    </row>
    <row r="135" spans="2:8">
      <c r="B135" s="59" t="s">
        <v>236</v>
      </c>
      <c r="C135" s="7" t="s">
        <v>184</v>
      </c>
      <c r="D135" s="198">
        <v>1</v>
      </c>
      <c r="E135" s="203" t="s">
        <v>16</v>
      </c>
      <c r="F135" s="49"/>
      <c r="G135" s="48"/>
      <c r="H135" s="30"/>
    </row>
    <row r="136" spans="2:8">
      <c r="B136" s="59" t="s">
        <v>331</v>
      </c>
      <c r="C136" s="7" t="s">
        <v>210</v>
      </c>
      <c r="D136" s="198">
        <v>1</v>
      </c>
      <c r="E136" s="203" t="s">
        <v>16</v>
      </c>
      <c r="F136" s="49"/>
      <c r="G136" s="48"/>
      <c r="H136" s="30"/>
    </row>
    <row r="137" spans="2:8">
      <c r="B137" s="59" t="s">
        <v>332</v>
      </c>
      <c r="C137" s="14" t="s">
        <v>212</v>
      </c>
      <c r="D137" s="198">
        <v>1</v>
      </c>
      <c r="E137" s="203" t="s">
        <v>16</v>
      </c>
      <c r="F137" s="49"/>
      <c r="G137" s="48"/>
      <c r="H137" s="30"/>
    </row>
    <row r="138" spans="2:8">
      <c r="B138" s="59" t="s">
        <v>333</v>
      </c>
      <c r="C138" s="7" t="s">
        <v>116</v>
      </c>
      <c r="D138" s="198">
        <v>1</v>
      </c>
      <c r="E138" s="203" t="s">
        <v>16</v>
      </c>
      <c r="F138" s="49"/>
      <c r="G138" s="48"/>
      <c r="H138" s="30"/>
    </row>
    <row r="139" spans="2:8">
      <c r="B139" s="59"/>
      <c r="C139" s="30"/>
      <c r="D139" s="198"/>
      <c r="E139" s="203"/>
      <c r="F139" s="49"/>
      <c r="G139" s="48"/>
      <c r="H139" s="30"/>
    </row>
    <row r="140" spans="2:8">
      <c r="B140" s="59" t="s">
        <v>245</v>
      </c>
      <c r="C140" s="7" t="s">
        <v>215</v>
      </c>
      <c r="D140" s="198"/>
      <c r="E140" s="203"/>
      <c r="F140" s="49"/>
      <c r="G140" s="48"/>
      <c r="H140" s="30"/>
    </row>
    <row r="141" spans="2:8">
      <c r="B141" s="59" t="s">
        <v>246</v>
      </c>
      <c r="C141" s="7" t="s">
        <v>217</v>
      </c>
      <c r="D141" s="198">
        <v>1</v>
      </c>
      <c r="E141" s="203" t="s">
        <v>16</v>
      </c>
      <c r="F141" s="49"/>
      <c r="G141" s="48"/>
      <c r="H141" s="30"/>
    </row>
    <row r="142" spans="2:8">
      <c r="B142" s="59" t="s">
        <v>254</v>
      </c>
      <c r="C142" s="7" t="s">
        <v>219</v>
      </c>
      <c r="D142" s="198">
        <v>1</v>
      </c>
      <c r="E142" s="203" t="s">
        <v>16</v>
      </c>
      <c r="F142" s="49"/>
      <c r="G142" s="48"/>
      <c r="H142" s="30"/>
    </row>
    <row r="143" spans="2:8">
      <c r="B143" s="59" t="s">
        <v>258</v>
      </c>
      <c r="C143" s="7" t="s">
        <v>221</v>
      </c>
      <c r="D143" s="198">
        <v>1</v>
      </c>
      <c r="E143" s="203" t="s">
        <v>16</v>
      </c>
      <c r="F143" s="49"/>
      <c r="G143" s="48"/>
      <c r="H143" s="30"/>
    </row>
    <row r="144" spans="2:8">
      <c r="B144" s="59"/>
      <c r="C144" s="7"/>
      <c r="D144" s="198"/>
      <c r="E144" s="203"/>
      <c r="F144" s="49"/>
      <c r="G144" s="48"/>
      <c r="H144" s="30"/>
    </row>
    <row r="145" spans="2:11" ht="38.5">
      <c r="B145" s="191" t="s">
        <v>224</v>
      </c>
      <c r="C145" s="133" t="s">
        <v>89</v>
      </c>
      <c r="D145" s="198">
        <v>1</v>
      </c>
      <c r="E145" s="203" t="s">
        <v>16</v>
      </c>
      <c r="F145" s="49"/>
      <c r="G145" s="48"/>
      <c r="H145" s="30"/>
      <c r="I145" s="57"/>
    </row>
    <row r="146" spans="2:11">
      <c r="B146" s="59"/>
      <c r="C146" s="7"/>
      <c r="D146" s="198"/>
      <c r="E146" s="203"/>
      <c r="F146" s="49"/>
      <c r="G146" s="48"/>
      <c r="H146" s="30"/>
    </row>
    <row r="147" spans="2:11">
      <c r="B147" s="59">
        <v>2</v>
      </c>
      <c r="C147" s="30" t="s">
        <v>334</v>
      </c>
      <c r="D147" s="198">
        <v>1</v>
      </c>
      <c r="E147" s="203" t="s">
        <v>16</v>
      </c>
      <c r="F147" s="49"/>
      <c r="G147" s="48"/>
      <c r="H147" s="30"/>
    </row>
    <row r="148" spans="2:11">
      <c r="B148" s="59"/>
      <c r="C148" s="30"/>
      <c r="D148" s="198"/>
      <c r="E148" s="203"/>
      <c r="F148" s="49"/>
      <c r="G148" s="48"/>
      <c r="H148" s="30"/>
    </row>
    <row r="149" spans="2:11">
      <c r="B149" s="59">
        <v>3</v>
      </c>
      <c r="C149" s="195" t="s">
        <v>335</v>
      </c>
      <c r="D149" s="198">
        <v>1</v>
      </c>
      <c r="E149" s="203" t="s">
        <v>16</v>
      </c>
      <c r="F149" s="49"/>
      <c r="G149" s="48"/>
      <c r="H149" s="30"/>
    </row>
    <row r="150" spans="2:11">
      <c r="B150" s="59"/>
      <c r="C150" s="195"/>
      <c r="D150" s="198"/>
      <c r="E150" s="203"/>
      <c r="F150" s="49"/>
      <c r="G150" s="48"/>
      <c r="H150" s="30"/>
    </row>
    <row r="151" spans="2:11">
      <c r="B151" s="59">
        <v>4</v>
      </c>
      <c r="C151" s="30" t="s">
        <v>336</v>
      </c>
      <c r="D151" s="198">
        <v>1</v>
      </c>
      <c r="E151" s="203" t="s">
        <v>16</v>
      </c>
      <c r="F151" s="49"/>
      <c r="G151" s="48"/>
      <c r="H151" s="30"/>
    </row>
    <row r="152" spans="2:11" ht="15" thickBot="1">
      <c r="B152" s="218"/>
      <c r="C152" s="148"/>
      <c r="D152" s="208"/>
      <c r="E152" s="209"/>
      <c r="F152" s="146"/>
      <c r="G152" s="63"/>
      <c r="H152" s="148"/>
    </row>
    <row r="153" spans="2:11" s="16" customFormat="1" ht="39.5" thickBot="1">
      <c r="B153" s="232">
        <v>5</v>
      </c>
      <c r="C153" s="231" t="s">
        <v>269</v>
      </c>
      <c r="D153" s="440"/>
      <c r="E153" s="435"/>
      <c r="F153" s="435"/>
      <c r="G153" s="435"/>
      <c r="H153" s="436"/>
      <c r="I153" s="37"/>
      <c r="J153" s="37"/>
      <c r="K153" s="37"/>
    </row>
    <row r="154" spans="2:11">
      <c r="B154" s="221"/>
      <c r="C154" s="9"/>
      <c r="D154" s="182"/>
      <c r="E154" s="9"/>
      <c r="F154" s="182"/>
      <c r="G154" s="9"/>
      <c r="H154" s="162"/>
    </row>
    <row r="155" spans="2:11">
      <c r="B155" s="12"/>
      <c r="C155" s="7"/>
      <c r="D155" s="168"/>
      <c r="E155" s="7"/>
      <c r="F155" s="168"/>
      <c r="G155" s="7"/>
      <c r="H155" s="68"/>
    </row>
    <row r="156" spans="2:11">
      <c r="B156" s="12"/>
      <c r="C156" s="7"/>
      <c r="D156" s="168"/>
      <c r="E156" s="7"/>
      <c r="F156" s="168"/>
      <c r="G156" s="7"/>
      <c r="H156" s="68"/>
    </row>
    <row r="157" spans="2:11">
      <c r="B157" s="12"/>
      <c r="C157" s="7"/>
      <c r="D157" s="168"/>
      <c r="E157" s="7"/>
      <c r="F157" s="168"/>
      <c r="G157" s="7"/>
      <c r="H157" s="68"/>
    </row>
    <row r="158" spans="2:11">
      <c r="B158" s="12"/>
      <c r="C158" s="7"/>
      <c r="D158" s="168"/>
      <c r="E158" s="7"/>
      <c r="F158" s="168"/>
      <c r="G158" s="7"/>
      <c r="H158" s="68"/>
    </row>
    <row r="159" spans="2:11">
      <c r="B159" s="12"/>
      <c r="C159" s="7"/>
      <c r="D159" s="168"/>
      <c r="E159" s="7"/>
      <c r="F159" s="168"/>
      <c r="G159" s="7"/>
      <c r="H159" s="68"/>
    </row>
    <row r="160" spans="2:11">
      <c r="B160" s="12"/>
      <c r="C160" s="7"/>
      <c r="D160" s="168"/>
      <c r="E160" s="7"/>
      <c r="F160" s="168"/>
      <c r="G160" s="7"/>
      <c r="H160" s="68"/>
    </row>
    <row r="161" spans="2:8" ht="15" thickBot="1">
      <c r="B161" s="213"/>
      <c r="C161" s="214"/>
      <c r="D161" s="79"/>
      <c r="E161" s="214"/>
      <c r="F161" s="79"/>
      <c r="G161" s="214"/>
      <c r="H161" s="76"/>
    </row>
    <row r="162" spans="2:8" ht="27.75" customHeight="1" thickBot="1">
      <c r="B162" s="327" t="s">
        <v>270</v>
      </c>
      <c r="C162" s="329"/>
      <c r="D162" s="329"/>
      <c r="E162" s="329"/>
      <c r="F162" s="329"/>
      <c r="G162" s="441"/>
      <c r="H162" s="229"/>
    </row>
  </sheetData>
  <mergeCells count="14">
    <mergeCell ref="B11:H11"/>
    <mergeCell ref="F12:G12"/>
    <mergeCell ref="D153:H153"/>
    <mergeCell ref="B162:G162"/>
    <mergeCell ref="B10:H10"/>
    <mergeCell ref="B7:H7"/>
    <mergeCell ref="B8:H8"/>
    <mergeCell ref="B6:H6"/>
    <mergeCell ref="B9:H9"/>
    <mergeCell ref="B1:G1"/>
    <mergeCell ref="B2:G2"/>
    <mergeCell ref="B3:G3"/>
    <mergeCell ref="B4:G4"/>
    <mergeCell ref="B5:G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6FA57-55DA-4E1A-B63C-9815A0A82948}">
  <dimension ref="A1:BL164"/>
  <sheetViews>
    <sheetView workbookViewId="0">
      <selection activeCell="A25" sqref="A25:XFD27"/>
    </sheetView>
  </sheetViews>
  <sheetFormatPr defaultColWidth="9.1796875" defaultRowHeight="14.5"/>
  <cols>
    <col min="2" max="2" width="8.7265625" customWidth="1"/>
    <col min="3" max="3" width="48.26953125" customWidth="1"/>
    <col min="4" max="4" width="6.81640625" customWidth="1"/>
    <col min="6" max="6" width="20.54296875" customWidth="1"/>
    <col min="8" max="8" width="20.453125" customWidth="1"/>
    <col min="9" max="10" width="9.1796875" hidden="1" customWidth="1"/>
  </cols>
  <sheetData>
    <row r="1" spans="1:10">
      <c r="A1" s="46"/>
      <c r="B1" s="410"/>
      <c r="C1" s="411"/>
      <c r="D1" s="411"/>
      <c r="E1" s="411"/>
      <c r="F1" s="411"/>
      <c r="G1" s="412"/>
      <c r="H1" s="85" t="s">
        <v>0</v>
      </c>
      <c r="I1" s="42"/>
    </row>
    <row r="2" spans="1:10">
      <c r="A2" s="46"/>
      <c r="B2" s="413" t="s">
        <v>1</v>
      </c>
      <c r="C2" s="414"/>
      <c r="D2" s="414"/>
      <c r="E2" s="414"/>
      <c r="F2" s="414"/>
      <c r="G2" s="415"/>
      <c r="H2" s="86"/>
      <c r="I2" s="42"/>
    </row>
    <row r="3" spans="1:10">
      <c r="A3" s="46"/>
      <c r="B3" s="416"/>
      <c r="C3" s="414"/>
      <c r="D3" s="414"/>
      <c r="E3" s="414"/>
      <c r="F3" s="414"/>
      <c r="G3" s="415"/>
      <c r="H3" s="86" t="s">
        <v>2</v>
      </c>
      <c r="I3" s="42"/>
    </row>
    <row r="4" spans="1:10">
      <c r="A4" s="46"/>
      <c r="B4" s="413" t="s">
        <v>3</v>
      </c>
      <c r="C4" s="414"/>
      <c r="D4" s="414"/>
      <c r="E4" s="414"/>
      <c r="F4" s="414"/>
      <c r="G4" s="415"/>
      <c r="H4" s="86"/>
      <c r="I4" s="42"/>
    </row>
    <row r="5" spans="1:10" ht="15" thickBot="1">
      <c r="A5" s="35"/>
      <c r="B5" s="417"/>
      <c r="C5" s="418"/>
      <c r="D5" s="418"/>
      <c r="E5" s="418"/>
      <c r="F5" s="418"/>
      <c r="G5" s="419"/>
      <c r="H5" s="87" t="s">
        <v>4</v>
      </c>
      <c r="I5" s="42"/>
    </row>
    <row r="6" spans="1:10" ht="47.5" customHeight="1">
      <c r="B6" s="420" t="s">
        <v>271</v>
      </c>
      <c r="C6" s="421"/>
      <c r="D6" s="421"/>
      <c r="E6" s="421"/>
      <c r="F6" s="421"/>
      <c r="G6" s="421"/>
      <c r="H6" s="422"/>
      <c r="I6" s="101"/>
      <c r="J6" s="102"/>
    </row>
    <row r="7" spans="1:10" ht="27" customHeight="1">
      <c r="B7" s="407" t="s">
        <v>5</v>
      </c>
      <c r="C7" s="408"/>
      <c r="D7" s="408"/>
      <c r="E7" s="408"/>
      <c r="F7" s="408"/>
      <c r="G7" s="408"/>
      <c r="H7" s="409"/>
    </row>
    <row r="8" spans="1:10" ht="20.25" customHeight="1">
      <c r="B8" s="407" t="s">
        <v>342</v>
      </c>
      <c r="C8" s="408"/>
      <c r="D8" s="408"/>
      <c r="E8" s="408"/>
      <c r="F8" s="408"/>
      <c r="G8" s="408"/>
      <c r="H8" s="409"/>
    </row>
    <row r="9" spans="1:10">
      <c r="B9" s="313"/>
      <c r="C9" s="314"/>
      <c r="D9" s="314"/>
      <c r="E9" s="314"/>
      <c r="F9" s="314"/>
      <c r="G9" s="314"/>
      <c r="H9" s="315"/>
    </row>
    <row r="10" spans="1:10">
      <c r="B10" s="316" t="str">
        <f>'[4]Schedule A - P&amp;G '!B9</f>
        <v>Note: One Activity schedule must be completed for each metro</v>
      </c>
      <c r="C10" s="317"/>
      <c r="D10" s="317"/>
      <c r="E10" s="317"/>
      <c r="F10" s="317"/>
      <c r="G10" s="317"/>
      <c r="H10" s="318"/>
    </row>
    <row r="11" spans="1:10">
      <c r="B11" s="319" t="s">
        <v>343</v>
      </c>
      <c r="C11" s="320"/>
      <c r="D11" s="320"/>
      <c r="E11" s="320"/>
      <c r="F11" s="320"/>
      <c r="G11" s="320"/>
      <c r="H11" s="321"/>
      <c r="J11" s="4"/>
    </row>
    <row r="12" spans="1:10" ht="15" thickBot="1">
      <c r="B12" s="303"/>
      <c r="C12" s="304"/>
      <c r="D12" s="304"/>
      <c r="E12" s="304"/>
      <c r="F12" s="304"/>
      <c r="G12" s="304"/>
      <c r="H12" s="305"/>
    </row>
    <row r="13" spans="1:10" ht="26.5" thickBot="1">
      <c r="B13" s="215" t="s">
        <v>8</v>
      </c>
      <c r="C13" s="216" t="s">
        <v>10</v>
      </c>
      <c r="D13" s="216" t="s">
        <v>69</v>
      </c>
      <c r="E13" s="216" t="s">
        <v>70</v>
      </c>
      <c r="F13" s="439" t="s">
        <v>13</v>
      </c>
      <c r="G13" s="439"/>
      <c r="H13" s="217" t="s">
        <v>14</v>
      </c>
    </row>
    <row r="14" spans="1:10" ht="126.5">
      <c r="B14" s="80">
        <v>1</v>
      </c>
      <c r="C14" s="70" t="s">
        <v>71</v>
      </c>
      <c r="D14" s="22"/>
      <c r="E14" s="15"/>
      <c r="F14" s="23"/>
      <c r="G14" s="23"/>
      <c r="H14" s="21"/>
    </row>
    <row r="15" spans="1:10" ht="31.15" customHeight="1">
      <c r="B15" s="190">
        <v>1.1000000000000001</v>
      </c>
      <c r="C15" s="96" t="s">
        <v>274</v>
      </c>
      <c r="D15" s="121"/>
      <c r="E15" s="139"/>
      <c r="F15" s="139"/>
      <c r="G15" s="139"/>
      <c r="H15" s="96"/>
    </row>
    <row r="16" spans="1:10" ht="31.15" customHeight="1">
      <c r="B16" s="59"/>
      <c r="C16" s="52" t="s">
        <v>275</v>
      </c>
      <c r="D16" s="49"/>
      <c r="E16" s="48"/>
      <c r="F16" s="48"/>
      <c r="G16" s="48"/>
      <c r="H16" s="30"/>
    </row>
    <row r="17" spans="2:8" ht="22.5" customHeight="1">
      <c r="B17" s="59" t="s">
        <v>76</v>
      </c>
      <c r="C17" s="52" t="s">
        <v>77</v>
      </c>
      <c r="D17" s="198"/>
      <c r="E17" s="203"/>
      <c r="F17" s="48"/>
      <c r="G17" s="48"/>
      <c r="H17" s="30"/>
    </row>
    <row r="18" spans="2:8" ht="18" customHeight="1">
      <c r="B18" s="59" t="s">
        <v>78</v>
      </c>
      <c r="C18" s="52" t="s">
        <v>79</v>
      </c>
      <c r="D18" s="198">
        <v>1</v>
      </c>
      <c r="E18" s="203" t="s">
        <v>16</v>
      </c>
      <c r="F18" s="48"/>
      <c r="G18" s="48"/>
      <c r="H18" s="30"/>
    </row>
    <row r="19" spans="2:8" ht="14.25" customHeight="1">
      <c r="B19" s="59" t="s">
        <v>80</v>
      </c>
      <c r="C19" s="52" t="s">
        <v>276</v>
      </c>
      <c r="D19" s="198">
        <v>1</v>
      </c>
      <c r="E19" s="203" t="s">
        <v>16</v>
      </c>
      <c r="F19" s="48"/>
      <c r="G19" s="48"/>
      <c r="H19" s="30"/>
    </row>
    <row r="20" spans="2:8" ht="16.5" customHeight="1">
      <c r="B20" s="59"/>
      <c r="C20" s="52"/>
      <c r="D20" s="198"/>
      <c r="E20" s="203"/>
      <c r="F20" s="48"/>
      <c r="G20" s="48"/>
      <c r="H20" s="30"/>
    </row>
    <row r="21" spans="2:8" ht="22.5" customHeight="1">
      <c r="B21" s="59" t="s">
        <v>82</v>
      </c>
      <c r="C21" s="52" t="s">
        <v>83</v>
      </c>
      <c r="D21" s="198"/>
      <c r="E21" s="203"/>
      <c r="F21" s="48"/>
      <c r="G21" s="48"/>
      <c r="H21" s="30"/>
    </row>
    <row r="22" spans="2:8" ht="17.25" customHeight="1">
      <c r="B22" s="59" t="s">
        <v>84</v>
      </c>
      <c r="C22" s="52" t="s">
        <v>277</v>
      </c>
      <c r="D22" s="198">
        <v>1</v>
      </c>
      <c r="E22" s="203" t="s">
        <v>16</v>
      </c>
      <c r="F22" s="48"/>
      <c r="G22" s="48"/>
      <c r="H22" s="30"/>
    </row>
    <row r="23" spans="2:8" ht="14.25" customHeight="1">
      <c r="B23" s="59" t="s">
        <v>86</v>
      </c>
      <c r="C23" s="52" t="s">
        <v>87</v>
      </c>
      <c r="D23" s="198">
        <v>1</v>
      </c>
      <c r="E23" s="203" t="s">
        <v>16</v>
      </c>
      <c r="F23" s="48"/>
      <c r="G23" s="48"/>
      <c r="H23" s="30"/>
    </row>
    <row r="24" spans="2:8" ht="13.5" customHeight="1">
      <c r="B24" s="59"/>
      <c r="C24" s="52"/>
      <c r="D24" s="198"/>
      <c r="E24" s="203"/>
      <c r="F24" s="48"/>
      <c r="G24" s="48"/>
      <c r="H24" s="30"/>
    </row>
    <row r="25" spans="2:8" ht="38.5">
      <c r="B25" s="156" t="s">
        <v>339</v>
      </c>
      <c r="C25" s="133" t="s">
        <v>89</v>
      </c>
      <c r="D25" s="118">
        <v>1</v>
      </c>
      <c r="E25" s="119" t="s">
        <v>16</v>
      </c>
      <c r="F25" s="48"/>
      <c r="G25" s="48"/>
      <c r="H25" s="30"/>
    </row>
    <row r="26" spans="2:8">
      <c r="B26" s="191"/>
      <c r="C26" s="52"/>
      <c r="D26" s="198"/>
      <c r="E26" s="203"/>
      <c r="F26" s="48"/>
      <c r="G26" s="48"/>
      <c r="H26" s="30"/>
    </row>
    <row r="27" spans="2:8" ht="24" customHeight="1">
      <c r="B27" s="190">
        <v>1.2</v>
      </c>
      <c r="C27" s="96" t="s">
        <v>90</v>
      </c>
      <c r="D27" s="199"/>
      <c r="E27" s="204"/>
      <c r="F27" s="139"/>
      <c r="G27" s="139"/>
      <c r="H27" s="96"/>
    </row>
    <row r="28" spans="2:8">
      <c r="B28" s="59"/>
      <c r="C28" s="52"/>
      <c r="D28" s="198"/>
      <c r="E28" s="203"/>
      <c r="F28" s="48"/>
      <c r="G28" s="48"/>
      <c r="H28" s="30"/>
    </row>
    <row r="29" spans="2:8" ht="25">
      <c r="B29" s="59" t="s">
        <v>91</v>
      </c>
      <c r="C29" s="52" t="s">
        <v>92</v>
      </c>
      <c r="D29" s="198"/>
      <c r="E29" s="203"/>
      <c r="F29" s="48"/>
      <c r="G29" s="48"/>
      <c r="H29" s="30"/>
    </row>
    <row r="30" spans="2:8">
      <c r="B30" s="59"/>
      <c r="C30" s="52"/>
      <c r="D30" s="198"/>
      <c r="E30" s="203"/>
      <c r="F30" s="48"/>
      <c r="G30" s="48"/>
      <c r="H30" s="30"/>
    </row>
    <row r="31" spans="2:8">
      <c r="B31" s="59" t="s">
        <v>97</v>
      </c>
      <c r="C31" s="53" t="s">
        <v>278</v>
      </c>
      <c r="D31" s="198"/>
      <c r="E31" s="203"/>
      <c r="F31" s="48"/>
      <c r="G31" s="48"/>
      <c r="H31" s="30"/>
    </row>
    <row r="32" spans="2:8">
      <c r="B32" s="59" t="s">
        <v>99</v>
      </c>
      <c r="C32" s="52" t="s">
        <v>279</v>
      </c>
      <c r="D32" s="198">
        <v>1</v>
      </c>
      <c r="E32" s="203" t="s">
        <v>16</v>
      </c>
      <c r="F32" s="48"/>
      <c r="G32" s="48"/>
      <c r="H32" s="30"/>
    </row>
    <row r="33" spans="2:8">
      <c r="B33" s="59" t="s">
        <v>101</v>
      </c>
      <c r="C33" s="52" t="s">
        <v>280</v>
      </c>
      <c r="D33" s="198">
        <v>1</v>
      </c>
      <c r="E33" s="203" t="s">
        <v>16</v>
      </c>
      <c r="F33" s="48"/>
      <c r="G33" s="48"/>
      <c r="H33" s="30"/>
    </row>
    <row r="34" spans="2:8">
      <c r="B34" s="59" t="s">
        <v>281</v>
      </c>
      <c r="C34" s="52" t="s">
        <v>282</v>
      </c>
      <c r="D34" s="198">
        <v>1</v>
      </c>
      <c r="E34" s="203" t="s">
        <v>16</v>
      </c>
      <c r="F34" s="48"/>
      <c r="G34" s="48"/>
      <c r="H34" s="30"/>
    </row>
    <row r="35" spans="2:8">
      <c r="B35" s="59"/>
      <c r="C35" s="52"/>
      <c r="D35" s="198"/>
      <c r="E35" s="203"/>
      <c r="F35" s="48"/>
      <c r="G35" s="48"/>
      <c r="H35" s="30"/>
    </row>
    <row r="36" spans="2:8">
      <c r="B36" s="59" t="s">
        <v>111</v>
      </c>
      <c r="C36" s="52" t="s">
        <v>283</v>
      </c>
      <c r="D36" s="198"/>
      <c r="E36" s="203"/>
      <c r="F36" s="48"/>
      <c r="G36" s="48"/>
      <c r="H36" s="30"/>
    </row>
    <row r="37" spans="2:8">
      <c r="B37" s="59" t="s">
        <v>113</v>
      </c>
      <c r="C37" s="61" t="s">
        <v>114</v>
      </c>
      <c r="D37" s="198">
        <v>1</v>
      </c>
      <c r="E37" s="203" t="s">
        <v>16</v>
      </c>
      <c r="F37" s="48"/>
      <c r="G37" s="48"/>
      <c r="H37" s="30"/>
    </row>
    <row r="38" spans="2:8">
      <c r="B38" s="59" t="s">
        <v>115</v>
      </c>
      <c r="C38" s="61" t="s">
        <v>284</v>
      </c>
      <c r="D38" s="198">
        <v>1</v>
      </c>
      <c r="E38" s="203" t="s">
        <v>16</v>
      </c>
      <c r="F38" s="48"/>
      <c r="G38" s="48"/>
      <c r="H38" s="30"/>
    </row>
    <row r="39" spans="2:8">
      <c r="B39" s="59" t="s">
        <v>117</v>
      </c>
      <c r="C39" s="52" t="s">
        <v>285</v>
      </c>
      <c r="D39" s="198">
        <v>1</v>
      </c>
      <c r="E39" s="203" t="s">
        <v>16</v>
      </c>
      <c r="F39" s="48"/>
      <c r="G39" s="48"/>
      <c r="H39" s="30"/>
    </row>
    <row r="40" spans="2:8">
      <c r="B40" s="59"/>
      <c r="C40" s="52"/>
      <c r="D40" s="198"/>
      <c r="E40" s="203"/>
      <c r="F40" s="48"/>
      <c r="G40" s="48"/>
      <c r="H40" s="30"/>
    </row>
    <row r="41" spans="2:8" ht="34.15" customHeight="1">
      <c r="B41" s="59" t="s">
        <v>119</v>
      </c>
      <c r="C41" s="52" t="s">
        <v>147</v>
      </c>
      <c r="D41" s="198"/>
      <c r="E41" s="203"/>
      <c r="F41" s="48"/>
      <c r="G41" s="48"/>
      <c r="H41" s="30"/>
    </row>
    <row r="42" spans="2:8">
      <c r="B42" s="59" t="s">
        <v>121</v>
      </c>
      <c r="C42" s="61" t="s">
        <v>122</v>
      </c>
      <c r="D42" s="198">
        <v>1</v>
      </c>
      <c r="E42" s="203" t="s">
        <v>16</v>
      </c>
      <c r="F42" s="48"/>
      <c r="G42" s="48"/>
      <c r="H42" s="30"/>
    </row>
    <row r="43" spans="2:8">
      <c r="B43" s="59" t="s">
        <v>123</v>
      </c>
      <c r="C43" s="61" t="s">
        <v>286</v>
      </c>
      <c r="D43" s="198">
        <v>1</v>
      </c>
      <c r="E43" s="203" t="s">
        <v>16</v>
      </c>
      <c r="F43" s="48"/>
      <c r="G43" s="48"/>
      <c r="H43" s="30"/>
    </row>
    <row r="44" spans="2:8">
      <c r="B44" s="59" t="s">
        <v>125</v>
      </c>
      <c r="C44" s="61" t="s">
        <v>287</v>
      </c>
      <c r="D44" s="198">
        <v>1</v>
      </c>
      <c r="E44" s="203" t="s">
        <v>16</v>
      </c>
      <c r="F44" s="48"/>
      <c r="G44" s="48"/>
      <c r="H44" s="30"/>
    </row>
    <row r="45" spans="2:8">
      <c r="B45" s="59" t="s">
        <v>288</v>
      </c>
      <c r="C45" s="52" t="s">
        <v>285</v>
      </c>
      <c r="D45" s="198">
        <v>1</v>
      </c>
      <c r="E45" s="203" t="s">
        <v>16</v>
      </c>
      <c r="F45" s="48"/>
      <c r="G45" s="48"/>
      <c r="H45" s="30"/>
    </row>
    <row r="46" spans="2:8" ht="25">
      <c r="B46" s="59" t="s">
        <v>289</v>
      </c>
      <c r="C46" s="52" t="s">
        <v>290</v>
      </c>
      <c r="D46" s="198"/>
      <c r="E46" s="203"/>
      <c r="F46" s="48"/>
      <c r="G46" s="48"/>
      <c r="H46" s="30"/>
    </row>
    <row r="47" spans="2:8">
      <c r="B47" s="59"/>
      <c r="C47" s="52"/>
      <c r="D47" s="198"/>
      <c r="E47" s="203"/>
      <c r="F47" s="48"/>
      <c r="G47" s="48"/>
      <c r="H47" s="30"/>
    </row>
    <row r="48" spans="2:8">
      <c r="B48" s="59" t="s">
        <v>127</v>
      </c>
      <c r="C48" s="52" t="s">
        <v>161</v>
      </c>
      <c r="D48" s="198"/>
      <c r="E48" s="203"/>
      <c r="F48" s="48"/>
      <c r="G48" s="48"/>
      <c r="H48" s="30"/>
    </row>
    <row r="49" spans="2:9">
      <c r="B49" s="59" t="s">
        <v>129</v>
      </c>
      <c r="C49" s="52" t="s">
        <v>130</v>
      </c>
      <c r="D49" s="198">
        <v>1</v>
      </c>
      <c r="E49" s="203" t="s">
        <v>16</v>
      </c>
      <c r="F49" s="48"/>
      <c r="G49" s="48"/>
      <c r="H49" s="30"/>
    </row>
    <row r="50" spans="2:9">
      <c r="B50" s="59" t="s">
        <v>131</v>
      </c>
      <c r="C50" s="52" t="s">
        <v>291</v>
      </c>
      <c r="D50" s="198">
        <v>1</v>
      </c>
      <c r="E50" s="203" t="s">
        <v>16</v>
      </c>
      <c r="F50" s="48"/>
      <c r="G50" s="48"/>
      <c r="H50" s="30"/>
    </row>
    <row r="51" spans="2:9">
      <c r="B51" s="59" t="s">
        <v>133</v>
      </c>
      <c r="C51" s="52" t="s">
        <v>287</v>
      </c>
      <c r="D51" s="198">
        <v>1</v>
      </c>
      <c r="E51" s="203" t="s">
        <v>16</v>
      </c>
      <c r="F51" s="48"/>
      <c r="G51" s="48"/>
      <c r="H51" s="30"/>
    </row>
    <row r="52" spans="2:9">
      <c r="B52" s="59" t="s">
        <v>134</v>
      </c>
      <c r="C52" s="52" t="s">
        <v>285</v>
      </c>
      <c r="D52" s="198">
        <v>1</v>
      </c>
      <c r="E52" s="203" t="s">
        <v>16</v>
      </c>
      <c r="F52" s="48"/>
      <c r="G52" s="48"/>
      <c r="H52" s="30"/>
    </row>
    <row r="53" spans="2:9" ht="25">
      <c r="B53" s="59" t="s">
        <v>292</v>
      </c>
      <c r="C53" s="52" t="s">
        <v>293</v>
      </c>
      <c r="D53" s="198">
        <v>1</v>
      </c>
      <c r="E53" s="203" t="s">
        <v>16</v>
      </c>
      <c r="F53" s="48"/>
      <c r="G53" s="48"/>
      <c r="H53" s="30"/>
    </row>
    <row r="54" spans="2:9">
      <c r="B54" s="59"/>
      <c r="C54" s="52"/>
      <c r="D54" s="198"/>
      <c r="E54" s="203"/>
      <c r="F54" s="48"/>
      <c r="G54" s="48"/>
      <c r="H54" s="30"/>
      <c r="I54" s="57"/>
    </row>
    <row r="55" spans="2:9" ht="38.5">
      <c r="B55" s="191" t="s">
        <v>340</v>
      </c>
      <c r="C55" s="133" t="s">
        <v>89</v>
      </c>
      <c r="D55" s="198">
        <v>1</v>
      </c>
      <c r="E55" s="203" t="s">
        <v>16</v>
      </c>
      <c r="F55" s="48"/>
      <c r="G55" s="48"/>
      <c r="H55" s="30"/>
      <c r="I55" s="57"/>
    </row>
    <row r="56" spans="2:9">
      <c r="B56" s="59"/>
      <c r="C56" s="52"/>
      <c r="D56" s="198"/>
      <c r="E56" s="203"/>
      <c r="F56" s="48"/>
      <c r="G56" s="48"/>
      <c r="H56" s="30"/>
    </row>
    <row r="57" spans="2:9" ht="27.75" customHeight="1">
      <c r="B57" s="190">
        <v>1.3</v>
      </c>
      <c r="C57" s="96" t="s">
        <v>135</v>
      </c>
      <c r="D57" s="199"/>
      <c r="E57" s="204"/>
      <c r="F57" s="139"/>
      <c r="G57" s="139"/>
      <c r="H57" s="96"/>
    </row>
    <row r="58" spans="2:9">
      <c r="B58" s="59"/>
      <c r="C58" s="71"/>
      <c r="D58" s="198"/>
      <c r="E58" s="203"/>
      <c r="F58" s="48"/>
      <c r="G58" s="48"/>
      <c r="H58" s="30"/>
    </row>
    <row r="59" spans="2:9" ht="25">
      <c r="B59" s="59" t="s">
        <v>136</v>
      </c>
      <c r="C59" s="7" t="s">
        <v>137</v>
      </c>
      <c r="D59" s="198"/>
      <c r="E59" s="203"/>
      <c r="F59" s="48"/>
      <c r="G59" s="48"/>
      <c r="H59" s="30"/>
    </row>
    <row r="60" spans="2:9">
      <c r="B60" s="59"/>
      <c r="C60" s="7"/>
      <c r="D60" s="198"/>
      <c r="E60" s="203"/>
      <c r="F60" s="48"/>
      <c r="G60" s="48"/>
      <c r="H60" s="30"/>
    </row>
    <row r="61" spans="2:9">
      <c r="B61" s="59" t="s">
        <v>138</v>
      </c>
      <c r="C61" s="7" t="s">
        <v>295</v>
      </c>
      <c r="D61" s="198">
        <v>1</v>
      </c>
      <c r="E61" s="203" t="s">
        <v>16</v>
      </c>
      <c r="F61" s="48"/>
      <c r="G61" s="48"/>
      <c r="H61" s="30"/>
    </row>
    <row r="62" spans="2:9" ht="24" customHeight="1">
      <c r="B62" s="59" t="s">
        <v>140</v>
      </c>
      <c r="C62" s="7" t="s">
        <v>296</v>
      </c>
      <c r="D62" s="198">
        <v>1</v>
      </c>
      <c r="E62" s="203" t="s">
        <v>16</v>
      </c>
      <c r="F62" s="48"/>
      <c r="G62" s="48"/>
      <c r="H62" s="30"/>
    </row>
    <row r="63" spans="2:9" ht="77.25" customHeight="1">
      <c r="B63" s="59" t="s">
        <v>142</v>
      </c>
      <c r="C63" s="7" t="s">
        <v>297</v>
      </c>
      <c r="D63" s="198">
        <v>1</v>
      </c>
      <c r="E63" s="203" t="s">
        <v>16</v>
      </c>
      <c r="F63" s="48"/>
      <c r="G63" s="48"/>
      <c r="H63" s="30"/>
    </row>
    <row r="64" spans="2:9">
      <c r="B64" s="59" t="s">
        <v>144</v>
      </c>
      <c r="C64" s="7" t="s">
        <v>141</v>
      </c>
      <c r="D64" s="198">
        <v>1</v>
      </c>
      <c r="E64" s="203" t="s">
        <v>16</v>
      </c>
      <c r="F64" s="48"/>
      <c r="G64" s="48"/>
      <c r="H64" s="30"/>
    </row>
    <row r="65" spans="2:9">
      <c r="B65" s="59" t="s">
        <v>298</v>
      </c>
      <c r="C65" s="7" t="s">
        <v>143</v>
      </c>
      <c r="D65" s="198">
        <v>1</v>
      </c>
      <c r="E65" s="203" t="s">
        <v>16</v>
      </c>
      <c r="F65" s="48"/>
      <c r="G65" s="48"/>
      <c r="H65" s="30"/>
    </row>
    <row r="66" spans="2:9">
      <c r="B66" s="59" t="s">
        <v>299</v>
      </c>
      <c r="C66" s="7" t="s">
        <v>145</v>
      </c>
      <c r="D66" s="198">
        <v>1</v>
      </c>
      <c r="E66" s="203" t="s">
        <v>16</v>
      </c>
      <c r="F66" s="48"/>
      <c r="G66" s="48"/>
      <c r="H66" s="30"/>
    </row>
    <row r="67" spans="2:9">
      <c r="B67" s="59"/>
      <c r="C67" s="7"/>
      <c r="D67" s="198"/>
      <c r="E67" s="203"/>
      <c r="F67" s="48"/>
      <c r="G67" s="48"/>
      <c r="H67" s="30"/>
    </row>
    <row r="68" spans="2:9" ht="30" customHeight="1">
      <c r="B68" s="59" t="s">
        <v>146</v>
      </c>
      <c r="C68" s="7" t="s">
        <v>147</v>
      </c>
      <c r="D68" s="198"/>
      <c r="E68" s="203"/>
      <c r="F68" s="48"/>
      <c r="G68" s="48"/>
      <c r="H68" s="30"/>
    </row>
    <row r="69" spans="2:9" ht="25">
      <c r="B69" s="59" t="s">
        <v>148</v>
      </c>
      <c r="C69" s="7" t="s">
        <v>149</v>
      </c>
      <c r="D69" s="198">
        <v>1</v>
      </c>
      <c r="E69" s="203" t="s">
        <v>16</v>
      </c>
      <c r="F69" s="48"/>
      <c r="G69" s="48"/>
      <c r="H69" s="30"/>
    </row>
    <row r="70" spans="2:9">
      <c r="B70" s="59" t="s">
        <v>150</v>
      </c>
      <c r="C70" s="7" t="s">
        <v>151</v>
      </c>
      <c r="D70" s="198">
        <v>1</v>
      </c>
      <c r="E70" s="203" t="s">
        <v>16</v>
      </c>
      <c r="F70" s="48"/>
      <c r="G70" s="48"/>
      <c r="H70" s="30"/>
    </row>
    <row r="71" spans="2:9">
      <c r="B71" s="59" t="s">
        <v>152</v>
      </c>
      <c r="C71" s="7" t="s">
        <v>242</v>
      </c>
      <c r="D71" s="198">
        <v>1</v>
      </c>
      <c r="E71" s="203" t="s">
        <v>16</v>
      </c>
      <c r="F71" s="48"/>
      <c r="G71" s="48"/>
      <c r="H71" s="30"/>
    </row>
    <row r="72" spans="2:9">
      <c r="B72" s="59" t="s">
        <v>154</v>
      </c>
      <c r="C72" s="7" t="s">
        <v>300</v>
      </c>
      <c r="D72" s="198">
        <v>1</v>
      </c>
      <c r="E72" s="203" t="s">
        <v>16</v>
      </c>
      <c r="F72" s="48"/>
      <c r="G72" s="48"/>
      <c r="H72" s="30"/>
    </row>
    <row r="73" spans="2:9">
      <c r="B73" s="59"/>
      <c r="C73" s="7"/>
      <c r="D73" s="198"/>
      <c r="E73" s="203"/>
      <c r="F73" s="48"/>
      <c r="G73" s="48"/>
      <c r="H73" s="30"/>
    </row>
    <row r="74" spans="2:9">
      <c r="B74" s="59" t="s">
        <v>160</v>
      </c>
      <c r="C74" s="7" t="s">
        <v>161</v>
      </c>
      <c r="D74" s="198"/>
      <c r="E74" s="203"/>
      <c r="F74" s="48"/>
      <c r="G74" s="48"/>
      <c r="H74" s="30"/>
    </row>
    <row r="75" spans="2:9">
      <c r="B75" s="59" t="s">
        <v>162</v>
      </c>
      <c r="C75" s="7" t="s">
        <v>301</v>
      </c>
      <c r="D75" s="198">
        <v>1</v>
      </c>
      <c r="E75" s="203" t="s">
        <v>16</v>
      </c>
      <c r="F75" s="48"/>
      <c r="G75" s="48"/>
      <c r="H75" s="30"/>
    </row>
    <row r="76" spans="2:9" ht="25">
      <c r="B76" s="59" t="s">
        <v>164</v>
      </c>
      <c r="C76" s="7" t="s">
        <v>165</v>
      </c>
      <c r="D76" s="198">
        <v>1</v>
      </c>
      <c r="E76" s="203" t="s">
        <v>16</v>
      </c>
      <c r="F76" s="48"/>
      <c r="G76" s="48"/>
      <c r="H76" s="30"/>
    </row>
    <row r="77" spans="2:9" ht="25">
      <c r="B77" s="59" t="s">
        <v>166</v>
      </c>
      <c r="C77" s="7" t="s">
        <v>302</v>
      </c>
      <c r="D77" s="198">
        <v>1</v>
      </c>
      <c r="E77" s="203" t="s">
        <v>16</v>
      </c>
      <c r="F77" s="48"/>
      <c r="G77" s="48"/>
      <c r="H77" s="30"/>
    </row>
    <row r="78" spans="2:9">
      <c r="B78" s="59" t="s">
        <v>168</v>
      </c>
      <c r="C78" s="7" t="s">
        <v>171</v>
      </c>
      <c r="D78" s="198">
        <v>1</v>
      </c>
      <c r="E78" s="203" t="s">
        <v>16</v>
      </c>
      <c r="F78" s="48"/>
      <c r="G78" s="48"/>
      <c r="H78" s="30"/>
    </row>
    <row r="79" spans="2:9">
      <c r="B79" s="59"/>
      <c r="C79" s="52"/>
      <c r="D79" s="198"/>
      <c r="E79" s="203"/>
      <c r="F79" s="48"/>
      <c r="G79" s="48"/>
      <c r="H79" s="30"/>
      <c r="I79" s="57"/>
    </row>
    <row r="80" spans="2:9" ht="41.25" customHeight="1">
      <c r="B80" s="191" t="s">
        <v>303</v>
      </c>
      <c r="C80" s="133" t="s">
        <v>89</v>
      </c>
      <c r="D80" s="198">
        <v>1</v>
      </c>
      <c r="E80" s="203" t="s">
        <v>16</v>
      </c>
      <c r="F80" s="48"/>
      <c r="G80" s="48"/>
      <c r="H80" s="30"/>
      <c r="I80" s="57"/>
    </row>
    <row r="81" spans="2:9">
      <c r="B81" s="59"/>
      <c r="C81" s="30"/>
      <c r="D81" s="198"/>
      <c r="E81" s="203"/>
      <c r="F81" s="48"/>
      <c r="G81" s="48"/>
      <c r="H81" s="30"/>
    </row>
    <row r="82" spans="2:9">
      <c r="B82" s="190">
        <v>1.4</v>
      </c>
      <c r="C82" s="96" t="s">
        <v>223</v>
      </c>
      <c r="D82" s="199"/>
      <c r="E82" s="204"/>
      <c r="F82" s="139"/>
      <c r="G82" s="139"/>
      <c r="H82" s="96"/>
      <c r="I82" s="57"/>
    </row>
    <row r="83" spans="2:9" ht="25">
      <c r="B83" s="13" t="s">
        <v>178</v>
      </c>
      <c r="C83" s="7" t="s">
        <v>92</v>
      </c>
      <c r="D83" s="198"/>
      <c r="E83" s="203"/>
      <c r="F83" s="48"/>
      <c r="G83" s="48"/>
      <c r="H83" s="30"/>
      <c r="I83" s="57"/>
    </row>
    <row r="84" spans="2:9">
      <c r="B84" s="13" t="s">
        <v>304</v>
      </c>
      <c r="C84" s="7" t="s">
        <v>226</v>
      </c>
      <c r="D84" s="198">
        <v>1</v>
      </c>
      <c r="E84" s="203" t="s">
        <v>16</v>
      </c>
      <c r="F84" s="48"/>
      <c r="G84" s="48"/>
      <c r="H84" s="30"/>
      <c r="I84" s="57"/>
    </row>
    <row r="85" spans="2:9">
      <c r="B85" s="13" t="s">
        <v>305</v>
      </c>
      <c r="C85" s="7" t="s">
        <v>306</v>
      </c>
      <c r="D85" s="198">
        <v>1</v>
      </c>
      <c r="E85" s="203" t="s">
        <v>16</v>
      </c>
      <c r="F85" s="48"/>
      <c r="G85" s="48"/>
      <c r="H85" s="30"/>
      <c r="I85" s="57"/>
    </row>
    <row r="86" spans="2:9">
      <c r="B86" s="13" t="s">
        <v>307</v>
      </c>
      <c r="C86" s="7" t="s">
        <v>230</v>
      </c>
      <c r="D86" s="198">
        <v>1</v>
      </c>
      <c r="E86" s="203" t="s">
        <v>16</v>
      </c>
      <c r="F86" s="48"/>
      <c r="G86" s="48"/>
      <c r="H86" s="30"/>
      <c r="I86" s="57"/>
    </row>
    <row r="87" spans="2:9">
      <c r="B87" s="13" t="s">
        <v>308</v>
      </c>
      <c r="C87" s="7" t="s">
        <v>232</v>
      </c>
      <c r="D87" s="198">
        <v>1</v>
      </c>
      <c r="E87" s="203" t="s">
        <v>16</v>
      </c>
      <c r="F87" s="48"/>
      <c r="G87" s="48"/>
      <c r="H87" s="30"/>
      <c r="I87" s="57"/>
    </row>
    <row r="88" spans="2:9">
      <c r="B88" s="13" t="s">
        <v>309</v>
      </c>
      <c r="C88" s="7" t="s">
        <v>234</v>
      </c>
      <c r="D88" s="198">
        <v>1</v>
      </c>
      <c r="E88" s="203" t="s">
        <v>16</v>
      </c>
      <c r="F88" s="48"/>
      <c r="G88" s="48"/>
      <c r="H88" s="30"/>
      <c r="I88" s="57"/>
    </row>
    <row r="89" spans="2:9">
      <c r="B89" s="13"/>
      <c r="C89" s="7"/>
      <c r="D89" s="198"/>
      <c r="E89" s="203"/>
      <c r="F89" s="48"/>
      <c r="G89" s="48"/>
      <c r="H89" s="30"/>
      <c r="I89" s="57"/>
    </row>
    <row r="90" spans="2:9">
      <c r="B90" s="13" t="s">
        <v>180</v>
      </c>
      <c r="C90" s="7" t="s">
        <v>147</v>
      </c>
      <c r="D90" s="198"/>
      <c r="E90" s="203"/>
      <c r="F90" s="48"/>
      <c r="G90" s="48"/>
      <c r="H90" s="30"/>
      <c r="I90" s="57"/>
    </row>
    <row r="91" spans="2:9">
      <c r="B91" s="13" t="s">
        <v>310</v>
      </c>
      <c r="C91" s="7" t="s">
        <v>237</v>
      </c>
      <c r="D91" s="198">
        <v>1</v>
      </c>
      <c r="E91" s="203" t="s">
        <v>16</v>
      </c>
      <c r="F91" s="48"/>
      <c r="G91" s="48"/>
      <c r="H91" s="30"/>
      <c r="I91" s="57"/>
    </row>
    <row r="92" spans="2:9">
      <c r="B92" s="13" t="s">
        <v>311</v>
      </c>
      <c r="C92" s="7" t="s">
        <v>239</v>
      </c>
      <c r="D92" s="198">
        <v>1</v>
      </c>
      <c r="E92" s="203" t="s">
        <v>16</v>
      </c>
      <c r="F92" s="48"/>
      <c r="G92" s="48"/>
      <c r="H92" s="30"/>
      <c r="I92" s="57"/>
    </row>
    <row r="93" spans="2:9">
      <c r="B93" s="13" t="s">
        <v>312</v>
      </c>
      <c r="C93" s="7" t="s">
        <v>151</v>
      </c>
      <c r="D93" s="198">
        <v>1</v>
      </c>
      <c r="E93" s="203" t="s">
        <v>16</v>
      </c>
      <c r="F93" s="48"/>
      <c r="G93" s="48"/>
      <c r="H93" s="30"/>
      <c r="I93" s="57"/>
    </row>
    <row r="94" spans="2:9">
      <c r="B94" s="13" t="s">
        <v>313</v>
      </c>
      <c r="C94" s="7" t="s">
        <v>242</v>
      </c>
      <c r="D94" s="198">
        <v>1</v>
      </c>
      <c r="E94" s="203" t="s">
        <v>16</v>
      </c>
      <c r="F94" s="48"/>
      <c r="G94" s="48"/>
      <c r="H94" s="30"/>
      <c r="I94" s="57"/>
    </row>
    <row r="95" spans="2:9">
      <c r="B95" s="13" t="s">
        <v>314</v>
      </c>
      <c r="C95" s="7" t="s">
        <v>300</v>
      </c>
      <c r="D95" s="198">
        <v>1</v>
      </c>
      <c r="E95" s="203" t="s">
        <v>16</v>
      </c>
      <c r="F95" s="48"/>
      <c r="G95" s="48"/>
      <c r="H95" s="30"/>
      <c r="I95" s="57"/>
    </row>
    <row r="96" spans="2:9">
      <c r="B96" s="13"/>
      <c r="C96" s="7"/>
      <c r="D96" s="198"/>
      <c r="E96" s="203"/>
      <c r="F96" s="48"/>
      <c r="G96" s="48"/>
      <c r="H96" s="30"/>
      <c r="I96" s="57"/>
    </row>
    <row r="97" spans="1:64">
      <c r="B97" s="13" t="s">
        <v>182</v>
      </c>
      <c r="C97" s="7" t="s">
        <v>161</v>
      </c>
      <c r="D97" s="198"/>
      <c r="E97" s="203"/>
      <c r="F97" s="48"/>
      <c r="G97" s="48"/>
      <c r="H97" s="30"/>
      <c r="I97" s="57"/>
    </row>
    <row r="98" spans="1:64" ht="50">
      <c r="B98" s="13" t="s">
        <v>183</v>
      </c>
      <c r="C98" s="7" t="s">
        <v>315</v>
      </c>
      <c r="D98" s="198">
        <v>1</v>
      </c>
      <c r="E98" s="203" t="s">
        <v>16</v>
      </c>
      <c r="F98" s="48"/>
      <c r="G98" s="48"/>
      <c r="H98" s="30"/>
      <c r="I98" s="57"/>
    </row>
    <row r="99" spans="1:64">
      <c r="B99" s="13" t="s">
        <v>316</v>
      </c>
      <c r="C99" s="7" t="s">
        <v>210</v>
      </c>
      <c r="D99" s="198">
        <v>1</v>
      </c>
      <c r="E99" s="203" t="s">
        <v>16</v>
      </c>
      <c r="F99" s="48"/>
      <c r="G99" s="48"/>
      <c r="H99" s="30"/>
      <c r="I99" s="57"/>
    </row>
    <row r="100" spans="1:64">
      <c r="B100" s="13" t="s">
        <v>317</v>
      </c>
      <c r="C100" s="7" t="s">
        <v>212</v>
      </c>
      <c r="D100" s="198">
        <v>1</v>
      </c>
      <c r="E100" s="203" t="s">
        <v>16</v>
      </c>
      <c r="F100" s="48"/>
      <c r="G100" s="48"/>
      <c r="H100" s="30"/>
      <c r="I100" s="57"/>
    </row>
    <row r="101" spans="1:64">
      <c r="B101" s="13" t="s">
        <v>318</v>
      </c>
      <c r="C101" s="7" t="s">
        <v>116</v>
      </c>
      <c r="D101" s="198">
        <v>1</v>
      </c>
      <c r="E101" s="203" t="s">
        <v>16</v>
      </c>
      <c r="F101" s="48"/>
      <c r="G101" s="48"/>
      <c r="H101" s="30"/>
      <c r="I101" s="57"/>
    </row>
    <row r="102" spans="1:64" ht="50">
      <c r="B102" s="192" t="s">
        <v>185</v>
      </c>
      <c r="C102" s="52" t="s">
        <v>319</v>
      </c>
      <c r="D102" s="200"/>
      <c r="E102" s="205"/>
      <c r="F102" s="51"/>
      <c r="G102" s="51"/>
      <c r="H102" s="51"/>
      <c r="I102" s="109"/>
    </row>
    <row r="103" spans="1:64">
      <c r="B103" s="192" t="s">
        <v>320</v>
      </c>
      <c r="C103" s="52" t="s">
        <v>257</v>
      </c>
      <c r="D103" s="198">
        <v>1</v>
      </c>
      <c r="E103" s="203" t="s">
        <v>16</v>
      </c>
      <c r="F103" s="51"/>
      <c r="G103" s="51"/>
      <c r="H103" s="51"/>
      <c r="I103" s="109"/>
    </row>
    <row r="104" spans="1:64">
      <c r="B104" s="192" t="s">
        <v>187</v>
      </c>
      <c r="C104" s="52" t="s">
        <v>259</v>
      </c>
      <c r="D104" s="198">
        <v>1</v>
      </c>
      <c r="E104" s="203" t="s">
        <v>16</v>
      </c>
      <c r="F104" s="51"/>
      <c r="G104" s="51"/>
      <c r="H104" s="51"/>
      <c r="I104" s="109"/>
    </row>
    <row r="105" spans="1:64" ht="50">
      <c r="B105" s="192" t="s">
        <v>187</v>
      </c>
      <c r="C105" s="52" t="s">
        <v>260</v>
      </c>
      <c r="D105" s="198">
        <v>1</v>
      </c>
      <c r="E105" s="203" t="s">
        <v>16</v>
      </c>
      <c r="F105" s="51"/>
      <c r="G105" s="51"/>
      <c r="H105" s="51"/>
      <c r="I105" s="109"/>
    </row>
    <row r="106" spans="1:64">
      <c r="B106" s="192" t="s">
        <v>321</v>
      </c>
      <c r="C106" s="52" t="s">
        <v>262</v>
      </c>
      <c r="D106" s="198">
        <v>1</v>
      </c>
      <c r="E106" s="203" t="s">
        <v>16</v>
      </c>
      <c r="F106" s="51"/>
      <c r="G106" s="51"/>
      <c r="H106" s="51"/>
      <c r="I106" s="109"/>
    </row>
    <row r="107" spans="1:64">
      <c r="B107" s="192"/>
      <c r="C107" s="52"/>
      <c r="D107" s="198"/>
      <c r="E107" s="203"/>
      <c r="F107" s="51"/>
      <c r="G107" s="51"/>
      <c r="H107" s="51"/>
      <c r="I107" s="109"/>
    </row>
    <row r="108" spans="1:64" ht="38.5">
      <c r="B108" s="192" t="s">
        <v>322</v>
      </c>
      <c r="C108" s="133" t="s">
        <v>89</v>
      </c>
      <c r="D108" s="198">
        <v>1</v>
      </c>
      <c r="E108" s="203" t="s">
        <v>16</v>
      </c>
      <c r="F108" s="51"/>
      <c r="G108" s="51"/>
      <c r="H108" s="51"/>
      <c r="I108" s="109"/>
    </row>
    <row r="109" spans="1:64" ht="19.5" customHeight="1">
      <c r="B109" s="59"/>
      <c r="C109" s="51"/>
      <c r="D109" s="201"/>
      <c r="E109" s="206"/>
      <c r="F109" s="48"/>
      <c r="G109" s="48"/>
      <c r="H109" s="30"/>
    </row>
    <row r="110" spans="1:64" s="66" customFormat="1" ht="26">
      <c r="A110"/>
      <c r="B110" s="190">
        <v>1.5</v>
      </c>
      <c r="C110" s="120" t="s">
        <v>177</v>
      </c>
      <c r="D110" s="202"/>
      <c r="E110" s="207"/>
      <c r="F110" s="139"/>
      <c r="G110" s="139"/>
      <c r="H110" s="96"/>
      <c r="K110" s="196"/>
      <c r="L110" s="196"/>
      <c r="M110" s="196"/>
      <c r="N110" s="196"/>
      <c r="O110" s="196"/>
      <c r="P110" s="196"/>
      <c r="Q110" s="196"/>
      <c r="R110" s="196"/>
      <c r="S110" s="196"/>
      <c r="T110" s="196"/>
      <c r="U110" s="196"/>
      <c r="V110" s="196"/>
      <c r="W110" s="196"/>
      <c r="X110" s="196"/>
      <c r="Y110" s="196"/>
      <c r="Z110" s="196"/>
      <c r="AA110" s="196"/>
      <c r="AB110" s="196"/>
      <c r="AC110" s="196"/>
      <c r="AD110" s="196"/>
      <c r="AE110" s="196"/>
      <c r="AF110" s="196"/>
      <c r="AG110" s="196"/>
      <c r="AH110" s="196"/>
      <c r="AI110" s="196"/>
      <c r="AJ110" s="196"/>
      <c r="AK110" s="196"/>
      <c r="AL110" s="196"/>
      <c r="AM110" s="196"/>
      <c r="AN110" s="196"/>
      <c r="AO110" s="196"/>
      <c r="AP110" s="196"/>
      <c r="AQ110" s="196"/>
      <c r="AR110" s="196"/>
      <c r="AS110" s="196"/>
      <c r="AT110" s="196"/>
      <c r="AU110" s="196"/>
      <c r="AV110" s="196"/>
      <c r="AW110" s="196"/>
      <c r="AX110" s="196"/>
      <c r="AY110" s="196"/>
      <c r="AZ110" s="196"/>
      <c r="BA110" s="196"/>
      <c r="BB110" s="196"/>
      <c r="BC110" s="196"/>
      <c r="BD110" s="196"/>
      <c r="BE110" s="196"/>
      <c r="BF110" s="196"/>
      <c r="BG110" s="196"/>
      <c r="BH110" s="196"/>
      <c r="BI110" s="196"/>
      <c r="BJ110" s="196"/>
      <c r="BK110" s="196"/>
      <c r="BL110" s="196"/>
    </row>
    <row r="111" spans="1:64" s="66" customFormat="1">
      <c r="A111"/>
      <c r="B111" s="59"/>
      <c r="C111" s="18"/>
      <c r="D111" s="201"/>
      <c r="E111" s="206"/>
      <c r="F111" s="48"/>
      <c r="G111" s="48"/>
      <c r="H111" s="30"/>
      <c r="K111" s="196"/>
      <c r="L111" s="196"/>
      <c r="M111" s="196"/>
      <c r="N111" s="196"/>
      <c r="O111" s="196"/>
      <c r="P111" s="196"/>
      <c r="Q111" s="196"/>
      <c r="R111" s="196"/>
      <c r="S111" s="196"/>
      <c r="T111" s="196"/>
      <c r="U111" s="196"/>
      <c r="V111" s="196"/>
      <c r="W111" s="196"/>
      <c r="X111" s="196"/>
      <c r="Y111" s="196"/>
      <c r="Z111" s="196"/>
      <c r="AA111" s="196"/>
      <c r="AB111" s="196"/>
      <c r="AC111" s="196"/>
      <c r="AD111" s="196"/>
      <c r="AE111" s="196"/>
      <c r="AF111" s="196"/>
      <c r="AG111" s="196"/>
      <c r="AH111" s="196"/>
      <c r="AI111" s="196"/>
      <c r="AJ111" s="196"/>
      <c r="AK111" s="196"/>
      <c r="AL111" s="196"/>
      <c r="AM111" s="196"/>
      <c r="AN111" s="196"/>
      <c r="AO111" s="196"/>
      <c r="AP111" s="196"/>
      <c r="AQ111" s="196"/>
      <c r="AR111" s="196"/>
      <c r="AS111" s="196"/>
      <c r="AT111" s="196"/>
      <c r="AU111" s="196"/>
      <c r="AV111" s="196"/>
      <c r="AW111" s="196"/>
      <c r="AX111" s="196"/>
      <c r="AY111" s="196"/>
      <c r="AZ111" s="196"/>
      <c r="BA111" s="196"/>
      <c r="BB111" s="196"/>
      <c r="BC111" s="196"/>
      <c r="BD111" s="196"/>
      <c r="BE111" s="196"/>
      <c r="BF111" s="196"/>
      <c r="BG111" s="196"/>
      <c r="BH111" s="196"/>
      <c r="BI111" s="196"/>
      <c r="BJ111" s="196"/>
      <c r="BK111" s="196"/>
      <c r="BL111" s="196"/>
    </row>
    <row r="112" spans="1:64" s="66" customFormat="1">
      <c r="A112"/>
      <c r="B112" s="59" t="s">
        <v>204</v>
      </c>
      <c r="C112" s="52" t="s">
        <v>179</v>
      </c>
      <c r="D112" s="198">
        <v>1</v>
      </c>
      <c r="E112" s="203" t="s">
        <v>16</v>
      </c>
      <c r="F112" s="48"/>
      <c r="G112" s="48"/>
      <c r="H112" s="30"/>
      <c r="K112" s="196"/>
      <c r="L112" s="196"/>
      <c r="M112" s="196"/>
      <c r="N112" s="196"/>
      <c r="O112" s="196"/>
      <c r="P112" s="196"/>
      <c r="Q112" s="196"/>
      <c r="R112" s="196"/>
      <c r="S112" s="196"/>
      <c r="T112" s="196"/>
      <c r="U112" s="196"/>
      <c r="V112" s="196"/>
      <c r="W112" s="196"/>
      <c r="X112" s="196"/>
      <c r="Y112" s="196"/>
      <c r="Z112" s="196"/>
      <c r="AA112" s="196"/>
      <c r="AB112" s="196"/>
      <c r="AC112" s="196"/>
      <c r="AD112" s="196"/>
      <c r="AE112" s="196"/>
      <c r="AF112" s="196"/>
      <c r="AG112" s="196"/>
      <c r="AH112" s="196"/>
      <c r="AI112" s="196"/>
      <c r="AJ112" s="196"/>
      <c r="AK112" s="196"/>
      <c r="AL112" s="196"/>
      <c r="AM112" s="196"/>
      <c r="AN112" s="196"/>
      <c r="AO112" s="196"/>
      <c r="AP112" s="196"/>
      <c r="AQ112" s="196"/>
      <c r="AR112" s="196"/>
      <c r="AS112" s="196"/>
      <c r="AT112" s="196"/>
      <c r="AU112" s="196"/>
      <c r="AV112" s="196"/>
      <c r="AW112" s="196"/>
      <c r="AX112" s="196"/>
      <c r="AY112" s="196"/>
      <c r="AZ112" s="196"/>
      <c r="BA112" s="196"/>
      <c r="BB112" s="196"/>
      <c r="BC112" s="196"/>
      <c r="BD112" s="196"/>
      <c r="BE112" s="196"/>
      <c r="BF112" s="196"/>
      <c r="BG112" s="196"/>
      <c r="BH112" s="196"/>
      <c r="BI112" s="196"/>
      <c r="BJ112" s="196"/>
      <c r="BK112" s="196"/>
      <c r="BL112" s="196"/>
    </row>
    <row r="113" spans="1:64" s="66" customFormat="1">
      <c r="A113"/>
      <c r="B113" s="59" t="s">
        <v>207</v>
      </c>
      <c r="C113" s="52" t="s">
        <v>181</v>
      </c>
      <c r="D113" s="198">
        <v>1</v>
      </c>
      <c r="E113" s="203" t="s">
        <v>16</v>
      </c>
      <c r="F113" s="48"/>
      <c r="G113" s="48"/>
      <c r="H113" s="30"/>
      <c r="K113" s="196"/>
      <c r="L113" s="196"/>
      <c r="M113" s="196"/>
      <c r="N113" s="196"/>
      <c r="O113" s="196"/>
      <c r="P113" s="196"/>
      <c r="Q113" s="196"/>
      <c r="R113" s="196"/>
      <c r="S113" s="196"/>
      <c r="T113" s="196"/>
      <c r="U113" s="196"/>
      <c r="V113" s="196"/>
      <c r="W113" s="196"/>
      <c r="X113" s="196"/>
      <c r="Y113" s="196"/>
      <c r="Z113" s="196"/>
      <c r="AA113" s="196"/>
      <c r="AB113" s="196"/>
      <c r="AC113" s="196"/>
      <c r="AD113" s="196"/>
      <c r="AE113" s="196"/>
      <c r="AF113" s="196"/>
      <c r="AG113" s="196"/>
      <c r="AH113" s="196"/>
      <c r="AI113" s="196"/>
      <c r="AJ113" s="196"/>
      <c r="AK113" s="196"/>
      <c r="AL113" s="196"/>
      <c r="AM113" s="196"/>
      <c r="AN113" s="196"/>
      <c r="AO113" s="196"/>
      <c r="AP113" s="196"/>
      <c r="AQ113" s="196"/>
      <c r="AR113" s="196"/>
      <c r="AS113" s="196"/>
      <c r="AT113" s="196"/>
      <c r="AU113" s="196"/>
      <c r="AV113" s="196"/>
      <c r="AW113" s="196"/>
      <c r="AX113" s="196"/>
      <c r="AY113" s="196"/>
      <c r="AZ113" s="196"/>
      <c r="BA113" s="196"/>
      <c r="BB113" s="196"/>
      <c r="BC113" s="196"/>
      <c r="BD113" s="196"/>
      <c r="BE113" s="196"/>
      <c r="BF113" s="196"/>
      <c r="BG113" s="196"/>
      <c r="BH113" s="196"/>
      <c r="BI113" s="196"/>
      <c r="BJ113" s="196"/>
      <c r="BK113" s="196"/>
      <c r="BL113" s="196"/>
    </row>
    <row r="114" spans="1:64" s="66" customFormat="1">
      <c r="A114"/>
      <c r="B114" s="59"/>
      <c r="C114" s="18"/>
      <c r="D114" s="198"/>
      <c r="E114" s="203"/>
      <c r="F114" s="48"/>
      <c r="G114" s="48"/>
      <c r="H114" s="30"/>
      <c r="K114" s="196"/>
      <c r="L114" s="196"/>
      <c r="M114" s="196"/>
      <c r="N114" s="196"/>
      <c r="O114" s="196"/>
      <c r="P114" s="196"/>
      <c r="Q114" s="196"/>
      <c r="R114" s="196"/>
      <c r="S114" s="196"/>
      <c r="T114" s="196"/>
      <c r="U114" s="196"/>
      <c r="V114" s="196"/>
      <c r="W114" s="196"/>
      <c r="X114" s="196"/>
      <c r="Y114" s="196"/>
      <c r="Z114" s="196"/>
      <c r="AA114" s="196"/>
      <c r="AB114" s="196"/>
      <c r="AC114" s="196"/>
      <c r="AD114" s="196"/>
      <c r="AE114" s="196"/>
      <c r="AF114" s="196"/>
      <c r="AG114" s="196"/>
      <c r="AH114" s="196"/>
      <c r="AI114" s="196"/>
      <c r="AJ114" s="196"/>
      <c r="AK114" s="196"/>
      <c r="AL114" s="196"/>
      <c r="AM114" s="196"/>
      <c r="AN114" s="196"/>
      <c r="AO114" s="196"/>
      <c r="AP114" s="196"/>
      <c r="AQ114" s="196"/>
      <c r="AR114" s="196"/>
      <c r="AS114" s="196"/>
      <c r="AT114" s="196"/>
      <c r="AU114" s="196"/>
      <c r="AV114" s="196"/>
      <c r="AW114" s="196"/>
      <c r="AX114" s="196"/>
      <c r="AY114" s="196"/>
      <c r="AZ114" s="196"/>
      <c r="BA114" s="196"/>
      <c r="BB114" s="196"/>
      <c r="BC114" s="196"/>
      <c r="BD114" s="196"/>
      <c r="BE114" s="196"/>
      <c r="BF114" s="196"/>
      <c r="BG114" s="196"/>
      <c r="BH114" s="196"/>
      <c r="BI114" s="196"/>
      <c r="BJ114" s="196"/>
      <c r="BK114" s="196"/>
      <c r="BL114" s="196"/>
    </row>
    <row r="115" spans="1:64" s="66" customFormat="1" ht="29.15" customHeight="1">
      <c r="A115"/>
      <c r="B115" s="59" t="s">
        <v>214</v>
      </c>
      <c r="C115" s="52" t="s">
        <v>147</v>
      </c>
      <c r="D115" s="198"/>
      <c r="E115" s="203"/>
      <c r="F115" s="48"/>
      <c r="G115" s="48"/>
      <c r="H115" s="30"/>
      <c r="K115" s="196"/>
      <c r="L115" s="196"/>
      <c r="M115" s="196"/>
      <c r="N115" s="196"/>
      <c r="O115" s="196"/>
      <c r="P115" s="196"/>
      <c r="Q115" s="196"/>
      <c r="R115" s="196"/>
      <c r="S115" s="196"/>
      <c r="T115" s="196"/>
      <c r="U115" s="196"/>
      <c r="V115" s="196"/>
      <c r="W115" s="196"/>
      <c r="X115" s="196"/>
      <c r="Y115" s="196"/>
      <c r="Z115" s="196"/>
      <c r="AA115" s="196"/>
      <c r="AB115" s="196"/>
      <c r="AC115" s="196"/>
      <c r="AD115" s="196"/>
      <c r="AE115" s="196"/>
      <c r="AF115" s="196"/>
      <c r="AG115" s="196"/>
      <c r="AH115" s="196"/>
      <c r="AI115" s="196"/>
      <c r="AJ115" s="196"/>
      <c r="AK115" s="196"/>
      <c r="AL115" s="196"/>
      <c r="AM115" s="196"/>
      <c r="AN115" s="196"/>
      <c r="AO115" s="196"/>
      <c r="AP115" s="196"/>
      <c r="AQ115" s="196"/>
      <c r="AR115" s="196"/>
      <c r="AS115" s="196"/>
      <c r="AT115" s="196"/>
      <c r="AU115" s="196"/>
      <c r="AV115" s="196"/>
      <c r="AW115" s="196"/>
      <c r="AX115" s="196"/>
      <c r="AY115" s="196"/>
      <c r="AZ115" s="196"/>
      <c r="BA115" s="196"/>
      <c r="BB115" s="196"/>
      <c r="BC115" s="196"/>
      <c r="BD115" s="196"/>
      <c r="BE115" s="196"/>
      <c r="BF115" s="196"/>
      <c r="BG115" s="196"/>
      <c r="BH115" s="196"/>
      <c r="BI115" s="196"/>
      <c r="BJ115" s="196"/>
      <c r="BK115" s="196"/>
      <c r="BL115" s="196"/>
    </row>
    <row r="116" spans="1:64" s="66" customFormat="1">
      <c r="A116"/>
      <c r="B116" s="59" t="s">
        <v>216</v>
      </c>
      <c r="C116" s="20" t="s">
        <v>184</v>
      </c>
      <c r="D116" s="198">
        <v>1</v>
      </c>
      <c r="E116" s="203" t="s">
        <v>16</v>
      </c>
      <c r="F116" s="48"/>
      <c r="G116" s="48"/>
      <c r="H116" s="30"/>
      <c r="K116" s="196"/>
      <c r="L116" s="196"/>
      <c r="M116" s="196"/>
      <c r="N116" s="196"/>
      <c r="O116" s="196"/>
      <c r="P116" s="196"/>
      <c r="Q116" s="196"/>
      <c r="R116" s="196"/>
      <c r="S116" s="196"/>
      <c r="T116" s="196"/>
      <c r="U116" s="196"/>
      <c r="V116" s="196"/>
      <c r="W116" s="196"/>
      <c r="X116" s="196"/>
      <c r="Y116" s="196"/>
      <c r="Z116" s="196"/>
      <c r="AA116" s="196"/>
      <c r="AB116" s="196"/>
      <c r="AC116" s="196"/>
      <c r="AD116" s="196"/>
      <c r="AE116" s="196"/>
      <c r="AF116" s="196"/>
      <c r="AG116" s="196"/>
      <c r="AH116" s="196"/>
      <c r="AI116" s="196"/>
      <c r="AJ116" s="196"/>
      <c r="AK116" s="196"/>
      <c r="AL116" s="196"/>
      <c r="AM116" s="196"/>
      <c r="AN116" s="196"/>
      <c r="AO116" s="196"/>
      <c r="AP116" s="196"/>
      <c r="AQ116" s="196"/>
      <c r="AR116" s="196"/>
      <c r="AS116" s="196"/>
      <c r="AT116" s="196"/>
      <c r="AU116" s="196"/>
      <c r="AV116" s="196"/>
      <c r="AW116" s="196"/>
      <c r="AX116" s="196"/>
      <c r="AY116" s="196"/>
      <c r="AZ116" s="196"/>
      <c r="BA116" s="196"/>
      <c r="BB116" s="196"/>
      <c r="BC116" s="196"/>
      <c r="BD116" s="196"/>
      <c r="BE116" s="196"/>
      <c r="BF116" s="196"/>
      <c r="BG116" s="196"/>
      <c r="BH116" s="196"/>
      <c r="BI116" s="196"/>
      <c r="BJ116" s="196"/>
      <c r="BK116" s="196"/>
      <c r="BL116" s="196"/>
    </row>
    <row r="117" spans="1:64" s="66" customFormat="1">
      <c r="A117"/>
      <c r="B117" s="59" t="s">
        <v>218</v>
      </c>
      <c r="C117" s="52" t="s">
        <v>186</v>
      </c>
      <c r="D117" s="198">
        <v>1</v>
      </c>
      <c r="E117" s="203" t="s">
        <v>16</v>
      </c>
      <c r="F117" s="48"/>
      <c r="G117" s="48"/>
      <c r="H117" s="30"/>
      <c r="K117" s="196"/>
      <c r="L117" s="196"/>
      <c r="M117" s="196"/>
      <c r="N117" s="196"/>
      <c r="O117" s="196"/>
      <c r="P117" s="196"/>
      <c r="Q117" s="196"/>
      <c r="R117" s="196"/>
      <c r="S117" s="196"/>
      <c r="T117" s="196"/>
      <c r="U117" s="196"/>
      <c r="V117" s="196"/>
      <c r="W117" s="196"/>
      <c r="X117" s="196"/>
      <c r="Y117" s="196"/>
      <c r="Z117" s="196"/>
      <c r="AA117" s="196"/>
      <c r="AB117" s="196"/>
      <c r="AC117" s="196"/>
      <c r="AD117" s="196"/>
      <c r="AE117" s="196"/>
      <c r="AF117" s="196"/>
      <c r="AG117" s="196"/>
      <c r="AH117" s="196"/>
      <c r="AI117" s="196"/>
      <c r="AJ117" s="196"/>
      <c r="AK117" s="196"/>
      <c r="AL117" s="196"/>
      <c r="AM117" s="196"/>
      <c r="AN117" s="196"/>
      <c r="AO117" s="196"/>
      <c r="AP117" s="196"/>
      <c r="AQ117" s="196"/>
      <c r="AR117" s="196"/>
      <c r="AS117" s="196"/>
      <c r="AT117" s="196"/>
      <c r="AU117" s="196"/>
      <c r="AV117" s="196"/>
      <c r="AW117" s="196"/>
      <c r="AX117" s="196"/>
      <c r="AY117" s="196"/>
      <c r="AZ117" s="196"/>
      <c r="BA117" s="196"/>
      <c r="BB117" s="196"/>
      <c r="BC117" s="196"/>
      <c r="BD117" s="196"/>
      <c r="BE117" s="196"/>
      <c r="BF117" s="196"/>
      <c r="BG117" s="196"/>
      <c r="BH117" s="196"/>
      <c r="BI117" s="196"/>
      <c r="BJ117" s="196"/>
      <c r="BK117" s="196"/>
      <c r="BL117" s="196"/>
    </row>
    <row r="118" spans="1:64" s="66" customFormat="1">
      <c r="A118"/>
      <c r="B118" s="59" t="s">
        <v>220</v>
      </c>
      <c r="C118" s="20" t="s">
        <v>188</v>
      </c>
      <c r="D118" s="198">
        <v>1</v>
      </c>
      <c r="E118" s="203" t="s">
        <v>16</v>
      </c>
      <c r="F118" s="48"/>
      <c r="G118" s="48"/>
      <c r="H118" s="30"/>
      <c r="K118" s="196"/>
      <c r="L118" s="196"/>
      <c r="M118" s="196"/>
      <c r="N118" s="196"/>
      <c r="O118" s="196"/>
      <c r="P118" s="196"/>
      <c r="Q118" s="196"/>
      <c r="R118" s="196"/>
      <c r="S118" s="196"/>
      <c r="T118" s="196"/>
      <c r="U118" s="196"/>
      <c r="V118" s="196"/>
      <c r="W118" s="196"/>
      <c r="X118" s="196"/>
      <c r="Y118" s="196"/>
      <c r="Z118" s="196"/>
      <c r="AA118" s="196"/>
      <c r="AB118" s="196"/>
      <c r="AC118" s="196"/>
      <c r="AD118" s="196"/>
      <c r="AE118" s="196"/>
      <c r="AF118" s="196"/>
      <c r="AG118" s="196"/>
      <c r="AH118" s="196"/>
      <c r="AI118" s="196"/>
      <c r="AJ118" s="196"/>
      <c r="AK118" s="196"/>
      <c r="AL118" s="196"/>
      <c r="AM118" s="196"/>
      <c r="AN118" s="196"/>
      <c r="AO118" s="196"/>
      <c r="AP118" s="196"/>
      <c r="AQ118" s="196"/>
      <c r="AR118" s="196"/>
      <c r="AS118" s="196"/>
      <c r="AT118" s="196"/>
      <c r="AU118" s="196"/>
      <c r="AV118" s="196"/>
      <c r="AW118" s="196"/>
      <c r="AX118" s="196"/>
      <c r="AY118" s="196"/>
      <c r="AZ118" s="196"/>
      <c r="BA118" s="196"/>
      <c r="BB118" s="196"/>
      <c r="BC118" s="196"/>
      <c r="BD118" s="196"/>
      <c r="BE118" s="196"/>
      <c r="BF118" s="196"/>
      <c r="BG118" s="196"/>
      <c r="BH118" s="196"/>
      <c r="BI118" s="196"/>
      <c r="BJ118" s="196"/>
      <c r="BK118" s="196"/>
      <c r="BL118" s="196"/>
    </row>
    <row r="119" spans="1:64" s="66" customFormat="1">
      <c r="A119"/>
      <c r="B119" s="59" t="s">
        <v>222</v>
      </c>
      <c r="C119" s="20" t="s">
        <v>190</v>
      </c>
      <c r="D119" s="198">
        <v>1</v>
      </c>
      <c r="E119" s="203" t="s">
        <v>16</v>
      </c>
      <c r="F119" s="48"/>
      <c r="G119" s="48"/>
      <c r="H119" s="30"/>
      <c r="K119" s="196"/>
      <c r="L119" s="196"/>
      <c r="M119" s="196"/>
      <c r="N119" s="196"/>
      <c r="O119" s="196"/>
      <c r="P119" s="196"/>
      <c r="Q119" s="196"/>
      <c r="R119" s="196"/>
      <c r="S119" s="196"/>
      <c r="T119" s="196"/>
      <c r="U119" s="196"/>
      <c r="V119" s="196"/>
      <c r="W119" s="196"/>
      <c r="X119" s="196"/>
      <c r="Y119" s="196"/>
      <c r="Z119" s="196"/>
      <c r="AA119" s="196"/>
      <c r="AB119" s="196"/>
      <c r="AC119" s="196"/>
      <c r="AD119" s="196"/>
      <c r="AE119" s="196"/>
      <c r="AF119" s="196"/>
      <c r="AG119" s="196"/>
      <c r="AH119" s="196"/>
      <c r="AI119" s="196"/>
      <c r="AJ119" s="196"/>
      <c r="AK119" s="196"/>
      <c r="AL119" s="196"/>
      <c r="AM119" s="196"/>
      <c r="AN119" s="196"/>
      <c r="AO119" s="196"/>
      <c r="AP119" s="196"/>
      <c r="AQ119" s="196"/>
      <c r="AR119" s="196"/>
      <c r="AS119" s="196"/>
      <c r="AT119" s="196"/>
      <c r="AU119" s="196"/>
      <c r="AV119" s="196"/>
      <c r="AW119" s="196"/>
      <c r="AX119" s="196"/>
      <c r="AY119" s="196"/>
      <c r="AZ119" s="196"/>
      <c r="BA119" s="196"/>
      <c r="BB119" s="196"/>
      <c r="BC119" s="196"/>
      <c r="BD119" s="196"/>
      <c r="BE119" s="196"/>
      <c r="BF119" s="196"/>
      <c r="BG119" s="196"/>
      <c r="BH119" s="196"/>
      <c r="BI119" s="196"/>
      <c r="BJ119" s="196"/>
      <c r="BK119" s="196"/>
      <c r="BL119" s="196"/>
    </row>
    <row r="120" spans="1:64" s="66" customFormat="1">
      <c r="A120"/>
      <c r="B120" s="59"/>
      <c r="C120" s="20"/>
      <c r="D120" s="198"/>
      <c r="E120" s="203"/>
      <c r="F120" s="48"/>
      <c r="G120" s="48"/>
      <c r="H120" s="30"/>
      <c r="K120" s="196"/>
      <c r="L120" s="196"/>
      <c r="M120" s="196"/>
      <c r="N120" s="196"/>
      <c r="O120" s="196"/>
      <c r="P120" s="196"/>
      <c r="Q120" s="196"/>
      <c r="R120" s="196"/>
      <c r="S120" s="196"/>
      <c r="T120" s="196"/>
      <c r="U120" s="196"/>
      <c r="V120" s="196"/>
      <c r="W120" s="196"/>
      <c r="X120" s="196"/>
      <c r="Y120" s="196"/>
      <c r="Z120" s="196"/>
      <c r="AA120" s="196"/>
      <c r="AB120" s="196"/>
      <c r="AC120" s="196"/>
      <c r="AD120" s="196"/>
      <c r="AE120" s="196"/>
      <c r="AF120" s="196"/>
      <c r="AG120" s="196"/>
      <c r="AH120" s="196"/>
      <c r="AI120" s="196"/>
      <c r="AJ120" s="196"/>
      <c r="AK120" s="196"/>
      <c r="AL120" s="196"/>
      <c r="AM120" s="196"/>
      <c r="AN120" s="196"/>
      <c r="AO120" s="196"/>
      <c r="AP120" s="196"/>
      <c r="AQ120" s="196"/>
      <c r="AR120" s="196"/>
      <c r="AS120" s="196"/>
      <c r="AT120" s="196"/>
      <c r="AU120" s="196"/>
      <c r="AV120" s="196"/>
      <c r="AW120" s="196"/>
      <c r="AX120" s="196"/>
      <c r="AY120" s="196"/>
      <c r="AZ120" s="196"/>
      <c r="BA120" s="196"/>
      <c r="BB120" s="196"/>
      <c r="BC120" s="196"/>
      <c r="BD120" s="196"/>
      <c r="BE120" s="196"/>
      <c r="BF120" s="196"/>
      <c r="BG120" s="196"/>
      <c r="BH120" s="196"/>
      <c r="BI120" s="196"/>
      <c r="BJ120" s="196"/>
      <c r="BK120" s="196"/>
      <c r="BL120" s="196"/>
    </row>
    <row r="121" spans="1:64" s="66" customFormat="1">
      <c r="A121"/>
      <c r="B121" s="59"/>
      <c r="C121" s="18"/>
      <c r="D121" s="198"/>
      <c r="E121" s="203"/>
      <c r="F121" s="48"/>
      <c r="G121" s="48"/>
      <c r="H121" s="30"/>
      <c r="K121" s="196"/>
      <c r="L121" s="196"/>
      <c r="M121" s="196"/>
      <c r="N121" s="196"/>
      <c r="O121" s="196"/>
      <c r="P121" s="196"/>
      <c r="Q121" s="196"/>
      <c r="R121" s="196"/>
      <c r="S121" s="196"/>
      <c r="T121" s="196"/>
      <c r="U121" s="196"/>
      <c r="V121" s="196"/>
      <c r="W121" s="196"/>
      <c r="X121" s="196"/>
      <c r="Y121" s="196"/>
      <c r="Z121" s="196"/>
      <c r="AA121" s="196"/>
      <c r="AB121" s="196"/>
      <c r="AC121" s="196"/>
      <c r="AD121" s="196"/>
      <c r="AE121" s="196"/>
      <c r="AF121" s="196"/>
      <c r="AG121" s="196"/>
      <c r="AH121" s="196"/>
      <c r="AI121" s="196"/>
      <c r="AJ121" s="196"/>
      <c r="AK121" s="196"/>
      <c r="AL121" s="196"/>
      <c r="AM121" s="196"/>
      <c r="AN121" s="196"/>
      <c r="AO121" s="196"/>
      <c r="AP121" s="196"/>
      <c r="AQ121" s="196"/>
      <c r="AR121" s="196"/>
      <c r="AS121" s="196"/>
      <c r="AT121" s="196"/>
      <c r="AU121" s="196"/>
      <c r="AV121" s="196"/>
      <c r="AW121" s="196"/>
      <c r="AX121" s="196"/>
      <c r="AY121" s="196"/>
      <c r="AZ121" s="196"/>
      <c r="BA121" s="196"/>
      <c r="BB121" s="196"/>
      <c r="BC121" s="196"/>
      <c r="BD121" s="196"/>
      <c r="BE121" s="196"/>
      <c r="BF121" s="196"/>
      <c r="BG121" s="196"/>
      <c r="BH121" s="196"/>
      <c r="BI121" s="196"/>
      <c r="BJ121" s="196"/>
      <c r="BK121" s="196"/>
      <c r="BL121" s="196"/>
    </row>
    <row r="122" spans="1:64" s="66" customFormat="1">
      <c r="A122"/>
      <c r="B122" s="59" t="s">
        <v>323</v>
      </c>
      <c r="C122" s="52" t="s">
        <v>83</v>
      </c>
      <c r="D122" s="198"/>
      <c r="E122" s="203"/>
      <c r="F122" s="48"/>
      <c r="G122" s="48"/>
      <c r="H122" s="30"/>
      <c r="K122" s="196"/>
      <c r="L122" s="196"/>
      <c r="M122" s="196"/>
      <c r="N122" s="196"/>
      <c r="O122" s="196"/>
      <c r="P122" s="196"/>
      <c r="Q122" s="196"/>
      <c r="R122" s="196"/>
      <c r="S122" s="196"/>
      <c r="T122" s="196"/>
      <c r="U122" s="196"/>
      <c r="V122" s="196"/>
      <c r="W122" s="196"/>
      <c r="X122" s="196"/>
      <c r="Y122" s="196"/>
      <c r="Z122" s="196"/>
      <c r="AA122" s="196"/>
      <c r="AB122" s="196"/>
      <c r="AC122" s="196"/>
      <c r="AD122" s="196"/>
      <c r="AE122" s="196"/>
      <c r="AF122" s="196"/>
      <c r="AG122" s="196"/>
      <c r="AH122" s="196"/>
      <c r="AI122" s="196"/>
      <c r="AJ122" s="196"/>
      <c r="AK122" s="196"/>
      <c r="AL122" s="196"/>
      <c r="AM122" s="196"/>
      <c r="AN122" s="196"/>
      <c r="AO122" s="196"/>
      <c r="AP122" s="196"/>
      <c r="AQ122" s="196"/>
      <c r="AR122" s="196"/>
      <c r="AS122" s="196"/>
      <c r="AT122" s="196"/>
      <c r="AU122" s="196"/>
      <c r="AV122" s="196"/>
      <c r="AW122" s="196"/>
      <c r="AX122" s="196"/>
      <c r="AY122" s="196"/>
      <c r="AZ122" s="196"/>
      <c r="BA122" s="196"/>
      <c r="BB122" s="196"/>
      <c r="BC122" s="196"/>
      <c r="BD122" s="196"/>
      <c r="BE122" s="196"/>
      <c r="BF122" s="196"/>
      <c r="BG122" s="196"/>
      <c r="BH122" s="196"/>
      <c r="BI122" s="196"/>
      <c r="BJ122" s="196"/>
      <c r="BK122" s="196"/>
      <c r="BL122" s="196"/>
    </row>
    <row r="123" spans="1:64" s="66" customFormat="1">
      <c r="A123"/>
      <c r="B123" s="59" t="s">
        <v>324</v>
      </c>
      <c r="C123" s="20" t="s">
        <v>193</v>
      </c>
      <c r="D123" s="198">
        <v>1</v>
      </c>
      <c r="E123" s="203" t="s">
        <v>16</v>
      </c>
      <c r="F123" s="48"/>
      <c r="G123" s="48"/>
      <c r="H123" s="30"/>
      <c r="K123" s="196"/>
      <c r="L123" s="196"/>
      <c r="M123" s="196"/>
      <c r="N123" s="196"/>
      <c r="O123" s="196"/>
      <c r="P123" s="196"/>
      <c r="Q123" s="196"/>
      <c r="R123" s="196"/>
      <c r="S123" s="196"/>
      <c r="T123" s="196"/>
      <c r="U123" s="196"/>
      <c r="V123" s="196"/>
      <c r="W123" s="196"/>
      <c r="X123" s="196"/>
      <c r="Y123" s="196"/>
      <c r="Z123" s="196"/>
      <c r="AA123" s="196"/>
      <c r="AB123" s="196"/>
      <c r="AC123" s="196"/>
      <c r="AD123" s="196"/>
      <c r="AE123" s="196"/>
      <c r="AF123" s="196"/>
      <c r="AG123" s="196"/>
      <c r="AH123" s="196"/>
      <c r="AI123" s="196"/>
      <c r="AJ123" s="196"/>
      <c r="AK123" s="196"/>
      <c r="AL123" s="196"/>
      <c r="AM123" s="196"/>
      <c r="AN123" s="196"/>
      <c r="AO123" s="196"/>
      <c r="AP123" s="196"/>
      <c r="AQ123" s="196"/>
      <c r="AR123" s="196"/>
      <c r="AS123" s="196"/>
      <c r="AT123" s="196"/>
      <c r="AU123" s="196"/>
      <c r="AV123" s="196"/>
      <c r="AW123" s="196"/>
      <c r="AX123" s="196"/>
      <c r="AY123" s="196"/>
      <c r="AZ123" s="196"/>
      <c r="BA123" s="196"/>
      <c r="BB123" s="196"/>
      <c r="BC123" s="196"/>
      <c r="BD123" s="196"/>
      <c r="BE123" s="196"/>
      <c r="BF123" s="196"/>
      <c r="BG123" s="196"/>
      <c r="BH123" s="196"/>
      <c r="BI123" s="196"/>
      <c r="BJ123" s="196"/>
      <c r="BK123" s="196"/>
      <c r="BL123" s="196"/>
    </row>
    <row r="124" spans="1:64" s="66" customFormat="1">
      <c r="A124"/>
      <c r="B124" s="59" t="s">
        <v>325</v>
      </c>
      <c r="C124" s="7" t="s">
        <v>195</v>
      </c>
      <c r="D124" s="198">
        <v>1</v>
      </c>
      <c r="E124" s="203" t="s">
        <v>16</v>
      </c>
      <c r="F124" s="48"/>
      <c r="G124" s="48"/>
      <c r="H124" s="30"/>
      <c r="K124" s="196"/>
      <c r="L124" s="196"/>
      <c r="M124" s="196"/>
      <c r="N124" s="196"/>
      <c r="O124" s="196"/>
      <c r="P124" s="196"/>
      <c r="Q124" s="196"/>
      <c r="R124" s="196"/>
      <c r="S124" s="196"/>
      <c r="T124" s="196"/>
      <c r="U124" s="196"/>
      <c r="V124" s="196"/>
      <c r="W124" s="196"/>
      <c r="X124" s="196"/>
      <c r="Y124" s="196"/>
      <c r="Z124" s="196"/>
      <c r="AA124" s="196"/>
      <c r="AB124" s="196"/>
      <c r="AC124" s="196"/>
      <c r="AD124" s="196"/>
      <c r="AE124" s="196"/>
      <c r="AF124" s="196"/>
      <c r="AG124" s="196"/>
      <c r="AH124" s="196"/>
      <c r="AI124" s="196"/>
      <c r="AJ124" s="196"/>
      <c r="AK124" s="196"/>
      <c r="AL124" s="196"/>
      <c r="AM124" s="196"/>
      <c r="AN124" s="196"/>
      <c r="AO124" s="196"/>
      <c r="AP124" s="196"/>
      <c r="AQ124" s="196"/>
      <c r="AR124" s="196"/>
      <c r="AS124" s="196"/>
      <c r="AT124" s="196"/>
      <c r="AU124" s="196"/>
      <c r="AV124" s="196"/>
      <c r="AW124" s="196"/>
      <c r="AX124" s="196"/>
      <c r="AY124" s="196"/>
      <c r="AZ124" s="196"/>
      <c r="BA124" s="196"/>
      <c r="BB124" s="196"/>
      <c r="BC124" s="196"/>
      <c r="BD124" s="196"/>
      <c r="BE124" s="196"/>
      <c r="BF124" s="196"/>
      <c r="BG124" s="196"/>
      <c r="BH124" s="196"/>
      <c r="BI124" s="196"/>
      <c r="BJ124" s="196"/>
      <c r="BK124" s="196"/>
      <c r="BL124" s="196"/>
    </row>
    <row r="125" spans="1:64" s="66" customFormat="1">
      <c r="A125"/>
      <c r="B125" s="59" t="s">
        <v>326</v>
      </c>
      <c r="C125" s="7" t="s">
        <v>197</v>
      </c>
      <c r="D125" s="198">
        <v>1</v>
      </c>
      <c r="E125" s="203" t="s">
        <v>16</v>
      </c>
      <c r="F125" s="48"/>
      <c r="G125" s="48"/>
      <c r="H125" s="30"/>
      <c r="K125" s="196"/>
      <c r="L125" s="196"/>
      <c r="M125" s="196"/>
      <c r="N125" s="196"/>
      <c r="O125" s="196"/>
      <c r="P125" s="196"/>
      <c r="Q125" s="196"/>
      <c r="R125" s="196"/>
      <c r="S125" s="196"/>
      <c r="T125" s="196"/>
      <c r="U125" s="196"/>
      <c r="V125" s="196"/>
      <c r="W125" s="196"/>
      <c r="X125" s="196"/>
      <c r="Y125" s="196"/>
      <c r="Z125" s="196"/>
      <c r="AA125" s="196"/>
      <c r="AB125" s="196"/>
      <c r="AC125" s="196"/>
      <c r="AD125" s="196"/>
      <c r="AE125" s="196"/>
      <c r="AF125" s="196"/>
      <c r="AG125" s="196"/>
      <c r="AH125" s="196"/>
      <c r="AI125" s="196"/>
      <c r="AJ125" s="196"/>
      <c r="AK125" s="196"/>
      <c r="AL125" s="196"/>
      <c r="AM125" s="196"/>
      <c r="AN125" s="196"/>
      <c r="AO125" s="196"/>
      <c r="AP125" s="196"/>
      <c r="AQ125" s="196"/>
      <c r="AR125" s="196"/>
      <c r="AS125" s="196"/>
      <c r="AT125" s="196"/>
      <c r="AU125" s="196"/>
      <c r="AV125" s="196"/>
      <c r="AW125" s="196"/>
      <c r="AX125" s="196"/>
      <c r="AY125" s="196"/>
      <c r="AZ125" s="196"/>
      <c r="BA125" s="196"/>
      <c r="BB125" s="196"/>
      <c r="BC125" s="196"/>
      <c r="BD125" s="196"/>
      <c r="BE125" s="196"/>
      <c r="BF125" s="196"/>
      <c r="BG125" s="196"/>
      <c r="BH125" s="196"/>
      <c r="BI125" s="196"/>
      <c r="BJ125" s="196"/>
      <c r="BK125" s="196"/>
      <c r="BL125" s="196"/>
    </row>
    <row r="126" spans="1:64" s="66" customFormat="1" ht="37.5">
      <c r="A126"/>
      <c r="B126" s="59" t="s">
        <v>327</v>
      </c>
      <c r="C126" s="7" t="s">
        <v>199</v>
      </c>
      <c r="D126" s="198">
        <v>1</v>
      </c>
      <c r="E126" s="203" t="s">
        <v>16</v>
      </c>
      <c r="F126" s="48"/>
      <c r="G126" s="48"/>
      <c r="H126" s="30"/>
      <c r="K126" s="196"/>
      <c r="L126" s="196"/>
      <c r="M126" s="196"/>
      <c r="N126" s="196"/>
      <c r="O126" s="196"/>
      <c r="P126" s="196"/>
      <c r="Q126" s="196"/>
      <c r="R126" s="196"/>
      <c r="S126" s="196"/>
      <c r="T126" s="196"/>
      <c r="U126" s="196"/>
      <c r="V126" s="196"/>
      <c r="W126" s="196"/>
      <c r="X126" s="196"/>
      <c r="Y126" s="196"/>
      <c r="Z126" s="196"/>
      <c r="AA126" s="196"/>
      <c r="AB126" s="196"/>
      <c r="AC126" s="196"/>
      <c r="AD126" s="196"/>
      <c r="AE126" s="196"/>
      <c r="AF126" s="196"/>
      <c r="AG126" s="196"/>
      <c r="AH126" s="196"/>
      <c r="AI126" s="196"/>
      <c r="AJ126" s="196"/>
      <c r="AK126" s="196"/>
      <c r="AL126" s="196"/>
      <c r="AM126" s="196"/>
      <c r="AN126" s="196"/>
      <c r="AO126" s="196"/>
      <c r="AP126" s="196"/>
      <c r="AQ126" s="196"/>
      <c r="AR126" s="196"/>
      <c r="AS126" s="196"/>
      <c r="AT126" s="196"/>
      <c r="AU126" s="196"/>
      <c r="AV126" s="196"/>
      <c r="AW126" s="196"/>
      <c r="AX126" s="196"/>
      <c r="AY126" s="196"/>
      <c r="AZ126" s="196"/>
      <c r="BA126" s="196"/>
      <c r="BB126" s="196"/>
      <c r="BC126" s="196"/>
      <c r="BD126" s="196"/>
      <c r="BE126" s="196"/>
      <c r="BF126" s="196"/>
      <c r="BG126" s="196"/>
      <c r="BH126" s="196"/>
      <c r="BI126" s="196"/>
      <c r="BJ126" s="196"/>
      <c r="BK126" s="196"/>
      <c r="BL126" s="196"/>
    </row>
    <row r="127" spans="1:64" s="66" customFormat="1" ht="25">
      <c r="A127"/>
      <c r="B127" s="59" t="s">
        <v>328</v>
      </c>
      <c r="C127" s="7" t="s">
        <v>201</v>
      </c>
      <c r="D127" s="198">
        <v>1</v>
      </c>
      <c r="E127" s="203" t="s">
        <v>16</v>
      </c>
      <c r="F127" s="48"/>
      <c r="G127" s="48"/>
      <c r="H127" s="30"/>
      <c r="K127" s="196"/>
      <c r="L127" s="196"/>
      <c r="M127" s="196"/>
      <c r="N127" s="196"/>
      <c r="O127" s="196"/>
      <c r="P127" s="196"/>
      <c r="Q127" s="196"/>
      <c r="R127" s="196"/>
      <c r="S127" s="196"/>
      <c r="T127" s="196"/>
      <c r="U127" s="196"/>
      <c r="V127" s="196"/>
      <c r="W127" s="196"/>
      <c r="X127" s="196"/>
      <c r="Y127" s="196"/>
      <c r="Z127" s="196"/>
      <c r="AA127" s="196"/>
      <c r="AB127" s="196"/>
      <c r="AC127" s="196"/>
      <c r="AD127" s="196"/>
      <c r="AE127" s="196"/>
      <c r="AF127" s="196"/>
      <c r="AG127" s="196"/>
      <c r="AH127" s="196"/>
      <c r="AI127" s="196"/>
      <c r="AJ127" s="196"/>
      <c r="AK127" s="196"/>
      <c r="AL127" s="196"/>
      <c r="AM127" s="196"/>
      <c r="AN127" s="196"/>
      <c r="AO127" s="196"/>
      <c r="AP127" s="196"/>
      <c r="AQ127" s="196"/>
      <c r="AR127" s="196"/>
      <c r="AS127" s="196"/>
      <c r="AT127" s="196"/>
      <c r="AU127" s="196"/>
      <c r="AV127" s="196"/>
      <c r="AW127" s="196"/>
      <c r="AX127" s="196"/>
      <c r="AY127" s="196"/>
      <c r="AZ127" s="196"/>
      <c r="BA127" s="196"/>
      <c r="BB127" s="196"/>
      <c r="BC127" s="196"/>
      <c r="BD127" s="196"/>
      <c r="BE127" s="196"/>
      <c r="BF127" s="196"/>
      <c r="BG127" s="196"/>
      <c r="BH127" s="196"/>
      <c r="BI127" s="196"/>
      <c r="BJ127" s="196"/>
      <c r="BK127" s="196"/>
      <c r="BL127" s="196"/>
    </row>
    <row r="128" spans="1:64">
      <c r="B128" s="59"/>
      <c r="C128" s="52"/>
      <c r="D128" s="198"/>
      <c r="E128" s="203"/>
      <c r="F128" s="48"/>
      <c r="G128" s="48"/>
      <c r="H128" s="30"/>
      <c r="I128" s="57"/>
      <c r="K128" s="196"/>
      <c r="L128" s="196"/>
      <c r="M128" s="196"/>
      <c r="N128" s="196"/>
      <c r="O128" s="196"/>
      <c r="P128" s="196"/>
      <c r="Q128" s="196"/>
      <c r="R128" s="196"/>
      <c r="S128" s="196"/>
      <c r="T128" s="196"/>
      <c r="U128" s="196"/>
      <c r="V128" s="196"/>
      <c r="W128" s="196"/>
      <c r="X128" s="196"/>
      <c r="Y128" s="196"/>
      <c r="Z128" s="196"/>
      <c r="AA128" s="196"/>
      <c r="AB128" s="196"/>
      <c r="AC128" s="196"/>
      <c r="AD128" s="196"/>
      <c r="AE128" s="196"/>
      <c r="AF128" s="196"/>
      <c r="AG128" s="196"/>
      <c r="AH128" s="196"/>
      <c r="AI128" s="196"/>
      <c r="AJ128" s="196"/>
      <c r="AK128" s="196"/>
      <c r="AL128" s="196"/>
      <c r="AM128" s="196"/>
      <c r="AN128" s="196"/>
      <c r="AO128" s="196"/>
      <c r="AP128" s="196"/>
      <c r="AQ128" s="196"/>
      <c r="AR128" s="196"/>
      <c r="AS128" s="196"/>
      <c r="AT128" s="196"/>
      <c r="AU128" s="196"/>
      <c r="AV128" s="196"/>
      <c r="AW128" s="196"/>
      <c r="AX128" s="196"/>
      <c r="AY128" s="196"/>
      <c r="AZ128" s="196"/>
      <c r="BA128" s="196"/>
      <c r="BB128" s="196"/>
      <c r="BC128" s="196"/>
      <c r="BD128" s="196"/>
      <c r="BE128" s="196"/>
      <c r="BF128" s="196"/>
      <c r="BG128" s="196"/>
      <c r="BH128" s="196"/>
      <c r="BI128" s="196"/>
      <c r="BJ128" s="196"/>
      <c r="BK128" s="196"/>
      <c r="BL128" s="196"/>
    </row>
    <row r="129" spans="2:9" ht="25">
      <c r="B129" s="191" t="s">
        <v>329</v>
      </c>
      <c r="C129" s="52" t="s">
        <v>344</v>
      </c>
      <c r="D129" s="198">
        <v>1</v>
      </c>
      <c r="E129" s="203" t="s">
        <v>16</v>
      </c>
      <c r="F129" s="48"/>
      <c r="G129" s="48"/>
      <c r="H129" s="30"/>
      <c r="I129" s="57"/>
    </row>
    <row r="130" spans="2:9">
      <c r="B130" s="59"/>
      <c r="C130" s="30"/>
      <c r="D130" s="198"/>
      <c r="E130" s="203"/>
      <c r="F130" s="48"/>
      <c r="G130" s="48"/>
      <c r="H130" s="30"/>
    </row>
    <row r="131" spans="2:9" ht="21" customHeight="1">
      <c r="B131" s="190">
        <v>1.6</v>
      </c>
      <c r="C131" s="96" t="s">
        <v>203</v>
      </c>
      <c r="D131" s="199"/>
      <c r="E131" s="204"/>
      <c r="F131" s="139"/>
      <c r="G131" s="139"/>
      <c r="H131" s="96"/>
    </row>
    <row r="132" spans="2:9">
      <c r="B132" s="59"/>
      <c r="C132" s="30"/>
      <c r="D132" s="198"/>
      <c r="E132" s="203"/>
      <c r="F132" s="48"/>
      <c r="G132" s="48"/>
      <c r="H132" s="30"/>
    </row>
    <row r="133" spans="2:9" ht="25">
      <c r="B133" s="59" t="s">
        <v>224</v>
      </c>
      <c r="C133" s="7" t="s">
        <v>92</v>
      </c>
      <c r="D133" s="198"/>
      <c r="E133" s="203"/>
      <c r="F133" s="48"/>
      <c r="G133" s="48"/>
      <c r="H133" s="30"/>
    </row>
    <row r="134" spans="2:9" ht="25">
      <c r="B134" s="59" t="s">
        <v>330</v>
      </c>
      <c r="C134" s="14" t="s">
        <v>206</v>
      </c>
      <c r="D134" s="198">
        <v>1</v>
      </c>
      <c r="E134" s="203" t="s">
        <v>16</v>
      </c>
      <c r="F134" s="48"/>
      <c r="G134" s="48"/>
      <c r="H134" s="30"/>
    </row>
    <row r="135" spans="2:9">
      <c r="B135" s="59"/>
      <c r="C135" s="30"/>
      <c r="D135" s="198"/>
      <c r="E135" s="203"/>
      <c r="F135" s="48"/>
      <c r="G135" s="48"/>
      <c r="H135" s="30"/>
    </row>
    <row r="136" spans="2:9">
      <c r="B136" s="59" t="s">
        <v>235</v>
      </c>
      <c r="C136" s="7" t="s">
        <v>147</v>
      </c>
      <c r="D136" s="198"/>
      <c r="E136" s="203"/>
      <c r="F136" s="48"/>
      <c r="G136" s="48"/>
      <c r="H136" s="30"/>
    </row>
    <row r="137" spans="2:9">
      <c r="B137" s="59" t="s">
        <v>236</v>
      </c>
      <c r="C137" s="7" t="s">
        <v>184</v>
      </c>
      <c r="D137" s="198">
        <v>1</v>
      </c>
      <c r="E137" s="203" t="s">
        <v>16</v>
      </c>
      <c r="F137" s="48"/>
      <c r="G137" s="48"/>
      <c r="H137" s="30"/>
    </row>
    <row r="138" spans="2:9">
      <c r="B138" s="59" t="s">
        <v>331</v>
      </c>
      <c r="C138" s="7" t="s">
        <v>210</v>
      </c>
      <c r="D138" s="198">
        <v>1</v>
      </c>
      <c r="E138" s="203" t="s">
        <v>16</v>
      </c>
      <c r="F138" s="48"/>
      <c r="G138" s="48"/>
      <c r="H138" s="30"/>
    </row>
    <row r="139" spans="2:9">
      <c r="B139" s="59" t="s">
        <v>332</v>
      </c>
      <c r="C139" s="14" t="s">
        <v>212</v>
      </c>
      <c r="D139" s="198">
        <v>1</v>
      </c>
      <c r="E139" s="203" t="s">
        <v>16</v>
      </c>
      <c r="F139" s="48"/>
      <c r="G139" s="48"/>
      <c r="H139" s="30"/>
    </row>
    <row r="140" spans="2:9">
      <c r="B140" s="59" t="s">
        <v>333</v>
      </c>
      <c r="C140" s="7" t="s">
        <v>116</v>
      </c>
      <c r="D140" s="198">
        <v>1</v>
      </c>
      <c r="E140" s="203" t="s">
        <v>16</v>
      </c>
      <c r="F140" s="48"/>
      <c r="G140" s="48"/>
      <c r="H140" s="30"/>
    </row>
    <row r="141" spans="2:9">
      <c r="B141" s="59"/>
      <c r="C141" s="30"/>
      <c r="D141" s="198"/>
      <c r="E141" s="203"/>
      <c r="F141" s="48"/>
      <c r="G141" s="48"/>
      <c r="H141" s="30"/>
    </row>
    <row r="142" spans="2:9">
      <c r="B142" s="59" t="s">
        <v>245</v>
      </c>
      <c r="C142" s="7" t="s">
        <v>215</v>
      </c>
      <c r="D142" s="198"/>
      <c r="E142" s="203"/>
      <c r="F142" s="48"/>
      <c r="G142" s="48"/>
      <c r="H142" s="30"/>
    </row>
    <row r="143" spans="2:9">
      <c r="B143" s="59" t="s">
        <v>246</v>
      </c>
      <c r="C143" s="7" t="s">
        <v>217</v>
      </c>
      <c r="D143" s="198">
        <v>1</v>
      </c>
      <c r="E143" s="203" t="s">
        <v>16</v>
      </c>
      <c r="F143" s="48"/>
      <c r="G143" s="48"/>
      <c r="H143" s="30"/>
    </row>
    <row r="144" spans="2:9">
      <c r="B144" s="59" t="s">
        <v>254</v>
      </c>
      <c r="C144" s="7" t="s">
        <v>219</v>
      </c>
      <c r="D144" s="198">
        <v>1</v>
      </c>
      <c r="E144" s="203" t="s">
        <v>16</v>
      </c>
      <c r="F144" s="48"/>
      <c r="G144" s="48"/>
      <c r="H144" s="30"/>
    </row>
    <row r="145" spans="2:11">
      <c r="B145" s="59" t="s">
        <v>258</v>
      </c>
      <c r="C145" s="7" t="s">
        <v>221</v>
      </c>
      <c r="D145" s="198">
        <v>1</v>
      </c>
      <c r="E145" s="203" t="s">
        <v>16</v>
      </c>
      <c r="F145" s="48"/>
      <c r="G145" s="48"/>
      <c r="H145" s="30"/>
    </row>
    <row r="146" spans="2:11">
      <c r="B146" s="59"/>
      <c r="C146" s="7"/>
      <c r="D146" s="198"/>
      <c r="E146" s="203"/>
      <c r="F146" s="48"/>
      <c r="G146" s="48"/>
      <c r="H146" s="30"/>
    </row>
    <row r="147" spans="2:11" ht="38.5">
      <c r="B147" s="191" t="s">
        <v>224</v>
      </c>
      <c r="C147" s="133" t="s">
        <v>89</v>
      </c>
      <c r="D147" s="198">
        <v>1</v>
      </c>
      <c r="E147" s="203" t="s">
        <v>16</v>
      </c>
      <c r="F147" s="48"/>
      <c r="G147" s="48"/>
      <c r="H147" s="30"/>
      <c r="I147" s="57"/>
    </row>
    <row r="148" spans="2:11">
      <c r="B148" s="59"/>
      <c r="C148" s="7"/>
      <c r="D148" s="198"/>
      <c r="E148" s="203"/>
      <c r="F148" s="48"/>
      <c r="G148" s="48"/>
      <c r="H148" s="30"/>
    </row>
    <row r="149" spans="2:11">
      <c r="B149" s="59">
        <v>2</v>
      </c>
      <c r="C149" s="30" t="s">
        <v>334</v>
      </c>
      <c r="D149" s="198">
        <v>1</v>
      </c>
      <c r="E149" s="203" t="s">
        <v>16</v>
      </c>
      <c r="F149" s="48"/>
      <c r="G149" s="48"/>
      <c r="H149" s="30"/>
    </row>
    <row r="150" spans="2:11">
      <c r="B150" s="59"/>
      <c r="C150" s="30"/>
      <c r="D150" s="198"/>
      <c r="E150" s="203"/>
      <c r="F150" s="48"/>
      <c r="G150" s="48"/>
      <c r="H150" s="30"/>
    </row>
    <row r="151" spans="2:11">
      <c r="B151" s="59">
        <v>3</v>
      </c>
      <c r="C151" s="195" t="s">
        <v>335</v>
      </c>
      <c r="D151" s="198">
        <v>1</v>
      </c>
      <c r="E151" s="203" t="s">
        <v>16</v>
      </c>
      <c r="F151" s="48"/>
      <c r="G151" s="48"/>
      <c r="H151" s="30"/>
    </row>
    <row r="152" spans="2:11">
      <c r="B152" s="59"/>
      <c r="C152" s="195"/>
      <c r="D152" s="198"/>
      <c r="E152" s="203"/>
      <c r="F152" s="48"/>
      <c r="G152" s="48"/>
      <c r="H152" s="30"/>
    </row>
    <row r="153" spans="2:11">
      <c r="B153" s="59">
        <v>4</v>
      </c>
      <c r="C153" s="30" t="s">
        <v>336</v>
      </c>
      <c r="D153" s="198">
        <v>1</v>
      </c>
      <c r="E153" s="203" t="s">
        <v>16</v>
      </c>
      <c r="F153" s="48"/>
      <c r="G153" s="48"/>
      <c r="H153" s="30"/>
    </row>
    <row r="154" spans="2:11" ht="15" thickBot="1">
      <c r="B154" s="218"/>
      <c r="C154" s="148"/>
      <c r="D154" s="208"/>
      <c r="E154" s="209"/>
      <c r="F154" s="63"/>
      <c r="G154" s="63"/>
      <c r="H154" s="148"/>
    </row>
    <row r="155" spans="2:11" s="16" customFormat="1" ht="39.5" thickBot="1">
      <c r="B155" s="219">
        <v>5</v>
      </c>
      <c r="C155" s="220" t="s">
        <v>269</v>
      </c>
      <c r="D155" s="440"/>
      <c r="E155" s="435"/>
      <c r="F155" s="435"/>
      <c r="G155" s="435"/>
      <c r="H155" s="436"/>
      <c r="I155" s="37"/>
      <c r="J155" s="37"/>
      <c r="K155" s="37"/>
    </row>
    <row r="156" spans="2:11">
      <c r="B156" s="221"/>
      <c r="C156" s="9"/>
      <c r="D156" s="182"/>
      <c r="E156" s="9"/>
      <c r="F156" s="182"/>
      <c r="G156" s="9"/>
      <c r="H156" s="162"/>
    </row>
    <row r="157" spans="2:11">
      <c r="B157" s="12"/>
      <c r="C157" s="7"/>
      <c r="D157" s="168"/>
      <c r="E157" s="7"/>
      <c r="F157" s="168"/>
      <c r="G157" s="7"/>
      <c r="H157" s="68"/>
    </row>
    <row r="158" spans="2:11">
      <c r="B158" s="12"/>
      <c r="C158" s="7"/>
      <c r="D158" s="168"/>
      <c r="E158" s="7"/>
      <c r="F158" s="168"/>
      <c r="G158" s="7"/>
      <c r="H158" s="68"/>
    </row>
    <row r="159" spans="2:11">
      <c r="B159" s="12"/>
      <c r="C159" s="7"/>
      <c r="D159" s="168"/>
      <c r="E159" s="7"/>
      <c r="F159" s="168"/>
      <c r="G159" s="7"/>
      <c r="H159" s="68"/>
    </row>
    <row r="160" spans="2:11">
      <c r="B160" s="12"/>
      <c r="C160" s="7"/>
      <c r="D160" s="168"/>
      <c r="E160" s="7"/>
      <c r="F160" s="168"/>
      <c r="G160" s="7"/>
      <c r="H160" s="68"/>
    </row>
    <row r="161" spans="2:8">
      <c r="B161" s="12"/>
      <c r="C161" s="7"/>
      <c r="D161" s="168"/>
      <c r="E161" s="7"/>
      <c r="F161" s="168"/>
      <c r="G161" s="7"/>
      <c r="H161" s="68"/>
    </row>
    <row r="162" spans="2:8">
      <c r="B162" s="12"/>
      <c r="C162" s="7"/>
      <c r="D162" s="168"/>
      <c r="E162" s="7"/>
      <c r="F162" s="168"/>
      <c r="G162" s="7"/>
      <c r="H162" s="68"/>
    </row>
    <row r="163" spans="2:8" ht="15" thickBot="1">
      <c r="B163" s="213"/>
      <c r="C163" s="214"/>
      <c r="D163" s="79"/>
      <c r="E163" s="214"/>
      <c r="F163" s="79"/>
      <c r="G163" s="214"/>
      <c r="H163" s="76"/>
    </row>
    <row r="164" spans="2:8" ht="36.75" customHeight="1" thickBot="1">
      <c r="B164" s="327" t="s">
        <v>270</v>
      </c>
      <c r="C164" s="329"/>
      <c r="D164" s="329"/>
      <c r="E164" s="329"/>
      <c r="F164" s="329"/>
      <c r="G164" s="441"/>
      <c r="H164" s="5"/>
    </row>
  </sheetData>
  <mergeCells count="15">
    <mergeCell ref="B12:H12"/>
    <mergeCell ref="B10:H10"/>
    <mergeCell ref="F13:G13"/>
    <mergeCell ref="D155:H155"/>
    <mergeCell ref="B164:G164"/>
    <mergeCell ref="B11:H11"/>
    <mergeCell ref="B7:H7"/>
    <mergeCell ref="B9:H9"/>
    <mergeCell ref="B8:H8"/>
    <mergeCell ref="B6:H6"/>
    <mergeCell ref="B1:G1"/>
    <mergeCell ref="B2:G2"/>
    <mergeCell ref="B3:G3"/>
    <mergeCell ref="B4:G4"/>
    <mergeCell ref="B5:G5"/>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189CA-2E16-461A-A69A-62E4C896B8F8}">
  <dimension ref="A1:EC162"/>
  <sheetViews>
    <sheetView workbookViewId="0">
      <selection activeCell="G13" sqref="G13"/>
    </sheetView>
  </sheetViews>
  <sheetFormatPr defaultColWidth="9.1796875" defaultRowHeight="14.5"/>
  <cols>
    <col min="2" max="2" width="8.7265625" customWidth="1"/>
    <col min="3" max="3" width="51.81640625" customWidth="1"/>
    <col min="4" max="4" width="6.81640625" customWidth="1"/>
    <col min="6" max="6" width="20.54296875" customWidth="1"/>
    <col min="8" max="8" width="20.453125" customWidth="1"/>
    <col min="9" max="9" width="0.1796875" customWidth="1"/>
    <col min="10" max="10" width="9.1796875" hidden="1" customWidth="1"/>
  </cols>
  <sheetData>
    <row r="1" spans="1:10">
      <c r="A1" s="46"/>
      <c r="B1" s="410"/>
      <c r="C1" s="411"/>
      <c r="D1" s="411"/>
      <c r="E1" s="411"/>
      <c r="F1" s="411"/>
      <c r="G1" s="412"/>
      <c r="H1" s="39" t="s">
        <v>0</v>
      </c>
      <c r="I1" s="42"/>
    </row>
    <row r="2" spans="1:10">
      <c r="A2" s="46"/>
      <c r="B2" s="413" t="s">
        <v>1</v>
      </c>
      <c r="C2" s="445"/>
      <c r="D2" s="445"/>
      <c r="E2" s="445"/>
      <c r="F2" s="445"/>
      <c r="G2" s="446"/>
      <c r="H2" s="42"/>
      <c r="I2" s="42"/>
    </row>
    <row r="3" spans="1:10">
      <c r="A3" s="46"/>
      <c r="B3" s="416"/>
      <c r="C3" s="414"/>
      <c r="D3" s="414"/>
      <c r="E3" s="414"/>
      <c r="F3" s="414"/>
      <c r="G3" s="415"/>
      <c r="H3" s="42" t="s">
        <v>2</v>
      </c>
      <c r="I3" s="42"/>
    </row>
    <row r="4" spans="1:10">
      <c r="A4" s="46"/>
      <c r="B4" s="413" t="s">
        <v>3</v>
      </c>
      <c r="C4" s="445"/>
      <c r="D4" s="445"/>
      <c r="E4" s="445"/>
      <c r="F4" s="445"/>
      <c r="G4" s="446"/>
      <c r="H4" s="42"/>
      <c r="I4" s="42"/>
    </row>
    <row r="5" spans="1:10" ht="15" thickBot="1">
      <c r="A5" s="35"/>
      <c r="B5" s="417"/>
      <c r="C5" s="418"/>
      <c r="D5" s="418"/>
      <c r="E5" s="418"/>
      <c r="F5" s="418"/>
      <c r="G5" s="419"/>
      <c r="H5" s="43" t="s">
        <v>4</v>
      </c>
      <c r="I5" s="42"/>
    </row>
    <row r="6" spans="1:10" ht="49.5" customHeight="1">
      <c r="B6" s="420" t="s">
        <v>271</v>
      </c>
      <c r="C6" s="421"/>
      <c r="D6" s="421"/>
      <c r="E6" s="421"/>
      <c r="F6" s="421"/>
      <c r="G6" s="421"/>
      <c r="H6" s="422"/>
      <c r="I6" s="101"/>
      <c r="J6" s="102"/>
    </row>
    <row r="7" spans="1:10" ht="27" customHeight="1">
      <c r="B7" s="407" t="s">
        <v>5</v>
      </c>
      <c r="C7" s="408"/>
      <c r="D7" s="408"/>
      <c r="E7" s="408"/>
      <c r="F7" s="408"/>
      <c r="G7" s="408"/>
      <c r="H7" s="409"/>
      <c r="J7" s="35"/>
    </row>
    <row r="8" spans="1:10" ht="21.75" customHeight="1">
      <c r="B8" s="407" t="s">
        <v>345</v>
      </c>
      <c r="C8" s="408"/>
      <c r="D8" s="408"/>
      <c r="E8" s="408"/>
      <c r="F8" s="408"/>
      <c r="G8" s="408"/>
      <c r="H8" s="409"/>
      <c r="J8" s="35"/>
    </row>
    <row r="9" spans="1:10">
      <c r="B9" s="316" t="str">
        <f>'[4]Schedule A - P&amp;G '!B9</f>
        <v>Note: One Activity schedule must be completed for each metro</v>
      </c>
      <c r="C9" s="317"/>
      <c r="D9" s="317"/>
      <c r="E9" s="317"/>
      <c r="F9" s="317"/>
      <c r="G9" s="317"/>
      <c r="H9" s="318"/>
      <c r="J9" s="35"/>
    </row>
    <row r="10" spans="1:10">
      <c r="B10" s="319" t="s">
        <v>346</v>
      </c>
      <c r="C10" s="320"/>
      <c r="D10" s="320"/>
      <c r="E10" s="320"/>
      <c r="F10" s="320"/>
      <c r="G10" s="320"/>
      <c r="H10" s="321"/>
      <c r="J10" s="225"/>
    </row>
    <row r="11" spans="1:10" ht="15" thickBot="1">
      <c r="B11" s="303"/>
      <c r="C11" s="304"/>
      <c r="D11" s="304"/>
      <c r="E11" s="304"/>
      <c r="F11" s="304"/>
      <c r="G11" s="304"/>
      <c r="H11" s="305"/>
      <c r="I11" s="44"/>
      <c r="J11" s="45"/>
    </row>
    <row r="12" spans="1:10" ht="26.5" thickBot="1">
      <c r="B12" s="222" t="s">
        <v>8</v>
      </c>
      <c r="C12" s="226" t="s">
        <v>10</v>
      </c>
      <c r="D12" s="223" t="s">
        <v>69</v>
      </c>
      <c r="E12" s="226" t="s">
        <v>70</v>
      </c>
      <c r="F12" s="447" t="s">
        <v>13</v>
      </c>
      <c r="G12" s="448"/>
      <c r="H12" s="224" t="s">
        <v>14</v>
      </c>
    </row>
    <row r="13" spans="1:10" ht="126.5">
      <c r="B13" s="59">
        <v>1</v>
      </c>
      <c r="C13" s="70" t="s">
        <v>71</v>
      </c>
      <c r="D13" s="10"/>
      <c r="E13" s="5"/>
      <c r="F13" s="141"/>
      <c r="G13" s="141"/>
      <c r="H13" s="160"/>
    </row>
    <row r="14" spans="1:10" ht="31.15" customHeight="1">
      <c r="B14" s="190">
        <v>1.1000000000000001</v>
      </c>
      <c r="C14" s="96" t="s">
        <v>274</v>
      </c>
      <c r="D14" s="121"/>
      <c r="E14" s="139"/>
      <c r="F14" s="139"/>
      <c r="G14" s="139"/>
      <c r="H14" s="159"/>
    </row>
    <row r="15" spans="1:10" ht="31.15" customHeight="1">
      <c r="B15" s="59"/>
      <c r="C15" s="52" t="s">
        <v>275</v>
      </c>
      <c r="D15" s="49"/>
      <c r="E15" s="48"/>
      <c r="F15" s="48"/>
      <c r="G15" s="48"/>
      <c r="H15" s="160"/>
    </row>
    <row r="16" spans="1:10" ht="22.5" customHeight="1">
      <c r="B16" s="59" t="s">
        <v>76</v>
      </c>
      <c r="C16" s="52" t="s">
        <v>77</v>
      </c>
      <c r="D16" s="198"/>
      <c r="E16" s="203"/>
      <c r="F16" s="48"/>
      <c r="G16" s="48"/>
      <c r="H16" s="160"/>
    </row>
    <row r="17" spans="2:8" ht="18" customHeight="1">
      <c r="B17" s="59" t="s">
        <v>78</v>
      </c>
      <c r="C17" s="52" t="s">
        <v>79</v>
      </c>
      <c r="D17" s="198">
        <v>1</v>
      </c>
      <c r="E17" s="203" t="s">
        <v>16</v>
      </c>
      <c r="F17" s="48"/>
      <c r="G17" s="48"/>
      <c r="H17" s="160"/>
    </row>
    <row r="18" spans="2:8" ht="14.25" customHeight="1">
      <c r="B18" s="59" t="s">
        <v>80</v>
      </c>
      <c r="C18" s="52" t="s">
        <v>276</v>
      </c>
      <c r="D18" s="198">
        <v>1</v>
      </c>
      <c r="E18" s="203" t="s">
        <v>16</v>
      </c>
      <c r="F18" s="48"/>
      <c r="G18" s="48"/>
      <c r="H18" s="160"/>
    </row>
    <row r="19" spans="2:8" ht="16.5" customHeight="1">
      <c r="B19" s="59"/>
      <c r="C19" s="52"/>
      <c r="D19" s="198"/>
      <c r="E19" s="203"/>
      <c r="F19" s="48"/>
      <c r="G19" s="48"/>
      <c r="H19" s="160"/>
    </row>
    <row r="20" spans="2:8" ht="22.5" customHeight="1">
      <c r="B20" s="59" t="s">
        <v>82</v>
      </c>
      <c r="C20" s="52" t="s">
        <v>83</v>
      </c>
      <c r="D20" s="198"/>
      <c r="E20" s="203"/>
      <c r="F20" s="48"/>
      <c r="G20" s="48"/>
      <c r="H20" s="160"/>
    </row>
    <row r="21" spans="2:8" ht="17.25" customHeight="1">
      <c r="B21" s="59" t="s">
        <v>84</v>
      </c>
      <c r="C21" s="52" t="s">
        <v>277</v>
      </c>
      <c r="D21" s="198">
        <v>1</v>
      </c>
      <c r="E21" s="203" t="s">
        <v>16</v>
      </c>
      <c r="F21" s="48"/>
      <c r="G21" s="48"/>
      <c r="H21" s="160"/>
    </row>
    <row r="22" spans="2:8" ht="14.25" customHeight="1">
      <c r="B22" s="59" t="s">
        <v>86</v>
      </c>
      <c r="C22" s="52" t="s">
        <v>87</v>
      </c>
      <c r="D22" s="198">
        <v>1</v>
      </c>
      <c r="E22" s="203" t="s">
        <v>16</v>
      </c>
      <c r="F22" s="48"/>
      <c r="G22" s="48"/>
      <c r="H22" s="160"/>
    </row>
    <row r="23" spans="2:8" ht="13.5" customHeight="1">
      <c r="B23" s="59"/>
      <c r="C23" s="52"/>
      <c r="D23" s="198"/>
      <c r="E23" s="203"/>
      <c r="F23" s="48"/>
      <c r="G23" s="48"/>
      <c r="H23" s="160"/>
    </row>
    <row r="24" spans="2:8" ht="38.5">
      <c r="B24" s="156" t="s">
        <v>339</v>
      </c>
      <c r="C24" s="133" t="s">
        <v>89</v>
      </c>
      <c r="D24" s="118">
        <v>1</v>
      </c>
      <c r="E24" s="119" t="s">
        <v>16</v>
      </c>
      <c r="F24" s="48"/>
      <c r="G24" s="48"/>
      <c r="H24" s="160"/>
    </row>
    <row r="25" spans="2:8">
      <c r="B25" s="191"/>
      <c r="C25" s="52"/>
      <c r="D25" s="198"/>
      <c r="E25" s="203"/>
      <c r="F25" s="48"/>
      <c r="G25" s="48"/>
      <c r="H25" s="160"/>
    </row>
    <row r="26" spans="2:8" ht="31.15" customHeight="1">
      <c r="B26" s="190">
        <v>1.2</v>
      </c>
      <c r="C26" s="96" t="s">
        <v>90</v>
      </c>
      <c r="D26" s="199"/>
      <c r="E26" s="204"/>
      <c r="F26" s="139"/>
      <c r="G26" s="139"/>
      <c r="H26" s="159"/>
    </row>
    <row r="27" spans="2:8" ht="25">
      <c r="B27" s="59" t="s">
        <v>91</v>
      </c>
      <c r="C27" s="52" t="s">
        <v>92</v>
      </c>
      <c r="D27" s="198"/>
      <c r="E27" s="203"/>
      <c r="F27" s="48"/>
      <c r="G27" s="48"/>
      <c r="H27" s="160"/>
    </row>
    <row r="28" spans="2:8">
      <c r="B28" s="59"/>
      <c r="C28" s="52"/>
      <c r="D28" s="198"/>
      <c r="E28" s="203"/>
      <c r="F28" s="48"/>
      <c r="G28" s="48"/>
      <c r="H28" s="160"/>
    </row>
    <row r="29" spans="2:8">
      <c r="B29" s="59" t="s">
        <v>97</v>
      </c>
      <c r="C29" s="53" t="s">
        <v>278</v>
      </c>
      <c r="D29" s="198"/>
      <c r="E29" s="203"/>
      <c r="F29" s="48"/>
      <c r="G29" s="48"/>
      <c r="H29" s="160"/>
    </row>
    <row r="30" spans="2:8">
      <c r="B30" s="59" t="s">
        <v>99</v>
      </c>
      <c r="C30" s="52" t="s">
        <v>279</v>
      </c>
      <c r="D30" s="198">
        <v>1</v>
      </c>
      <c r="E30" s="203" t="s">
        <v>16</v>
      </c>
      <c r="F30" s="48"/>
      <c r="G30" s="48"/>
      <c r="H30" s="160"/>
    </row>
    <row r="31" spans="2:8">
      <c r="B31" s="59" t="s">
        <v>101</v>
      </c>
      <c r="C31" s="52" t="s">
        <v>280</v>
      </c>
      <c r="D31" s="198">
        <v>1</v>
      </c>
      <c r="E31" s="203" t="s">
        <v>16</v>
      </c>
      <c r="F31" s="48"/>
      <c r="G31" s="48"/>
      <c r="H31" s="160"/>
    </row>
    <row r="32" spans="2:8">
      <c r="B32" s="59" t="s">
        <v>281</v>
      </c>
      <c r="C32" s="52" t="s">
        <v>282</v>
      </c>
      <c r="D32" s="198">
        <v>1</v>
      </c>
      <c r="E32" s="203" t="s">
        <v>16</v>
      </c>
      <c r="F32" s="48"/>
      <c r="G32" s="48"/>
      <c r="H32" s="160"/>
    </row>
    <row r="33" spans="2:8">
      <c r="B33" s="59"/>
      <c r="C33" s="52"/>
      <c r="D33" s="198"/>
      <c r="E33" s="203"/>
      <c r="F33" s="48"/>
      <c r="G33" s="48"/>
      <c r="H33" s="160"/>
    </row>
    <row r="34" spans="2:8">
      <c r="B34" s="59" t="s">
        <v>111</v>
      </c>
      <c r="C34" s="52" t="s">
        <v>283</v>
      </c>
      <c r="D34" s="198"/>
      <c r="E34" s="203"/>
      <c r="F34" s="48"/>
      <c r="G34" s="48"/>
      <c r="H34" s="160"/>
    </row>
    <row r="35" spans="2:8">
      <c r="B35" s="59" t="s">
        <v>113</v>
      </c>
      <c r="C35" s="61" t="s">
        <v>114</v>
      </c>
      <c r="D35" s="198">
        <v>1</v>
      </c>
      <c r="E35" s="203" t="s">
        <v>16</v>
      </c>
      <c r="F35" s="48"/>
      <c r="G35" s="48"/>
      <c r="H35" s="160"/>
    </row>
    <row r="36" spans="2:8">
      <c r="B36" s="59" t="s">
        <v>115</v>
      </c>
      <c r="C36" s="61" t="s">
        <v>284</v>
      </c>
      <c r="D36" s="198">
        <v>1</v>
      </c>
      <c r="E36" s="203" t="s">
        <v>16</v>
      </c>
      <c r="F36" s="48"/>
      <c r="G36" s="48"/>
      <c r="H36" s="160"/>
    </row>
    <row r="37" spans="2:8">
      <c r="B37" s="59" t="s">
        <v>117</v>
      </c>
      <c r="C37" s="52" t="s">
        <v>285</v>
      </c>
      <c r="D37" s="198">
        <v>1</v>
      </c>
      <c r="E37" s="203" t="s">
        <v>16</v>
      </c>
      <c r="F37" s="48"/>
      <c r="G37" s="48"/>
      <c r="H37" s="160"/>
    </row>
    <row r="38" spans="2:8">
      <c r="B38" s="59"/>
      <c r="C38" s="52"/>
      <c r="D38" s="198"/>
      <c r="E38" s="203"/>
      <c r="F38" s="48"/>
      <c r="G38" s="48"/>
      <c r="H38" s="160"/>
    </row>
    <row r="39" spans="2:8" ht="34.15" customHeight="1">
      <c r="B39" s="59" t="s">
        <v>119</v>
      </c>
      <c r="C39" s="52" t="s">
        <v>147</v>
      </c>
      <c r="D39" s="198"/>
      <c r="E39" s="203"/>
      <c r="F39" s="48"/>
      <c r="G39" s="48"/>
      <c r="H39" s="160"/>
    </row>
    <row r="40" spans="2:8">
      <c r="B40" s="59" t="s">
        <v>121</v>
      </c>
      <c r="C40" s="61" t="s">
        <v>122</v>
      </c>
      <c r="D40" s="198">
        <v>1</v>
      </c>
      <c r="E40" s="203" t="s">
        <v>16</v>
      </c>
      <c r="F40" s="48"/>
      <c r="G40" s="48"/>
      <c r="H40" s="160"/>
    </row>
    <row r="41" spans="2:8">
      <c r="B41" s="59" t="s">
        <v>123</v>
      </c>
      <c r="C41" s="61" t="s">
        <v>286</v>
      </c>
      <c r="D41" s="198">
        <v>1</v>
      </c>
      <c r="E41" s="203" t="s">
        <v>16</v>
      </c>
      <c r="F41" s="48"/>
      <c r="G41" s="48"/>
      <c r="H41" s="160"/>
    </row>
    <row r="42" spans="2:8">
      <c r="B42" s="59" t="s">
        <v>125</v>
      </c>
      <c r="C42" s="61" t="s">
        <v>287</v>
      </c>
      <c r="D42" s="198">
        <v>1</v>
      </c>
      <c r="E42" s="203" t="s">
        <v>16</v>
      </c>
      <c r="F42" s="48"/>
      <c r="G42" s="48"/>
      <c r="H42" s="160"/>
    </row>
    <row r="43" spans="2:8">
      <c r="B43" s="59" t="s">
        <v>288</v>
      </c>
      <c r="C43" s="52" t="s">
        <v>285</v>
      </c>
      <c r="D43" s="198">
        <v>1</v>
      </c>
      <c r="E43" s="203" t="s">
        <v>16</v>
      </c>
      <c r="F43" s="48"/>
      <c r="G43" s="48"/>
      <c r="H43" s="160"/>
    </row>
    <row r="44" spans="2:8" ht="25">
      <c r="B44" s="59" t="s">
        <v>289</v>
      </c>
      <c r="C44" s="52" t="s">
        <v>290</v>
      </c>
      <c r="D44" s="198"/>
      <c r="E44" s="203"/>
      <c r="F44" s="48"/>
      <c r="G44" s="48"/>
      <c r="H44" s="160"/>
    </row>
    <row r="45" spans="2:8">
      <c r="B45" s="59"/>
      <c r="C45" s="52"/>
      <c r="D45" s="198"/>
      <c r="E45" s="203"/>
      <c r="F45" s="48"/>
      <c r="G45" s="48"/>
      <c r="H45" s="160"/>
    </row>
    <row r="46" spans="2:8">
      <c r="B46" s="59" t="s">
        <v>127</v>
      </c>
      <c r="C46" s="52" t="s">
        <v>161</v>
      </c>
      <c r="D46" s="198"/>
      <c r="E46" s="203"/>
      <c r="F46" s="48"/>
      <c r="G46" s="48"/>
      <c r="H46" s="160"/>
    </row>
    <row r="47" spans="2:8">
      <c r="B47" s="59" t="s">
        <v>129</v>
      </c>
      <c r="C47" s="52" t="s">
        <v>130</v>
      </c>
      <c r="D47" s="198">
        <v>1</v>
      </c>
      <c r="E47" s="203" t="s">
        <v>16</v>
      </c>
      <c r="F47" s="48"/>
      <c r="G47" s="48"/>
      <c r="H47" s="160"/>
    </row>
    <row r="48" spans="2:8">
      <c r="B48" s="59" t="s">
        <v>131</v>
      </c>
      <c r="C48" s="52" t="s">
        <v>291</v>
      </c>
      <c r="D48" s="198">
        <v>1</v>
      </c>
      <c r="E48" s="203" t="s">
        <v>16</v>
      </c>
      <c r="F48" s="48"/>
      <c r="G48" s="48"/>
      <c r="H48" s="160"/>
    </row>
    <row r="49" spans="2:9">
      <c r="B49" s="59" t="s">
        <v>133</v>
      </c>
      <c r="C49" s="52" t="s">
        <v>287</v>
      </c>
      <c r="D49" s="198">
        <v>1</v>
      </c>
      <c r="E49" s="203" t="s">
        <v>16</v>
      </c>
      <c r="F49" s="48"/>
      <c r="G49" s="48"/>
      <c r="H49" s="160"/>
    </row>
    <row r="50" spans="2:9">
      <c r="B50" s="59" t="s">
        <v>134</v>
      </c>
      <c r="C50" s="52" t="s">
        <v>285</v>
      </c>
      <c r="D50" s="198">
        <v>1</v>
      </c>
      <c r="E50" s="203" t="s">
        <v>16</v>
      </c>
      <c r="F50" s="48"/>
      <c r="G50" s="48"/>
      <c r="H50" s="160"/>
    </row>
    <row r="51" spans="2:9" ht="25">
      <c r="B51" s="59" t="s">
        <v>292</v>
      </c>
      <c r="C51" s="52" t="s">
        <v>293</v>
      </c>
      <c r="D51" s="198">
        <v>1</v>
      </c>
      <c r="E51" s="203" t="s">
        <v>16</v>
      </c>
      <c r="F51" s="48"/>
      <c r="G51" s="48"/>
      <c r="H51" s="160"/>
    </row>
    <row r="52" spans="2:9">
      <c r="B52" s="59"/>
      <c r="C52" s="52"/>
      <c r="D52" s="198"/>
      <c r="E52" s="203"/>
      <c r="F52" s="48"/>
      <c r="G52" s="48"/>
      <c r="H52" s="160"/>
      <c r="I52" s="57"/>
    </row>
    <row r="53" spans="2:9" ht="38.5">
      <c r="B53" s="191" t="s">
        <v>340</v>
      </c>
      <c r="C53" s="133" t="s">
        <v>89</v>
      </c>
      <c r="D53" s="198">
        <v>1</v>
      </c>
      <c r="E53" s="203" t="s">
        <v>16</v>
      </c>
      <c r="F53" s="48"/>
      <c r="G53" s="48"/>
      <c r="H53" s="160"/>
      <c r="I53" s="57"/>
    </row>
    <row r="54" spans="2:9">
      <c r="B54" s="59"/>
      <c r="C54" s="52"/>
      <c r="D54" s="198"/>
      <c r="E54" s="203"/>
      <c r="F54" s="48"/>
      <c r="G54" s="48"/>
      <c r="H54" s="160"/>
    </row>
    <row r="55" spans="2:9" ht="22.5" customHeight="1">
      <c r="B55" s="190">
        <v>1.3</v>
      </c>
      <c r="C55" s="96" t="s">
        <v>135</v>
      </c>
      <c r="D55" s="199"/>
      <c r="E55" s="204"/>
      <c r="F55" s="139"/>
      <c r="G55" s="139"/>
      <c r="H55" s="159"/>
    </row>
    <row r="56" spans="2:9">
      <c r="B56" s="59"/>
      <c r="C56" s="71"/>
      <c r="D56" s="198"/>
      <c r="E56" s="203"/>
      <c r="F56" s="48"/>
      <c r="G56" s="48"/>
      <c r="H56" s="160"/>
    </row>
    <row r="57" spans="2:9" ht="25">
      <c r="B57" s="59" t="s">
        <v>136</v>
      </c>
      <c r="C57" s="7" t="s">
        <v>137</v>
      </c>
      <c r="D57" s="198"/>
      <c r="E57" s="203"/>
      <c r="F57" s="48"/>
      <c r="G57" s="48"/>
      <c r="H57" s="160"/>
    </row>
    <row r="58" spans="2:9">
      <c r="B58" s="59"/>
      <c r="C58" s="7"/>
      <c r="D58" s="198"/>
      <c r="E58" s="203"/>
      <c r="F58" s="48"/>
      <c r="G58" s="48"/>
      <c r="H58" s="160"/>
    </row>
    <row r="59" spans="2:9">
      <c r="B59" s="59" t="s">
        <v>138</v>
      </c>
      <c r="C59" s="7" t="s">
        <v>295</v>
      </c>
      <c r="D59" s="198">
        <v>1</v>
      </c>
      <c r="E59" s="203" t="s">
        <v>16</v>
      </c>
      <c r="F59" s="48"/>
      <c r="G59" s="48"/>
      <c r="H59" s="160"/>
    </row>
    <row r="60" spans="2:9" ht="24" customHeight="1">
      <c r="B60" s="59" t="s">
        <v>140</v>
      </c>
      <c r="C60" s="7" t="s">
        <v>296</v>
      </c>
      <c r="D60" s="198">
        <v>1</v>
      </c>
      <c r="E60" s="203" t="s">
        <v>16</v>
      </c>
      <c r="F60" s="48"/>
      <c r="G60" s="48"/>
      <c r="H60" s="160"/>
    </row>
    <row r="61" spans="2:9" ht="77.25" customHeight="1">
      <c r="B61" s="59" t="s">
        <v>142</v>
      </c>
      <c r="C61" s="7" t="s">
        <v>297</v>
      </c>
      <c r="D61" s="198">
        <v>1</v>
      </c>
      <c r="E61" s="203" t="s">
        <v>16</v>
      </c>
      <c r="F61" s="48"/>
      <c r="G61" s="48"/>
      <c r="H61" s="160"/>
    </row>
    <row r="62" spans="2:9">
      <c r="B62" s="59" t="s">
        <v>144</v>
      </c>
      <c r="C62" s="7" t="s">
        <v>141</v>
      </c>
      <c r="D62" s="198">
        <v>1</v>
      </c>
      <c r="E62" s="203" t="s">
        <v>16</v>
      </c>
      <c r="F62" s="48"/>
      <c r="G62" s="48"/>
      <c r="H62" s="160"/>
    </row>
    <row r="63" spans="2:9">
      <c r="B63" s="59" t="s">
        <v>298</v>
      </c>
      <c r="C63" s="7" t="s">
        <v>143</v>
      </c>
      <c r="D63" s="198">
        <v>1</v>
      </c>
      <c r="E63" s="203" t="s">
        <v>16</v>
      </c>
      <c r="F63" s="48"/>
      <c r="G63" s="48"/>
      <c r="H63" s="160"/>
    </row>
    <row r="64" spans="2:9">
      <c r="B64" s="59" t="s">
        <v>299</v>
      </c>
      <c r="C64" s="7" t="s">
        <v>145</v>
      </c>
      <c r="D64" s="198">
        <v>1</v>
      </c>
      <c r="E64" s="203" t="s">
        <v>16</v>
      </c>
      <c r="F64" s="48"/>
      <c r="G64" s="48"/>
      <c r="H64" s="160"/>
    </row>
    <row r="65" spans="2:9">
      <c r="B65" s="59"/>
      <c r="C65" s="7"/>
      <c r="D65" s="198"/>
      <c r="E65" s="203"/>
      <c r="F65" s="48"/>
      <c r="G65" s="48"/>
      <c r="H65" s="160"/>
    </row>
    <row r="66" spans="2:9" ht="30" customHeight="1">
      <c r="B66" s="59" t="s">
        <v>146</v>
      </c>
      <c r="C66" s="7" t="s">
        <v>147</v>
      </c>
      <c r="D66" s="198"/>
      <c r="E66" s="203"/>
      <c r="F66" s="48"/>
      <c r="G66" s="48"/>
      <c r="H66" s="160"/>
    </row>
    <row r="67" spans="2:9" ht="25">
      <c r="B67" s="59" t="s">
        <v>148</v>
      </c>
      <c r="C67" s="7" t="s">
        <v>149</v>
      </c>
      <c r="D67" s="198">
        <v>1</v>
      </c>
      <c r="E67" s="203" t="s">
        <v>16</v>
      </c>
      <c r="F67" s="48"/>
      <c r="G67" s="48"/>
      <c r="H67" s="160"/>
    </row>
    <row r="68" spans="2:9">
      <c r="B68" s="59" t="s">
        <v>150</v>
      </c>
      <c r="C68" s="7" t="s">
        <v>151</v>
      </c>
      <c r="D68" s="198">
        <v>1</v>
      </c>
      <c r="E68" s="203" t="s">
        <v>16</v>
      </c>
      <c r="F68" s="48"/>
      <c r="G68" s="48"/>
      <c r="H68" s="160"/>
    </row>
    <row r="69" spans="2:9">
      <c r="B69" s="59" t="s">
        <v>152</v>
      </c>
      <c r="C69" s="7" t="s">
        <v>242</v>
      </c>
      <c r="D69" s="198">
        <v>1</v>
      </c>
      <c r="E69" s="203" t="s">
        <v>16</v>
      </c>
      <c r="F69" s="48"/>
      <c r="G69" s="48"/>
      <c r="H69" s="160"/>
    </row>
    <row r="70" spans="2:9">
      <c r="B70" s="59" t="s">
        <v>154</v>
      </c>
      <c r="C70" s="7" t="s">
        <v>300</v>
      </c>
      <c r="D70" s="198">
        <v>1</v>
      </c>
      <c r="E70" s="203" t="s">
        <v>16</v>
      </c>
      <c r="F70" s="48"/>
      <c r="G70" s="48"/>
      <c r="H70" s="160"/>
    </row>
    <row r="71" spans="2:9">
      <c r="B71" s="59"/>
      <c r="C71" s="7"/>
      <c r="D71" s="198"/>
      <c r="E71" s="203"/>
      <c r="F71" s="48"/>
      <c r="G71" s="48"/>
      <c r="H71" s="160"/>
    </row>
    <row r="72" spans="2:9">
      <c r="B72" s="59" t="s">
        <v>160</v>
      </c>
      <c r="C72" s="7" t="s">
        <v>161</v>
      </c>
      <c r="D72" s="198"/>
      <c r="E72" s="203"/>
      <c r="F72" s="48"/>
      <c r="G72" s="48"/>
      <c r="H72" s="160"/>
    </row>
    <row r="73" spans="2:9">
      <c r="B73" s="59" t="s">
        <v>162</v>
      </c>
      <c r="C73" s="7" t="s">
        <v>301</v>
      </c>
      <c r="D73" s="198">
        <v>1</v>
      </c>
      <c r="E73" s="203" t="s">
        <v>16</v>
      </c>
      <c r="F73" s="48"/>
      <c r="G73" s="48"/>
      <c r="H73" s="160"/>
    </row>
    <row r="74" spans="2:9" ht="25">
      <c r="B74" s="59" t="s">
        <v>164</v>
      </c>
      <c r="C74" s="7" t="s">
        <v>165</v>
      </c>
      <c r="D74" s="198">
        <v>1</v>
      </c>
      <c r="E74" s="203" t="s">
        <v>16</v>
      </c>
      <c r="F74" s="48"/>
      <c r="G74" s="48"/>
      <c r="H74" s="160"/>
    </row>
    <row r="75" spans="2:9" ht="25">
      <c r="B75" s="59" t="s">
        <v>166</v>
      </c>
      <c r="C75" s="7" t="s">
        <v>302</v>
      </c>
      <c r="D75" s="198">
        <v>1</v>
      </c>
      <c r="E75" s="203" t="s">
        <v>16</v>
      </c>
      <c r="F75" s="48"/>
      <c r="G75" s="48"/>
      <c r="H75" s="160"/>
    </row>
    <row r="76" spans="2:9">
      <c r="B76" s="59" t="s">
        <v>168</v>
      </c>
      <c r="C76" s="7" t="s">
        <v>171</v>
      </c>
      <c r="D76" s="198">
        <v>1</v>
      </c>
      <c r="E76" s="203" t="s">
        <v>16</v>
      </c>
      <c r="F76" s="48"/>
      <c r="G76" s="48"/>
      <c r="H76" s="160"/>
    </row>
    <row r="77" spans="2:9">
      <c r="B77" s="59"/>
      <c r="C77" s="52"/>
      <c r="D77" s="198"/>
      <c r="E77" s="203"/>
      <c r="F77" s="48"/>
      <c r="G77" s="48"/>
      <c r="H77" s="160"/>
      <c r="I77" s="57"/>
    </row>
    <row r="78" spans="2:9" ht="41.25" customHeight="1">
      <c r="B78" s="191" t="s">
        <v>303</v>
      </c>
      <c r="C78" s="133" t="s">
        <v>89</v>
      </c>
      <c r="D78" s="198">
        <v>1</v>
      </c>
      <c r="E78" s="203" t="s">
        <v>16</v>
      </c>
      <c r="F78" s="48"/>
      <c r="G78" s="48"/>
      <c r="H78" s="160"/>
      <c r="I78" s="57"/>
    </row>
    <row r="79" spans="2:9">
      <c r="B79" s="59"/>
      <c r="C79" s="30"/>
      <c r="D79" s="198"/>
      <c r="E79" s="203"/>
      <c r="F79" s="48"/>
      <c r="G79" s="48"/>
      <c r="H79" s="160"/>
    </row>
    <row r="80" spans="2:9" ht="22.5" customHeight="1">
      <c r="B80" s="190">
        <v>1.4</v>
      </c>
      <c r="C80" s="96" t="s">
        <v>223</v>
      </c>
      <c r="D80" s="199"/>
      <c r="E80" s="204"/>
      <c r="F80" s="139"/>
      <c r="G80" s="139"/>
      <c r="H80" s="159"/>
      <c r="I80" s="57"/>
    </row>
    <row r="81" spans="2:9" ht="25">
      <c r="B81" s="13" t="s">
        <v>178</v>
      </c>
      <c r="C81" s="7" t="s">
        <v>92</v>
      </c>
      <c r="D81" s="198"/>
      <c r="E81" s="203"/>
      <c r="F81" s="48"/>
      <c r="G81" s="48"/>
      <c r="H81" s="160"/>
      <c r="I81" s="57"/>
    </row>
    <row r="82" spans="2:9">
      <c r="B82" s="13" t="s">
        <v>304</v>
      </c>
      <c r="C82" s="7" t="s">
        <v>226</v>
      </c>
      <c r="D82" s="198">
        <v>1</v>
      </c>
      <c r="E82" s="203" t="s">
        <v>16</v>
      </c>
      <c r="F82" s="48"/>
      <c r="G82" s="48"/>
      <c r="H82" s="160"/>
      <c r="I82" s="57"/>
    </row>
    <row r="83" spans="2:9">
      <c r="B83" s="13" t="s">
        <v>305</v>
      </c>
      <c r="C83" s="7" t="s">
        <v>306</v>
      </c>
      <c r="D83" s="198">
        <v>1</v>
      </c>
      <c r="E83" s="203" t="s">
        <v>16</v>
      </c>
      <c r="F83" s="48"/>
      <c r="G83" s="48"/>
      <c r="H83" s="160"/>
      <c r="I83" s="57"/>
    </row>
    <row r="84" spans="2:9">
      <c r="B84" s="13" t="s">
        <v>307</v>
      </c>
      <c r="C84" s="7" t="s">
        <v>230</v>
      </c>
      <c r="D84" s="198">
        <v>1</v>
      </c>
      <c r="E84" s="203" t="s">
        <v>16</v>
      </c>
      <c r="F84" s="48"/>
      <c r="G84" s="48"/>
      <c r="H84" s="160"/>
      <c r="I84" s="57"/>
    </row>
    <row r="85" spans="2:9">
      <c r="B85" s="13" t="s">
        <v>308</v>
      </c>
      <c r="C85" s="7" t="s">
        <v>232</v>
      </c>
      <c r="D85" s="198">
        <v>1</v>
      </c>
      <c r="E85" s="203" t="s">
        <v>16</v>
      </c>
      <c r="F85" s="48"/>
      <c r="G85" s="48"/>
      <c r="H85" s="160"/>
      <c r="I85" s="57"/>
    </row>
    <row r="86" spans="2:9">
      <c r="B86" s="13" t="s">
        <v>309</v>
      </c>
      <c r="C86" s="7" t="s">
        <v>234</v>
      </c>
      <c r="D86" s="198">
        <v>1</v>
      </c>
      <c r="E86" s="203" t="s">
        <v>16</v>
      </c>
      <c r="F86" s="48"/>
      <c r="G86" s="48"/>
      <c r="H86" s="160"/>
      <c r="I86" s="57"/>
    </row>
    <row r="87" spans="2:9">
      <c r="B87" s="13"/>
      <c r="C87" s="7"/>
      <c r="D87" s="198"/>
      <c r="E87" s="203"/>
      <c r="F87" s="48"/>
      <c r="G87" s="48"/>
      <c r="H87" s="160"/>
      <c r="I87" s="57"/>
    </row>
    <row r="88" spans="2:9">
      <c r="B88" s="13" t="s">
        <v>180</v>
      </c>
      <c r="C88" s="7" t="s">
        <v>147</v>
      </c>
      <c r="D88" s="198"/>
      <c r="E88" s="203"/>
      <c r="F88" s="48"/>
      <c r="G88" s="48"/>
      <c r="H88" s="160"/>
      <c r="I88" s="57"/>
    </row>
    <row r="89" spans="2:9">
      <c r="B89" s="13" t="s">
        <v>310</v>
      </c>
      <c r="C89" s="7" t="s">
        <v>237</v>
      </c>
      <c r="D89" s="198">
        <v>1</v>
      </c>
      <c r="E89" s="203" t="s">
        <v>16</v>
      </c>
      <c r="F89" s="48"/>
      <c r="G89" s="48"/>
      <c r="H89" s="160"/>
      <c r="I89" s="57"/>
    </row>
    <row r="90" spans="2:9">
      <c r="B90" s="13" t="s">
        <v>311</v>
      </c>
      <c r="C90" s="7" t="s">
        <v>239</v>
      </c>
      <c r="D90" s="198">
        <v>1</v>
      </c>
      <c r="E90" s="203" t="s">
        <v>16</v>
      </c>
      <c r="F90" s="48"/>
      <c r="G90" s="48"/>
      <c r="H90" s="160"/>
      <c r="I90" s="57"/>
    </row>
    <row r="91" spans="2:9">
      <c r="B91" s="13" t="s">
        <v>312</v>
      </c>
      <c r="C91" s="7" t="s">
        <v>151</v>
      </c>
      <c r="D91" s="198">
        <v>1</v>
      </c>
      <c r="E91" s="203" t="s">
        <v>16</v>
      </c>
      <c r="F91" s="48"/>
      <c r="G91" s="48"/>
      <c r="H91" s="160"/>
      <c r="I91" s="57"/>
    </row>
    <row r="92" spans="2:9">
      <c r="B92" s="13" t="s">
        <v>313</v>
      </c>
      <c r="C92" s="7" t="s">
        <v>242</v>
      </c>
      <c r="D92" s="198">
        <v>1</v>
      </c>
      <c r="E92" s="203" t="s">
        <v>16</v>
      </c>
      <c r="F92" s="48"/>
      <c r="G92" s="48"/>
      <c r="H92" s="160"/>
      <c r="I92" s="57"/>
    </row>
    <row r="93" spans="2:9">
      <c r="B93" s="13" t="s">
        <v>314</v>
      </c>
      <c r="C93" s="7" t="s">
        <v>300</v>
      </c>
      <c r="D93" s="198">
        <v>1</v>
      </c>
      <c r="E93" s="203" t="s">
        <v>16</v>
      </c>
      <c r="F93" s="48"/>
      <c r="G93" s="48"/>
      <c r="H93" s="160"/>
      <c r="I93" s="57"/>
    </row>
    <row r="94" spans="2:9">
      <c r="B94" s="13"/>
      <c r="C94" s="7"/>
      <c r="D94" s="198"/>
      <c r="E94" s="203"/>
      <c r="F94" s="48"/>
      <c r="G94" s="48"/>
      <c r="H94" s="160"/>
      <c r="I94" s="57"/>
    </row>
    <row r="95" spans="2:9">
      <c r="B95" s="13" t="s">
        <v>182</v>
      </c>
      <c r="C95" s="7" t="s">
        <v>161</v>
      </c>
      <c r="D95" s="198"/>
      <c r="E95" s="203"/>
      <c r="F95" s="48"/>
      <c r="G95" s="48"/>
      <c r="H95" s="160"/>
      <c r="I95" s="57"/>
    </row>
    <row r="96" spans="2:9" ht="50">
      <c r="B96" s="13" t="s">
        <v>183</v>
      </c>
      <c r="C96" s="7" t="s">
        <v>315</v>
      </c>
      <c r="D96" s="198">
        <v>1</v>
      </c>
      <c r="E96" s="203" t="s">
        <v>16</v>
      </c>
      <c r="F96" s="48"/>
      <c r="G96" s="48"/>
      <c r="H96" s="160"/>
      <c r="I96" s="57"/>
    </row>
    <row r="97" spans="1:133">
      <c r="B97" s="13" t="s">
        <v>316</v>
      </c>
      <c r="C97" s="7" t="s">
        <v>210</v>
      </c>
      <c r="D97" s="198">
        <v>1</v>
      </c>
      <c r="E97" s="203" t="s">
        <v>16</v>
      </c>
      <c r="F97" s="48"/>
      <c r="G97" s="48"/>
      <c r="H97" s="160"/>
      <c r="I97" s="57"/>
    </row>
    <row r="98" spans="1:133">
      <c r="B98" s="13" t="s">
        <v>317</v>
      </c>
      <c r="C98" s="7" t="s">
        <v>212</v>
      </c>
      <c r="D98" s="198">
        <v>1</v>
      </c>
      <c r="E98" s="203" t="s">
        <v>16</v>
      </c>
      <c r="F98" s="48"/>
      <c r="G98" s="48"/>
      <c r="H98" s="160"/>
      <c r="I98" s="57"/>
    </row>
    <row r="99" spans="1:133">
      <c r="B99" s="13" t="s">
        <v>318</v>
      </c>
      <c r="C99" s="7" t="s">
        <v>116</v>
      </c>
      <c r="D99" s="198">
        <v>1</v>
      </c>
      <c r="E99" s="203" t="s">
        <v>16</v>
      </c>
      <c r="F99" s="48"/>
      <c r="G99" s="48"/>
      <c r="H99" s="160"/>
      <c r="I99" s="57"/>
    </row>
    <row r="100" spans="1:133" ht="37.5">
      <c r="B100" s="192" t="s">
        <v>185</v>
      </c>
      <c r="C100" s="52" t="s">
        <v>319</v>
      </c>
      <c r="D100" s="200"/>
      <c r="E100" s="205"/>
      <c r="F100" s="51"/>
      <c r="G100" s="51"/>
      <c r="H100" s="161"/>
      <c r="I100" s="109"/>
    </row>
    <row r="101" spans="1:133">
      <c r="B101" s="192" t="s">
        <v>320</v>
      </c>
      <c r="C101" s="52" t="s">
        <v>257</v>
      </c>
      <c r="D101" s="198">
        <v>1</v>
      </c>
      <c r="E101" s="203" t="s">
        <v>16</v>
      </c>
      <c r="F101" s="51"/>
      <c r="G101" s="51"/>
      <c r="H101" s="161"/>
      <c r="I101" s="109"/>
    </row>
    <row r="102" spans="1:133">
      <c r="B102" s="192" t="s">
        <v>187</v>
      </c>
      <c r="C102" s="52" t="s">
        <v>259</v>
      </c>
      <c r="D102" s="198">
        <v>1</v>
      </c>
      <c r="E102" s="203" t="s">
        <v>16</v>
      </c>
      <c r="F102" s="51"/>
      <c r="G102" s="51"/>
      <c r="H102" s="161"/>
      <c r="I102" s="109"/>
    </row>
    <row r="103" spans="1:133" ht="37.5">
      <c r="B103" s="192" t="s">
        <v>187</v>
      </c>
      <c r="C103" s="52" t="s">
        <v>260</v>
      </c>
      <c r="D103" s="198">
        <v>1</v>
      </c>
      <c r="E103" s="203" t="s">
        <v>16</v>
      </c>
      <c r="F103" s="51"/>
      <c r="G103" s="51"/>
      <c r="H103" s="161"/>
      <c r="I103" s="109"/>
    </row>
    <row r="104" spans="1:133">
      <c r="B104" s="192" t="s">
        <v>321</v>
      </c>
      <c r="C104" s="52" t="s">
        <v>262</v>
      </c>
      <c r="D104" s="198">
        <v>1</v>
      </c>
      <c r="E104" s="203" t="s">
        <v>16</v>
      </c>
      <c r="F104" s="51"/>
      <c r="G104" s="51"/>
      <c r="H104" s="161"/>
      <c r="I104" s="109"/>
    </row>
    <row r="105" spans="1:133">
      <c r="B105" s="192"/>
      <c r="C105" s="52"/>
      <c r="D105" s="198"/>
      <c r="E105" s="203"/>
      <c r="F105" s="51"/>
      <c r="G105" s="51"/>
      <c r="H105" s="161"/>
      <c r="I105" s="109"/>
    </row>
    <row r="106" spans="1:133" ht="38.5">
      <c r="B106" s="192" t="s">
        <v>322</v>
      </c>
      <c r="C106" s="133" t="s">
        <v>89</v>
      </c>
      <c r="D106" s="198">
        <v>1</v>
      </c>
      <c r="E106" s="203" t="s">
        <v>16</v>
      </c>
      <c r="F106" s="51"/>
      <c r="G106" s="51"/>
      <c r="H106" s="161"/>
      <c r="I106" s="109"/>
    </row>
    <row r="107" spans="1:133" ht="19.5" customHeight="1">
      <c r="B107" s="59"/>
      <c r="C107" s="51"/>
      <c r="D107" s="201"/>
      <c r="E107" s="206"/>
      <c r="F107" s="48"/>
      <c r="G107" s="48"/>
      <c r="H107" s="160"/>
    </row>
    <row r="108" spans="1:133" s="66" customFormat="1" ht="26">
      <c r="A108"/>
      <c r="B108" s="190">
        <v>1.5</v>
      </c>
      <c r="C108" s="120" t="s">
        <v>177</v>
      </c>
      <c r="D108" s="202"/>
      <c r="E108" s="207"/>
      <c r="F108" s="139"/>
      <c r="G108" s="139"/>
      <c r="H108" s="159"/>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row>
    <row r="109" spans="1:133" s="66" customFormat="1">
      <c r="A109"/>
      <c r="B109" s="59"/>
      <c r="C109" s="18"/>
      <c r="D109" s="201"/>
      <c r="E109" s="206"/>
      <c r="F109" s="48"/>
      <c r="G109" s="48"/>
      <c r="H109" s="160"/>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row>
    <row r="110" spans="1:133" s="66" customFormat="1">
      <c r="A110"/>
      <c r="B110" s="59" t="s">
        <v>204</v>
      </c>
      <c r="C110" s="52" t="s">
        <v>179</v>
      </c>
      <c r="D110" s="198">
        <v>1</v>
      </c>
      <c r="E110" s="203" t="s">
        <v>16</v>
      </c>
      <c r="F110" s="48"/>
      <c r="G110" s="48"/>
      <c r="H110" s="16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row>
    <row r="111" spans="1:133" s="66" customFormat="1">
      <c r="A111"/>
      <c r="B111" s="59" t="s">
        <v>207</v>
      </c>
      <c r="C111" s="52" t="s">
        <v>181</v>
      </c>
      <c r="D111" s="198">
        <v>1</v>
      </c>
      <c r="E111" s="203" t="s">
        <v>16</v>
      </c>
      <c r="F111" s="48"/>
      <c r="G111" s="48"/>
      <c r="H111" s="160"/>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row>
    <row r="112" spans="1:133" s="66" customFormat="1">
      <c r="A112"/>
      <c r="B112" s="59"/>
      <c r="C112" s="18"/>
      <c r="D112" s="198"/>
      <c r="E112" s="203"/>
      <c r="F112" s="48"/>
      <c r="G112" s="48"/>
      <c r="H112" s="160"/>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row>
    <row r="113" spans="1:133" s="66" customFormat="1" ht="29.15" customHeight="1">
      <c r="A113"/>
      <c r="B113" s="59" t="s">
        <v>214</v>
      </c>
      <c r="C113" s="52" t="s">
        <v>147</v>
      </c>
      <c r="D113" s="198"/>
      <c r="E113" s="203"/>
      <c r="F113" s="48"/>
      <c r="G113" s="48"/>
      <c r="H113" s="160"/>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row>
    <row r="114" spans="1:133" s="66" customFormat="1">
      <c r="A114"/>
      <c r="B114" s="59" t="s">
        <v>216</v>
      </c>
      <c r="C114" s="20" t="s">
        <v>184</v>
      </c>
      <c r="D114" s="198">
        <v>1</v>
      </c>
      <c r="E114" s="203" t="s">
        <v>16</v>
      </c>
      <c r="F114" s="48"/>
      <c r="G114" s="48"/>
      <c r="H114" s="160"/>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row>
    <row r="115" spans="1:133" s="66" customFormat="1">
      <c r="A115"/>
      <c r="B115" s="59" t="s">
        <v>218</v>
      </c>
      <c r="C115" s="52" t="s">
        <v>186</v>
      </c>
      <c r="D115" s="198">
        <v>1</v>
      </c>
      <c r="E115" s="203" t="s">
        <v>16</v>
      </c>
      <c r="F115" s="48"/>
      <c r="G115" s="48"/>
      <c r="H115" s="160"/>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row>
    <row r="116" spans="1:133" s="66" customFormat="1">
      <c r="A116"/>
      <c r="B116" s="59" t="s">
        <v>220</v>
      </c>
      <c r="C116" s="20" t="s">
        <v>188</v>
      </c>
      <c r="D116" s="198">
        <v>1</v>
      </c>
      <c r="E116" s="203" t="s">
        <v>16</v>
      </c>
      <c r="F116" s="48"/>
      <c r="G116" s="48"/>
      <c r="H116" s="160"/>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row>
    <row r="117" spans="1:133" s="66" customFormat="1">
      <c r="A117"/>
      <c r="B117" s="59" t="s">
        <v>222</v>
      </c>
      <c r="C117" s="20" t="s">
        <v>190</v>
      </c>
      <c r="D117" s="198">
        <v>1</v>
      </c>
      <c r="E117" s="203" t="s">
        <v>16</v>
      </c>
      <c r="F117" s="48"/>
      <c r="G117" s="48"/>
      <c r="H117" s="160"/>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row>
    <row r="118" spans="1:133" s="66" customFormat="1">
      <c r="A118"/>
      <c r="B118" s="59"/>
      <c r="C118" s="20"/>
      <c r="D118" s="198"/>
      <c r="E118" s="203"/>
      <c r="F118" s="48"/>
      <c r="G118" s="48"/>
      <c r="H118" s="160"/>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row>
    <row r="119" spans="1:133" s="66" customFormat="1">
      <c r="A119"/>
      <c r="B119" s="59"/>
      <c r="C119" s="18"/>
      <c r="D119" s="198"/>
      <c r="E119" s="203"/>
      <c r="F119" s="48"/>
      <c r="G119" s="48"/>
      <c r="H119" s="160"/>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row>
    <row r="120" spans="1:133" s="66" customFormat="1">
      <c r="A120"/>
      <c r="B120" s="59" t="s">
        <v>323</v>
      </c>
      <c r="C120" s="52" t="s">
        <v>83</v>
      </c>
      <c r="D120" s="198"/>
      <c r="E120" s="203"/>
      <c r="F120" s="48"/>
      <c r="G120" s="48"/>
      <c r="H120" s="16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row>
    <row r="121" spans="1:133" s="66" customFormat="1">
      <c r="A121"/>
      <c r="B121" s="59" t="s">
        <v>324</v>
      </c>
      <c r="C121" s="20" t="s">
        <v>193</v>
      </c>
      <c r="D121" s="198">
        <v>1</v>
      </c>
      <c r="E121" s="203" t="s">
        <v>16</v>
      </c>
      <c r="F121" s="48"/>
      <c r="G121" s="48"/>
      <c r="H121" s="160"/>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row>
    <row r="122" spans="1:133" s="66" customFormat="1">
      <c r="A122"/>
      <c r="B122" s="59" t="s">
        <v>325</v>
      </c>
      <c r="C122" s="7" t="s">
        <v>195</v>
      </c>
      <c r="D122" s="198">
        <v>1</v>
      </c>
      <c r="E122" s="203" t="s">
        <v>16</v>
      </c>
      <c r="F122" s="48"/>
      <c r="G122" s="48"/>
      <c r="H122" s="160"/>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row>
    <row r="123" spans="1:133" s="66" customFormat="1">
      <c r="A123"/>
      <c r="B123" s="59" t="s">
        <v>326</v>
      </c>
      <c r="C123" s="7" t="s">
        <v>197</v>
      </c>
      <c r="D123" s="198">
        <v>1</v>
      </c>
      <c r="E123" s="203" t="s">
        <v>16</v>
      </c>
      <c r="F123" s="48"/>
      <c r="G123" s="48"/>
      <c r="H123" s="160"/>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row>
    <row r="124" spans="1:133" s="66" customFormat="1" ht="25">
      <c r="A124"/>
      <c r="B124" s="59" t="s">
        <v>327</v>
      </c>
      <c r="C124" s="7" t="s">
        <v>199</v>
      </c>
      <c r="D124" s="198">
        <v>1</v>
      </c>
      <c r="E124" s="203" t="s">
        <v>16</v>
      </c>
      <c r="F124" s="48"/>
      <c r="G124" s="48"/>
      <c r="H124" s="160"/>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row>
    <row r="125" spans="1:133" s="66" customFormat="1" ht="25">
      <c r="A125"/>
      <c r="B125" s="59" t="s">
        <v>328</v>
      </c>
      <c r="C125" s="7" t="s">
        <v>201</v>
      </c>
      <c r="D125" s="198">
        <v>1</v>
      </c>
      <c r="E125" s="203" t="s">
        <v>16</v>
      </c>
      <c r="F125" s="48"/>
      <c r="G125" s="48"/>
      <c r="H125" s="160"/>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row>
    <row r="126" spans="1:133">
      <c r="B126" s="59"/>
      <c r="C126" s="52"/>
      <c r="D126" s="198"/>
      <c r="E126" s="203"/>
      <c r="F126" s="48"/>
      <c r="G126" s="48"/>
      <c r="H126" s="160"/>
      <c r="I126" s="57"/>
    </row>
    <row r="127" spans="1:133" ht="38.5">
      <c r="B127" s="191" t="s">
        <v>329</v>
      </c>
      <c r="C127" s="133" t="s">
        <v>89</v>
      </c>
      <c r="D127" s="198">
        <v>1</v>
      </c>
      <c r="E127" s="203" t="s">
        <v>16</v>
      </c>
      <c r="F127" s="48"/>
      <c r="G127" s="48"/>
      <c r="H127" s="160"/>
      <c r="I127" s="57"/>
    </row>
    <row r="128" spans="1:133">
      <c r="B128" s="59"/>
      <c r="C128" s="30"/>
      <c r="D128" s="198"/>
      <c r="E128" s="203"/>
      <c r="F128" s="48"/>
      <c r="G128" s="48"/>
      <c r="H128" s="160"/>
    </row>
    <row r="129" spans="2:8" ht="24.75" customHeight="1">
      <c r="B129" s="190">
        <v>1.6</v>
      </c>
      <c r="C129" s="96" t="s">
        <v>203</v>
      </c>
      <c r="D129" s="199"/>
      <c r="E129" s="204"/>
      <c r="F129" s="139"/>
      <c r="G129" s="139"/>
      <c r="H129" s="159"/>
    </row>
    <row r="130" spans="2:8">
      <c r="B130" s="59"/>
      <c r="C130" s="30"/>
      <c r="D130" s="198"/>
      <c r="E130" s="203"/>
      <c r="F130" s="48"/>
      <c r="G130" s="48"/>
      <c r="H130" s="160"/>
    </row>
    <row r="131" spans="2:8" ht="25">
      <c r="B131" s="59" t="s">
        <v>224</v>
      </c>
      <c r="C131" s="7" t="s">
        <v>92</v>
      </c>
      <c r="D131" s="198"/>
      <c r="E131" s="203"/>
      <c r="F131" s="48"/>
      <c r="G131" s="48"/>
      <c r="H131" s="160"/>
    </row>
    <row r="132" spans="2:8" ht="25">
      <c r="B132" s="59" t="s">
        <v>330</v>
      </c>
      <c r="C132" s="14" t="s">
        <v>206</v>
      </c>
      <c r="D132" s="198">
        <v>1</v>
      </c>
      <c r="E132" s="203" t="s">
        <v>16</v>
      </c>
      <c r="F132" s="48"/>
      <c r="G132" s="48"/>
      <c r="H132" s="160"/>
    </row>
    <row r="133" spans="2:8">
      <c r="B133" s="59"/>
      <c r="C133" s="30"/>
      <c r="D133" s="198"/>
      <c r="E133" s="203"/>
      <c r="F133" s="48"/>
      <c r="G133" s="48"/>
      <c r="H133" s="160"/>
    </row>
    <row r="134" spans="2:8">
      <c r="B134" s="59" t="s">
        <v>235</v>
      </c>
      <c r="C134" s="7" t="s">
        <v>147</v>
      </c>
      <c r="D134" s="198"/>
      <c r="E134" s="203"/>
      <c r="F134" s="48"/>
      <c r="G134" s="48"/>
      <c r="H134" s="160"/>
    </row>
    <row r="135" spans="2:8">
      <c r="B135" s="59" t="s">
        <v>236</v>
      </c>
      <c r="C135" s="7" t="s">
        <v>184</v>
      </c>
      <c r="D135" s="198">
        <v>1</v>
      </c>
      <c r="E135" s="203" t="s">
        <v>16</v>
      </c>
      <c r="F135" s="48"/>
      <c r="G135" s="48"/>
      <c r="H135" s="160"/>
    </row>
    <row r="136" spans="2:8">
      <c r="B136" s="59" t="s">
        <v>331</v>
      </c>
      <c r="C136" s="7" t="s">
        <v>210</v>
      </c>
      <c r="D136" s="198">
        <v>1</v>
      </c>
      <c r="E136" s="203" t="s">
        <v>16</v>
      </c>
      <c r="F136" s="48"/>
      <c r="G136" s="48"/>
      <c r="H136" s="160"/>
    </row>
    <row r="137" spans="2:8">
      <c r="B137" s="59" t="s">
        <v>332</v>
      </c>
      <c r="C137" s="14" t="s">
        <v>212</v>
      </c>
      <c r="D137" s="198">
        <v>1</v>
      </c>
      <c r="E137" s="203" t="s">
        <v>16</v>
      </c>
      <c r="F137" s="48"/>
      <c r="G137" s="48"/>
      <c r="H137" s="160"/>
    </row>
    <row r="138" spans="2:8">
      <c r="B138" s="59" t="s">
        <v>333</v>
      </c>
      <c r="C138" s="7" t="s">
        <v>116</v>
      </c>
      <c r="D138" s="198">
        <v>1</v>
      </c>
      <c r="E138" s="203" t="s">
        <v>16</v>
      </c>
      <c r="F138" s="48"/>
      <c r="G138" s="48"/>
      <c r="H138" s="160"/>
    </row>
    <row r="139" spans="2:8">
      <c r="B139" s="59"/>
      <c r="C139" s="30"/>
      <c r="D139" s="198"/>
      <c r="E139" s="203"/>
      <c r="F139" s="48"/>
      <c r="G139" s="48"/>
      <c r="H139" s="160"/>
    </row>
    <row r="140" spans="2:8">
      <c r="B140" s="59" t="s">
        <v>245</v>
      </c>
      <c r="C140" s="7" t="s">
        <v>215</v>
      </c>
      <c r="D140" s="198"/>
      <c r="E140" s="203"/>
      <c r="F140" s="48"/>
      <c r="G140" s="48"/>
      <c r="H140" s="160"/>
    </row>
    <row r="141" spans="2:8">
      <c r="B141" s="59" t="s">
        <v>246</v>
      </c>
      <c r="C141" s="7" t="s">
        <v>217</v>
      </c>
      <c r="D141" s="198">
        <v>1</v>
      </c>
      <c r="E141" s="203" t="s">
        <v>16</v>
      </c>
      <c r="F141" s="48"/>
      <c r="G141" s="48"/>
      <c r="H141" s="160"/>
    </row>
    <row r="142" spans="2:8">
      <c r="B142" s="59" t="s">
        <v>254</v>
      </c>
      <c r="C142" s="7" t="s">
        <v>219</v>
      </c>
      <c r="D142" s="198">
        <v>1</v>
      </c>
      <c r="E142" s="203" t="s">
        <v>16</v>
      </c>
      <c r="F142" s="48"/>
      <c r="G142" s="48"/>
      <c r="H142" s="160"/>
    </row>
    <row r="143" spans="2:8">
      <c r="B143" s="59" t="s">
        <v>258</v>
      </c>
      <c r="C143" s="7" t="s">
        <v>221</v>
      </c>
      <c r="D143" s="198">
        <v>1</v>
      </c>
      <c r="E143" s="203" t="s">
        <v>16</v>
      </c>
      <c r="F143" s="48"/>
      <c r="G143" s="48"/>
      <c r="H143" s="160"/>
    </row>
    <row r="144" spans="2:8">
      <c r="B144" s="59"/>
      <c r="C144" s="7"/>
      <c r="D144" s="198"/>
      <c r="E144" s="203"/>
      <c r="F144" s="48"/>
      <c r="G144" s="48"/>
      <c r="H144" s="160"/>
    </row>
    <row r="145" spans="2:11" ht="38.5">
      <c r="B145" s="191" t="s">
        <v>224</v>
      </c>
      <c r="C145" s="133" t="s">
        <v>89</v>
      </c>
      <c r="D145" s="198">
        <v>1</v>
      </c>
      <c r="E145" s="203" t="s">
        <v>16</v>
      </c>
      <c r="F145" s="48"/>
      <c r="G145" s="48"/>
      <c r="H145" s="160"/>
      <c r="I145" s="57"/>
    </row>
    <row r="146" spans="2:11">
      <c r="B146" s="59"/>
      <c r="C146" s="7"/>
      <c r="D146" s="198"/>
      <c r="E146" s="203"/>
      <c r="F146" s="48"/>
      <c r="G146" s="48"/>
      <c r="H146" s="160"/>
    </row>
    <row r="147" spans="2:11">
      <c r="B147" s="59">
        <v>2</v>
      </c>
      <c r="C147" s="30" t="s">
        <v>334</v>
      </c>
      <c r="D147" s="198">
        <v>1</v>
      </c>
      <c r="E147" s="203" t="s">
        <v>16</v>
      </c>
      <c r="F147" s="48"/>
      <c r="G147" s="48"/>
      <c r="H147" s="160"/>
    </row>
    <row r="148" spans="2:11">
      <c r="B148" s="59"/>
      <c r="C148" s="30"/>
      <c r="D148" s="198"/>
      <c r="E148" s="203"/>
      <c r="F148" s="48"/>
      <c r="G148" s="48"/>
      <c r="H148" s="160"/>
    </row>
    <row r="149" spans="2:11">
      <c r="B149" s="59">
        <v>3</v>
      </c>
      <c r="C149" s="195" t="s">
        <v>335</v>
      </c>
      <c r="D149" s="198">
        <v>1</v>
      </c>
      <c r="E149" s="203" t="s">
        <v>16</v>
      </c>
      <c r="F149" s="48"/>
      <c r="G149" s="48"/>
      <c r="H149" s="160"/>
    </row>
    <row r="150" spans="2:11">
      <c r="B150" s="59"/>
      <c r="C150" s="195"/>
      <c r="D150" s="198"/>
      <c r="E150" s="203"/>
      <c r="F150" s="48"/>
      <c r="G150" s="48"/>
      <c r="H150" s="160"/>
    </row>
    <row r="151" spans="2:11">
      <c r="B151" s="59">
        <v>4</v>
      </c>
      <c r="C151" s="30" t="s">
        <v>336</v>
      </c>
      <c r="D151" s="198">
        <v>1</v>
      </c>
      <c r="E151" s="203" t="s">
        <v>16</v>
      </c>
      <c r="F151" s="48"/>
      <c r="G151" s="48"/>
      <c r="H151" s="160"/>
    </row>
    <row r="152" spans="2:11" ht="15" thickBot="1">
      <c r="B152" s="59"/>
      <c r="C152" s="31"/>
      <c r="D152" s="208"/>
      <c r="E152" s="209"/>
      <c r="F152" s="63"/>
      <c r="G152" s="63"/>
      <c r="H152" s="210"/>
    </row>
    <row r="153" spans="2:11" s="16" customFormat="1" ht="39.5" thickBot="1">
      <c r="B153" s="227">
        <v>5</v>
      </c>
      <c r="C153" s="228" t="s">
        <v>269</v>
      </c>
      <c r="D153" s="401"/>
      <c r="E153" s="449"/>
      <c r="F153" s="449"/>
      <c r="G153" s="449"/>
      <c r="H153" s="450"/>
      <c r="I153" s="37"/>
      <c r="J153" s="37"/>
      <c r="K153" s="37"/>
    </row>
    <row r="154" spans="2:11">
      <c r="B154" s="9"/>
      <c r="C154" s="9"/>
      <c r="D154" s="182"/>
      <c r="E154" s="6"/>
      <c r="F154" s="182"/>
      <c r="G154" s="6"/>
      <c r="H154" s="162"/>
    </row>
    <row r="155" spans="2:11">
      <c r="B155" s="7"/>
      <c r="C155" s="7"/>
      <c r="D155" s="168"/>
      <c r="E155" s="7"/>
      <c r="F155" s="168"/>
      <c r="G155" s="7"/>
      <c r="H155" s="68"/>
    </row>
    <row r="156" spans="2:11">
      <c r="B156" s="7"/>
      <c r="C156" s="7"/>
      <c r="D156" s="168"/>
      <c r="E156" s="7"/>
      <c r="F156" s="168"/>
      <c r="G156" s="7"/>
      <c r="H156" s="68"/>
    </row>
    <row r="157" spans="2:11">
      <c r="B157" s="7"/>
      <c r="C157" s="7"/>
      <c r="D157" s="168"/>
      <c r="E157" s="7"/>
      <c r="F157" s="168"/>
      <c r="G157" s="7"/>
      <c r="H157" s="68"/>
    </row>
    <row r="158" spans="2:11">
      <c r="B158" s="7"/>
      <c r="C158" s="7"/>
      <c r="D158" s="168"/>
      <c r="E158" s="7"/>
      <c r="F158" s="168"/>
      <c r="G158" s="7"/>
      <c r="H158" s="68"/>
    </row>
    <row r="159" spans="2:11">
      <c r="B159" s="7"/>
      <c r="C159" s="7"/>
      <c r="D159" s="168"/>
      <c r="E159" s="7"/>
      <c r="F159" s="168"/>
      <c r="G159" s="7"/>
      <c r="H159" s="68"/>
    </row>
    <row r="160" spans="2:11">
      <c r="B160" s="7"/>
      <c r="C160" s="7"/>
      <c r="D160" s="168"/>
      <c r="E160" s="7"/>
      <c r="F160" s="168"/>
      <c r="G160" s="7"/>
      <c r="H160" s="68"/>
    </row>
    <row r="161" spans="2:8" ht="15" thickBot="1">
      <c r="B161" s="214"/>
      <c r="C161" s="214"/>
      <c r="D161" s="79"/>
      <c r="E161" s="214"/>
      <c r="F161" s="79"/>
      <c r="G161" s="214"/>
      <c r="H161" s="76"/>
    </row>
    <row r="162" spans="2:8" ht="39.75" customHeight="1" thickBot="1">
      <c r="B162" s="442" t="s">
        <v>270</v>
      </c>
      <c r="C162" s="443"/>
      <c r="D162" s="443"/>
      <c r="E162" s="443"/>
      <c r="F162" s="443"/>
      <c r="G162" s="444"/>
      <c r="H162" s="229"/>
    </row>
  </sheetData>
  <mergeCells count="14">
    <mergeCell ref="B162:G162"/>
    <mergeCell ref="B10:H10"/>
    <mergeCell ref="B1:G1"/>
    <mergeCell ref="B2:G2"/>
    <mergeCell ref="B3:G3"/>
    <mergeCell ref="B4:G4"/>
    <mergeCell ref="B5:G5"/>
    <mergeCell ref="B7:H7"/>
    <mergeCell ref="B8:H8"/>
    <mergeCell ref="B11:H11"/>
    <mergeCell ref="B9:H9"/>
    <mergeCell ref="B6:H6"/>
    <mergeCell ref="F12:G12"/>
    <mergeCell ref="D153:H153"/>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F5E20-88A0-4F8D-85FE-C74222992F64}">
  <dimension ref="A1:EF162"/>
  <sheetViews>
    <sheetView workbookViewId="0">
      <selection activeCell="B8" sqref="B8:H8"/>
    </sheetView>
  </sheetViews>
  <sheetFormatPr defaultColWidth="9.1796875" defaultRowHeight="14.5"/>
  <cols>
    <col min="2" max="2" width="8.7265625" customWidth="1"/>
    <col min="3" max="3" width="49.453125" customWidth="1"/>
    <col min="4" max="4" width="6.81640625" customWidth="1"/>
    <col min="6" max="6" width="20.54296875" customWidth="1"/>
    <col min="8" max="8" width="20.453125" customWidth="1"/>
    <col min="9" max="9" width="2.26953125" hidden="1" customWidth="1"/>
    <col min="10" max="10" width="9.1796875" hidden="1" customWidth="1"/>
  </cols>
  <sheetData>
    <row r="1" spans="1:10">
      <c r="A1" s="46"/>
      <c r="B1" s="410"/>
      <c r="C1" s="411"/>
      <c r="D1" s="411"/>
      <c r="E1" s="411"/>
      <c r="F1" s="411"/>
      <c r="G1" s="412"/>
      <c r="H1" s="85" t="s">
        <v>0</v>
      </c>
      <c r="I1" s="42"/>
    </row>
    <row r="2" spans="1:10">
      <c r="A2" s="46"/>
      <c r="B2" s="413" t="s">
        <v>1</v>
      </c>
      <c r="C2" s="445"/>
      <c r="D2" s="445"/>
      <c r="E2" s="445"/>
      <c r="F2" s="445"/>
      <c r="G2" s="446"/>
      <c r="H2" s="86"/>
      <c r="I2" s="42"/>
    </row>
    <row r="3" spans="1:10">
      <c r="A3" s="46"/>
      <c r="B3" s="416"/>
      <c r="C3" s="414"/>
      <c r="D3" s="414"/>
      <c r="E3" s="414"/>
      <c r="F3" s="414"/>
      <c r="G3" s="415"/>
      <c r="H3" s="86" t="s">
        <v>2</v>
      </c>
      <c r="I3" s="42"/>
    </row>
    <row r="4" spans="1:10">
      <c r="A4" s="46"/>
      <c r="B4" s="413" t="s">
        <v>3</v>
      </c>
      <c r="C4" s="445"/>
      <c r="D4" s="445"/>
      <c r="E4" s="445"/>
      <c r="F4" s="445"/>
      <c r="G4" s="446"/>
      <c r="H4" s="86"/>
      <c r="I4" s="42"/>
    </row>
    <row r="5" spans="1:10" ht="15" thickBot="1">
      <c r="A5" s="35"/>
      <c r="B5" s="417"/>
      <c r="C5" s="418"/>
      <c r="D5" s="418"/>
      <c r="E5" s="418"/>
      <c r="F5" s="418"/>
      <c r="G5" s="419"/>
      <c r="H5" s="87" t="s">
        <v>4</v>
      </c>
      <c r="I5" s="42"/>
    </row>
    <row r="6" spans="1:10" ht="49" customHeight="1">
      <c r="B6" s="420" t="s">
        <v>271</v>
      </c>
      <c r="C6" s="421"/>
      <c r="D6" s="421"/>
      <c r="E6" s="421"/>
      <c r="F6" s="421"/>
      <c r="G6" s="421"/>
      <c r="H6" s="422"/>
      <c r="I6" s="101"/>
      <c r="J6" s="102"/>
    </row>
    <row r="7" spans="1:10" ht="22.5" customHeight="1">
      <c r="B7" s="407" t="s">
        <v>5</v>
      </c>
      <c r="C7" s="408"/>
      <c r="D7" s="408"/>
      <c r="E7" s="408"/>
      <c r="F7" s="408"/>
      <c r="G7" s="408"/>
      <c r="H7" s="409"/>
    </row>
    <row r="8" spans="1:10">
      <c r="B8" s="407" t="s">
        <v>337</v>
      </c>
      <c r="C8" s="408"/>
      <c r="D8" s="408"/>
      <c r="E8" s="408"/>
      <c r="F8" s="408"/>
      <c r="G8" s="408"/>
      <c r="H8" s="409"/>
    </row>
    <row r="9" spans="1:10">
      <c r="B9" s="316" t="str">
        <f>'[4]Schedule A - P&amp;G '!B9</f>
        <v>Note: One Activity schedule must be completed for each metro</v>
      </c>
      <c r="C9" s="317"/>
      <c r="D9" s="317"/>
      <c r="E9" s="317"/>
      <c r="F9" s="317"/>
      <c r="G9" s="317"/>
      <c r="H9" s="318"/>
    </row>
    <row r="10" spans="1:10">
      <c r="B10" s="319" t="s">
        <v>347</v>
      </c>
      <c r="C10" s="320"/>
      <c r="D10" s="320"/>
      <c r="E10" s="320"/>
      <c r="F10" s="320"/>
      <c r="G10" s="320"/>
      <c r="H10" s="321"/>
      <c r="J10" s="4"/>
    </row>
    <row r="11" spans="1:10" ht="15" thickBot="1">
      <c r="B11" s="303"/>
      <c r="C11" s="304"/>
      <c r="D11" s="304"/>
      <c r="E11" s="304"/>
      <c r="F11" s="304"/>
      <c r="G11" s="304"/>
      <c r="H11" s="305"/>
    </row>
    <row r="12" spans="1:10" ht="26.5" thickBot="1">
      <c r="B12" s="215" t="s">
        <v>8</v>
      </c>
      <c r="C12" s="216" t="s">
        <v>10</v>
      </c>
      <c r="D12" s="216" t="s">
        <v>69</v>
      </c>
      <c r="E12" s="216" t="s">
        <v>70</v>
      </c>
      <c r="F12" s="451" t="s">
        <v>13</v>
      </c>
      <c r="G12" s="452"/>
      <c r="H12" s="217" t="s">
        <v>14</v>
      </c>
    </row>
    <row r="13" spans="1:10" ht="126.5">
      <c r="B13" s="80">
        <v>1</v>
      </c>
      <c r="C13" s="70" t="s">
        <v>71</v>
      </c>
      <c r="D13" s="22"/>
      <c r="E13" s="15"/>
      <c r="F13" s="24"/>
      <c r="G13" s="23"/>
      <c r="H13" s="21"/>
    </row>
    <row r="14" spans="1:10" ht="31.15" customHeight="1">
      <c r="B14" s="190">
        <v>1.1000000000000001</v>
      </c>
      <c r="C14" s="96" t="s">
        <v>274</v>
      </c>
      <c r="D14" s="121"/>
      <c r="E14" s="139"/>
      <c r="F14" s="121"/>
      <c r="G14" s="139"/>
      <c r="H14" s="96"/>
    </row>
    <row r="15" spans="1:10" ht="31.15" customHeight="1">
      <c r="B15" s="59"/>
      <c r="C15" s="52" t="s">
        <v>348</v>
      </c>
      <c r="D15" s="49"/>
      <c r="E15" s="48"/>
      <c r="F15" s="49"/>
      <c r="G15" s="48"/>
      <c r="H15" s="30"/>
    </row>
    <row r="16" spans="1:10" ht="22.5" customHeight="1">
      <c r="B16" s="59" t="s">
        <v>76</v>
      </c>
      <c r="C16" s="52" t="s">
        <v>77</v>
      </c>
      <c r="D16" s="198"/>
      <c r="E16" s="203"/>
      <c r="F16" s="49"/>
      <c r="G16" s="48"/>
      <c r="H16" s="30"/>
    </row>
    <row r="17" spans="2:8" ht="18" customHeight="1">
      <c r="B17" s="59" t="s">
        <v>78</v>
      </c>
      <c r="C17" s="52" t="s">
        <v>79</v>
      </c>
      <c r="D17" s="198">
        <v>1</v>
      </c>
      <c r="E17" s="203" t="s">
        <v>16</v>
      </c>
      <c r="F17" s="49"/>
      <c r="G17" s="48"/>
      <c r="H17" s="30"/>
    </row>
    <row r="18" spans="2:8" ht="14.25" customHeight="1">
      <c r="B18" s="59" t="s">
        <v>80</v>
      </c>
      <c r="C18" s="52" t="s">
        <v>276</v>
      </c>
      <c r="D18" s="198">
        <v>1</v>
      </c>
      <c r="E18" s="203" t="s">
        <v>16</v>
      </c>
      <c r="F18" s="49"/>
      <c r="G18" s="48"/>
      <c r="H18" s="30"/>
    </row>
    <row r="19" spans="2:8" ht="16.5" customHeight="1">
      <c r="B19" s="59"/>
      <c r="C19" s="52"/>
      <c r="D19" s="198"/>
      <c r="E19" s="203"/>
      <c r="F19" s="49"/>
      <c r="G19" s="48"/>
      <c r="H19" s="30"/>
    </row>
    <row r="20" spans="2:8" ht="22.5" customHeight="1">
      <c r="B20" s="59" t="s">
        <v>82</v>
      </c>
      <c r="C20" s="52" t="s">
        <v>83</v>
      </c>
      <c r="D20" s="198"/>
      <c r="E20" s="203"/>
      <c r="F20" s="49"/>
      <c r="G20" s="48"/>
      <c r="H20" s="30"/>
    </row>
    <row r="21" spans="2:8" ht="17.25" customHeight="1">
      <c r="B21" s="59" t="s">
        <v>84</v>
      </c>
      <c r="C21" s="52" t="s">
        <v>277</v>
      </c>
      <c r="D21" s="198">
        <v>1</v>
      </c>
      <c r="E21" s="203" t="s">
        <v>16</v>
      </c>
      <c r="F21" s="49"/>
      <c r="G21" s="48"/>
      <c r="H21" s="30"/>
    </row>
    <row r="22" spans="2:8" ht="14.25" customHeight="1">
      <c r="B22" s="59" t="s">
        <v>86</v>
      </c>
      <c r="C22" s="52" t="s">
        <v>87</v>
      </c>
      <c r="D22" s="198">
        <v>1</v>
      </c>
      <c r="E22" s="203" t="s">
        <v>16</v>
      </c>
      <c r="F22" s="49"/>
      <c r="G22" s="48"/>
      <c r="H22" s="30"/>
    </row>
    <row r="23" spans="2:8" ht="13.5" customHeight="1">
      <c r="B23" s="59"/>
      <c r="C23" s="52"/>
      <c r="D23" s="198"/>
      <c r="E23" s="203"/>
      <c r="F23" s="49"/>
      <c r="G23" s="48"/>
      <c r="H23" s="30"/>
    </row>
    <row r="24" spans="2:8" ht="38.5">
      <c r="B24" s="156" t="s">
        <v>339</v>
      </c>
      <c r="C24" s="133" t="s">
        <v>89</v>
      </c>
      <c r="D24" s="118">
        <v>1</v>
      </c>
      <c r="E24" s="119" t="s">
        <v>16</v>
      </c>
      <c r="G24" s="86"/>
      <c r="H24" s="86"/>
    </row>
    <row r="25" spans="2:8">
      <c r="B25" s="191"/>
      <c r="C25" s="52"/>
      <c r="D25" s="198"/>
      <c r="E25" s="203"/>
      <c r="F25" s="49"/>
      <c r="G25" s="48"/>
      <c r="H25" s="30"/>
    </row>
    <row r="26" spans="2:8" ht="31.15" customHeight="1">
      <c r="B26" s="190">
        <v>1.2</v>
      </c>
      <c r="C26" s="96" t="s">
        <v>90</v>
      </c>
      <c r="D26" s="199"/>
      <c r="E26" s="204"/>
      <c r="F26" s="121"/>
      <c r="G26" s="139"/>
      <c r="H26" s="96"/>
    </row>
    <row r="27" spans="2:8" ht="25">
      <c r="B27" s="59" t="s">
        <v>91</v>
      </c>
      <c r="C27" s="52" t="s">
        <v>92</v>
      </c>
      <c r="D27" s="198"/>
      <c r="E27" s="203"/>
      <c r="F27" s="49"/>
      <c r="G27" s="48"/>
      <c r="H27" s="30"/>
    </row>
    <row r="28" spans="2:8">
      <c r="B28" s="59"/>
      <c r="C28" s="52"/>
      <c r="D28" s="198"/>
      <c r="E28" s="203"/>
      <c r="F28" s="49"/>
      <c r="G28" s="48"/>
      <c r="H28" s="30"/>
    </row>
    <row r="29" spans="2:8">
      <c r="B29" s="59" t="s">
        <v>97</v>
      </c>
      <c r="C29" s="53" t="s">
        <v>278</v>
      </c>
      <c r="D29" s="198"/>
      <c r="E29" s="203"/>
      <c r="F29" s="49"/>
      <c r="G29" s="48"/>
      <c r="H29" s="30"/>
    </row>
    <row r="30" spans="2:8">
      <c r="B30" s="59" t="s">
        <v>99</v>
      </c>
      <c r="C30" s="52" t="s">
        <v>279</v>
      </c>
      <c r="D30" s="198">
        <v>1</v>
      </c>
      <c r="E30" s="203" t="s">
        <v>16</v>
      </c>
      <c r="F30" s="49"/>
      <c r="G30" s="48"/>
      <c r="H30" s="30"/>
    </row>
    <row r="31" spans="2:8">
      <c r="B31" s="59" t="s">
        <v>101</v>
      </c>
      <c r="C31" s="52" t="s">
        <v>280</v>
      </c>
      <c r="D31" s="198">
        <v>1</v>
      </c>
      <c r="E31" s="203" t="s">
        <v>16</v>
      </c>
      <c r="F31" s="49"/>
      <c r="G31" s="48"/>
      <c r="H31" s="30"/>
    </row>
    <row r="32" spans="2:8">
      <c r="B32" s="59" t="s">
        <v>281</v>
      </c>
      <c r="C32" s="52" t="s">
        <v>282</v>
      </c>
      <c r="D32" s="198">
        <v>1</v>
      </c>
      <c r="E32" s="203" t="s">
        <v>16</v>
      </c>
      <c r="F32" s="49"/>
      <c r="G32" s="48"/>
      <c r="H32" s="30"/>
    </row>
    <row r="33" spans="2:8">
      <c r="B33" s="59"/>
      <c r="C33" s="52"/>
      <c r="D33" s="198"/>
      <c r="E33" s="203"/>
      <c r="F33" s="49"/>
      <c r="G33" s="48"/>
      <c r="H33" s="30"/>
    </row>
    <row r="34" spans="2:8">
      <c r="B34" s="59" t="s">
        <v>111</v>
      </c>
      <c r="C34" s="52" t="s">
        <v>283</v>
      </c>
      <c r="D34" s="198"/>
      <c r="E34" s="203"/>
      <c r="F34" s="49"/>
      <c r="G34" s="48"/>
      <c r="H34" s="30"/>
    </row>
    <row r="35" spans="2:8">
      <c r="B35" s="59" t="s">
        <v>113</v>
      </c>
      <c r="C35" s="61" t="s">
        <v>114</v>
      </c>
      <c r="D35" s="198">
        <v>1</v>
      </c>
      <c r="E35" s="203" t="s">
        <v>16</v>
      </c>
      <c r="F35" s="49"/>
      <c r="G35" s="48"/>
      <c r="H35" s="30"/>
    </row>
    <row r="36" spans="2:8">
      <c r="B36" s="59" t="s">
        <v>115</v>
      </c>
      <c r="C36" s="61" t="s">
        <v>284</v>
      </c>
      <c r="D36" s="198">
        <v>1</v>
      </c>
      <c r="E36" s="203" t="s">
        <v>16</v>
      </c>
      <c r="F36" s="49"/>
      <c r="G36" s="48"/>
      <c r="H36" s="30"/>
    </row>
    <row r="37" spans="2:8">
      <c r="B37" s="59" t="s">
        <v>117</v>
      </c>
      <c r="C37" s="52" t="s">
        <v>285</v>
      </c>
      <c r="D37" s="198">
        <v>1</v>
      </c>
      <c r="E37" s="203" t="s">
        <v>16</v>
      </c>
      <c r="F37" s="49"/>
      <c r="G37" s="48"/>
      <c r="H37" s="30"/>
    </row>
    <row r="38" spans="2:8">
      <c r="B38" s="59"/>
      <c r="C38" s="52"/>
      <c r="D38" s="198"/>
      <c r="E38" s="203"/>
      <c r="F38" s="49"/>
      <c r="G38" s="48"/>
      <c r="H38" s="30"/>
    </row>
    <row r="39" spans="2:8" ht="34.15" customHeight="1">
      <c r="B39" s="59" t="s">
        <v>119</v>
      </c>
      <c r="C39" s="52" t="s">
        <v>147</v>
      </c>
      <c r="D39" s="198"/>
      <c r="E39" s="203"/>
      <c r="F39" s="49"/>
      <c r="G39" s="48"/>
      <c r="H39" s="30"/>
    </row>
    <row r="40" spans="2:8">
      <c r="B40" s="59" t="s">
        <v>121</v>
      </c>
      <c r="C40" s="61" t="s">
        <v>122</v>
      </c>
      <c r="D40" s="198">
        <v>1</v>
      </c>
      <c r="E40" s="203" t="s">
        <v>16</v>
      </c>
      <c r="F40" s="49"/>
      <c r="G40" s="48"/>
      <c r="H40" s="30"/>
    </row>
    <row r="41" spans="2:8">
      <c r="B41" s="59" t="s">
        <v>123</v>
      </c>
      <c r="C41" s="61" t="s">
        <v>286</v>
      </c>
      <c r="D41" s="198">
        <v>1</v>
      </c>
      <c r="E41" s="203" t="s">
        <v>16</v>
      </c>
      <c r="F41" s="49"/>
      <c r="G41" s="48"/>
      <c r="H41" s="30"/>
    </row>
    <row r="42" spans="2:8">
      <c r="B42" s="59" t="s">
        <v>125</v>
      </c>
      <c r="C42" s="61" t="s">
        <v>287</v>
      </c>
      <c r="D42" s="198">
        <v>1</v>
      </c>
      <c r="E42" s="203" t="s">
        <v>16</v>
      </c>
      <c r="F42" s="49"/>
      <c r="G42" s="48"/>
      <c r="H42" s="30"/>
    </row>
    <row r="43" spans="2:8">
      <c r="B43" s="59" t="s">
        <v>288</v>
      </c>
      <c r="C43" s="52" t="s">
        <v>285</v>
      </c>
      <c r="D43" s="198">
        <v>1</v>
      </c>
      <c r="E43" s="203" t="s">
        <v>16</v>
      </c>
      <c r="F43" s="49"/>
      <c r="G43" s="48"/>
      <c r="H43" s="30"/>
    </row>
    <row r="44" spans="2:8" ht="25">
      <c r="B44" s="59" t="s">
        <v>289</v>
      </c>
      <c r="C44" s="52" t="s">
        <v>290</v>
      </c>
      <c r="D44" s="198"/>
      <c r="E44" s="203"/>
      <c r="F44" s="49"/>
      <c r="G44" s="48"/>
      <c r="H44" s="30"/>
    </row>
    <row r="45" spans="2:8">
      <c r="B45" s="59"/>
      <c r="C45" s="52"/>
      <c r="D45" s="198"/>
      <c r="E45" s="203"/>
      <c r="F45" s="49"/>
      <c r="G45" s="48"/>
      <c r="H45" s="30"/>
    </row>
    <row r="46" spans="2:8">
      <c r="B46" s="59" t="s">
        <v>127</v>
      </c>
      <c r="C46" s="52" t="s">
        <v>161</v>
      </c>
      <c r="D46" s="198"/>
      <c r="E46" s="203"/>
      <c r="F46" s="49"/>
      <c r="G46" s="48"/>
      <c r="H46" s="30"/>
    </row>
    <row r="47" spans="2:8">
      <c r="B47" s="59" t="s">
        <v>129</v>
      </c>
      <c r="C47" s="52" t="s">
        <v>130</v>
      </c>
      <c r="D47" s="198">
        <v>1</v>
      </c>
      <c r="E47" s="203" t="s">
        <v>16</v>
      </c>
      <c r="F47" s="49"/>
      <c r="G47" s="48"/>
      <c r="H47" s="30"/>
    </row>
    <row r="48" spans="2:8">
      <c r="B48" s="59" t="s">
        <v>131</v>
      </c>
      <c r="C48" s="52" t="s">
        <v>291</v>
      </c>
      <c r="D48" s="198">
        <v>1</v>
      </c>
      <c r="E48" s="203" t="s">
        <v>16</v>
      </c>
      <c r="F48" s="49"/>
      <c r="G48" s="48"/>
      <c r="H48" s="30"/>
    </row>
    <row r="49" spans="2:9">
      <c r="B49" s="59" t="s">
        <v>133</v>
      </c>
      <c r="C49" s="52" t="s">
        <v>287</v>
      </c>
      <c r="D49" s="198">
        <v>1</v>
      </c>
      <c r="E49" s="203" t="s">
        <v>16</v>
      </c>
      <c r="F49" s="49"/>
      <c r="G49" s="48"/>
      <c r="H49" s="30"/>
    </row>
    <row r="50" spans="2:9">
      <c r="B50" s="59" t="s">
        <v>134</v>
      </c>
      <c r="C50" s="52" t="s">
        <v>285</v>
      </c>
      <c r="D50" s="198">
        <v>1</v>
      </c>
      <c r="E50" s="203" t="s">
        <v>16</v>
      </c>
      <c r="F50" s="49"/>
      <c r="G50" s="48"/>
      <c r="H50" s="30"/>
    </row>
    <row r="51" spans="2:9" ht="25">
      <c r="B51" s="59" t="s">
        <v>292</v>
      </c>
      <c r="C51" s="52" t="s">
        <v>293</v>
      </c>
      <c r="D51" s="198">
        <v>1</v>
      </c>
      <c r="E51" s="203" t="s">
        <v>16</v>
      </c>
      <c r="F51" s="49"/>
      <c r="G51" s="48"/>
      <c r="H51" s="30"/>
    </row>
    <row r="52" spans="2:9">
      <c r="B52" s="59"/>
      <c r="C52" s="52"/>
      <c r="D52" s="198"/>
      <c r="E52" s="203"/>
      <c r="F52" s="49"/>
      <c r="G52" s="48"/>
      <c r="H52" s="30"/>
      <c r="I52" s="57"/>
    </row>
    <row r="53" spans="2:9" ht="38.5">
      <c r="B53" s="191" t="s">
        <v>340</v>
      </c>
      <c r="C53" s="133" t="s">
        <v>89</v>
      </c>
      <c r="D53" s="198">
        <v>1</v>
      </c>
      <c r="E53" s="203" t="s">
        <v>16</v>
      </c>
      <c r="F53" s="49"/>
      <c r="G53" s="48"/>
      <c r="H53" s="30"/>
      <c r="I53" s="57"/>
    </row>
    <row r="54" spans="2:9">
      <c r="B54" s="59"/>
      <c r="C54" s="52"/>
      <c r="D54" s="198"/>
      <c r="E54" s="203"/>
      <c r="F54" s="49"/>
      <c r="G54" s="48"/>
      <c r="H54" s="30"/>
    </row>
    <row r="55" spans="2:9" ht="27" customHeight="1">
      <c r="B55" s="190">
        <v>1.3</v>
      </c>
      <c r="C55" s="96" t="s">
        <v>135</v>
      </c>
      <c r="D55" s="199"/>
      <c r="E55" s="204"/>
      <c r="F55" s="121"/>
      <c r="G55" s="139"/>
      <c r="H55" s="96"/>
    </row>
    <row r="56" spans="2:9">
      <c r="B56" s="59"/>
      <c r="C56" s="71"/>
      <c r="D56" s="198"/>
      <c r="E56" s="203"/>
      <c r="F56" s="49"/>
      <c r="G56" s="48"/>
      <c r="H56" s="30"/>
    </row>
    <row r="57" spans="2:9" ht="25">
      <c r="B57" s="59" t="s">
        <v>136</v>
      </c>
      <c r="C57" s="7" t="s">
        <v>137</v>
      </c>
      <c r="D57" s="198"/>
      <c r="E57" s="203"/>
      <c r="F57" s="49"/>
      <c r="G57" s="48"/>
      <c r="H57" s="30"/>
    </row>
    <row r="58" spans="2:9">
      <c r="B58" s="59"/>
      <c r="C58" s="7"/>
      <c r="D58" s="198"/>
      <c r="E58" s="203"/>
      <c r="F58" s="49"/>
      <c r="G58" s="48"/>
      <c r="H58" s="30"/>
    </row>
    <row r="59" spans="2:9">
      <c r="B59" s="59" t="s">
        <v>138</v>
      </c>
      <c r="C59" s="7" t="s">
        <v>295</v>
      </c>
      <c r="D59" s="198">
        <v>1</v>
      </c>
      <c r="E59" s="203" t="s">
        <v>16</v>
      </c>
      <c r="F59" s="49"/>
      <c r="G59" s="48"/>
      <c r="H59" s="30"/>
    </row>
    <row r="60" spans="2:9" ht="24" customHeight="1">
      <c r="B60" s="59" t="s">
        <v>140</v>
      </c>
      <c r="C60" s="7" t="s">
        <v>296</v>
      </c>
      <c r="D60" s="198">
        <v>1</v>
      </c>
      <c r="E60" s="203" t="s">
        <v>16</v>
      </c>
      <c r="F60" s="49"/>
      <c r="G60" s="48"/>
      <c r="H60" s="30"/>
    </row>
    <row r="61" spans="2:9" ht="77.25" customHeight="1">
      <c r="B61" s="59" t="s">
        <v>142</v>
      </c>
      <c r="C61" s="7" t="s">
        <v>297</v>
      </c>
      <c r="D61" s="198">
        <v>1</v>
      </c>
      <c r="E61" s="203" t="s">
        <v>16</v>
      </c>
      <c r="F61" s="49"/>
      <c r="G61" s="48"/>
      <c r="H61" s="30"/>
    </row>
    <row r="62" spans="2:9">
      <c r="B62" s="59" t="s">
        <v>144</v>
      </c>
      <c r="C62" s="7" t="s">
        <v>141</v>
      </c>
      <c r="D62" s="198">
        <v>1</v>
      </c>
      <c r="E62" s="203" t="s">
        <v>16</v>
      </c>
      <c r="F62" s="49"/>
      <c r="G62" s="48"/>
      <c r="H62" s="30"/>
    </row>
    <row r="63" spans="2:9">
      <c r="B63" s="59" t="s">
        <v>298</v>
      </c>
      <c r="C63" s="7" t="s">
        <v>143</v>
      </c>
      <c r="D63" s="198">
        <v>1</v>
      </c>
      <c r="E63" s="203" t="s">
        <v>16</v>
      </c>
      <c r="F63" s="49"/>
      <c r="G63" s="48"/>
      <c r="H63" s="30"/>
    </row>
    <row r="64" spans="2:9">
      <c r="B64" s="59" t="s">
        <v>299</v>
      </c>
      <c r="C64" s="7" t="s">
        <v>145</v>
      </c>
      <c r="D64" s="198">
        <v>1</v>
      </c>
      <c r="E64" s="203" t="s">
        <v>16</v>
      </c>
      <c r="F64" s="49"/>
      <c r="G64" s="48"/>
      <c r="H64" s="30"/>
    </row>
    <row r="65" spans="2:9">
      <c r="B65" s="59"/>
      <c r="C65" s="7"/>
      <c r="D65" s="198"/>
      <c r="E65" s="203"/>
      <c r="F65" s="49"/>
      <c r="G65" s="48"/>
      <c r="H65" s="30"/>
    </row>
    <row r="66" spans="2:9" ht="30" customHeight="1">
      <c r="B66" s="59" t="s">
        <v>146</v>
      </c>
      <c r="C66" s="7" t="s">
        <v>147</v>
      </c>
      <c r="D66" s="198"/>
      <c r="E66" s="203"/>
      <c r="F66" s="49"/>
      <c r="G66" s="48"/>
      <c r="H66" s="30"/>
    </row>
    <row r="67" spans="2:9" ht="25">
      <c r="B67" s="59" t="s">
        <v>148</v>
      </c>
      <c r="C67" s="7" t="s">
        <v>149</v>
      </c>
      <c r="D67" s="198">
        <v>1</v>
      </c>
      <c r="E67" s="203" t="s">
        <v>16</v>
      </c>
      <c r="F67" s="49"/>
      <c r="G67" s="48"/>
      <c r="H67" s="30"/>
    </row>
    <row r="68" spans="2:9">
      <c r="B68" s="59" t="s">
        <v>150</v>
      </c>
      <c r="C68" s="7" t="s">
        <v>151</v>
      </c>
      <c r="D68" s="198">
        <v>1</v>
      </c>
      <c r="E68" s="203" t="s">
        <v>16</v>
      </c>
      <c r="F68" s="49"/>
      <c r="G68" s="48"/>
      <c r="H68" s="30"/>
    </row>
    <row r="69" spans="2:9">
      <c r="B69" s="59" t="s">
        <v>152</v>
      </c>
      <c r="C69" s="7" t="s">
        <v>242</v>
      </c>
      <c r="D69" s="198">
        <v>1</v>
      </c>
      <c r="E69" s="203" t="s">
        <v>16</v>
      </c>
      <c r="F69" s="49"/>
      <c r="G69" s="48"/>
      <c r="H69" s="30"/>
    </row>
    <row r="70" spans="2:9">
      <c r="B70" s="59" t="s">
        <v>154</v>
      </c>
      <c r="C70" s="7" t="s">
        <v>300</v>
      </c>
      <c r="D70" s="198">
        <v>1</v>
      </c>
      <c r="E70" s="203" t="s">
        <v>16</v>
      </c>
      <c r="F70" s="49"/>
      <c r="G70" s="48"/>
      <c r="H70" s="30"/>
    </row>
    <row r="71" spans="2:9">
      <c r="B71" s="59"/>
      <c r="C71" s="7"/>
      <c r="D71" s="198"/>
      <c r="E71" s="203"/>
      <c r="F71" s="49"/>
      <c r="G71" s="48"/>
      <c r="H71" s="30"/>
    </row>
    <row r="72" spans="2:9">
      <c r="B72" s="59" t="s">
        <v>160</v>
      </c>
      <c r="C72" s="7" t="s">
        <v>161</v>
      </c>
      <c r="D72" s="198"/>
      <c r="E72" s="203"/>
      <c r="F72" s="49"/>
      <c r="G72" s="48"/>
      <c r="H72" s="30"/>
    </row>
    <row r="73" spans="2:9">
      <c r="B73" s="59" t="s">
        <v>162</v>
      </c>
      <c r="C73" s="7" t="s">
        <v>301</v>
      </c>
      <c r="D73" s="198">
        <v>1</v>
      </c>
      <c r="E73" s="203" t="s">
        <v>16</v>
      </c>
      <c r="F73" s="49"/>
      <c r="G73" s="48"/>
      <c r="H73" s="30"/>
    </row>
    <row r="74" spans="2:9" ht="25">
      <c r="B74" s="59" t="s">
        <v>164</v>
      </c>
      <c r="C74" s="7" t="s">
        <v>165</v>
      </c>
      <c r="D74" s="198">
        <v>1</v>
      </c>
      <c r="E74" s="203" t="s">
        <v>16</v>
      </c>
      <c r="F74" s="49"/>
      <c r="G74" s="48"/>
      <c r="H74" s="30"/>
    </row>
    <row r="75" spans="2:9" ht="25">
      <c r="B75" s="59" t="s">
        <v>166</v>
      </c>
      <c r="C75" s="7" t="s">
        <v>302</v>
      </c>
      <c r="D75" s="198">
        <v>1</v>
      </c>
      <c r="E75" s="203" t="s">
        <v>16</v>
      </c>
      <c r="F75" s="49"/>
      <c r="G75" s="48"/>
      <c r="H75" s="30"/>
    </row>
    <row r="76" spans="2:9">
      <c r="B76" s="59" t="s">
        <v>168</v>
      </c>
      <c r="C76" s="7" t="s">
        <v>171</v>
      </c>
      <c r="D76" s="198">
        <v>1</v>
      </c>
      <c r="E76" s="203" t="s">
        <v>16</v>
      </c>
      <c r="F76" s="49"/>
      <c r="G76" s="48"/>
      <c r="H76" s="30"/>
    </row>
    <row r="77" spans="2:9">
      <c r="B77" s="59"/>
      <c r="C77" s="52"/>
      <c r="D77" s="198"/>
      <c r="E77" s="203"/>
      <c r="F77" s="49"/>
      <c r="G77" s="48"/>
      <c r="H77" s="30"/>
      <c r="I77" s="57"/>
    </row>
    <row r="78" spans="2:9" ht="41.25" customHeight="1">
      <c r="B78" s="191" t="s">
        <v>303</v>
      </c>
      <c r="C78" s="133" t="s">
        <v>89</v>
      </c>
      <c r="D78" s="198">
        <v>1</v>
      </c>
      <c r="E78" s="203" t="s">
        <v>16</v>
      </c>
      <c r="F78" s="49"/>
      <c r="G78" s="48"/>
      <c r="H78" s="30"/>
      <c r="I78" s="57"/>
    </row>
    <row r="79" spans="2:9">
      <c r="B79" s="59"/>
      <c r="C79" s="30"/>
      <c r="D79" s="198"/>
      <c r="E79" s="203"/>
      <c r="F79" s="49"/>
      <c r="G79" s="48"/>
      <c r="H79" s="30"/>
    </row>
    <row r="80" spans="2:9">
      <c r="B80" s="190">
        <v>1.4</v>
      </c>
      <c r="C80" s="96" t="s">
        <v>223</v>
      </c>
      <c r="D80" s="199"/>
      <c r="E80" s="204"/>
      <c r="F80" s="121"/>
      <c r="G80" s="139"/>
      <c r="H80" s="96"/>
      <c r="I80" s="57"/>
    </row>
    <row r="81" spans="2:9" ht="25">
      <c r="B81" s="13" t="s">
        <v>178</v>
      </c>
      <c r="C81" s="7" t="s">
        <v>92</v>
      </c>
      <c r="D81" s="198"/>
      <c r="E81" s="203"/>
      <c r="F81" s="49"/>
      <c r="G81" s="48"/>
      <c r="H81" s="30"/>
      <c r="I81" s="57"/>
    </row>
    <row r="82" spans="2:9">
      <c r="B82" s="13" t="s">
        <v>304</v>
      </c>
      <c r="C82" s="7" t="s">
        <v>226</v>
      </c>
      <c r="D82" s="198">
        <v>1</v>
      </c>
      <c r="E82" s="203" t="s">
        <v>16</v>
      </c>
      <c r="F82" s="49"/>
      <c r="G82" s="48"/>
      <c r="H82" s="30"/>
      <c r="I82" s="57"/>
    </row>
    <row r="83" spans="2:9">
      <c r="B83" s="13" t="s">
        <v>305</v>
      </c>
      <c r="C83" s="7" t="s">
        <v>306</v>
      </c>
      <c r="D83" s="198">
        <v>1</v>
      </c>
      <c r="E83" s="203" t="s">
        <v>16</v>
      </c>
      <c r="F83" s="49"/>
      <c r="G83" s="48"/>
      <c r="H83" s="30"/>
      <c r="I83" s="57"/>
    </row>
    <row r="84" spans="2:9">
      <c r="B84" s="13" t="s">
        <v>307</v>
      </c>
      <c r="C84" s="7" t="s">
        <v>230</v>
      </c>
      <c r="D84" s="198">
        <v>1</v>
      </c>
      <c r="E84" s="203" t="s">
        <v>16</v>
      </c>
      <c r="F84" s="49"/>
      <c r="G84" s="48"/>
      <c r="H84" s="30"/>
      <c r="I84" s="57"/>
    </row>
    <row r="85" spans="2:9">
      <c r="B85" s="13" t="s">
        <v>308</v>
      </c>
      <c r="C85" s="7" t="s">
        <v>232</v>
      </c>
      <c r="D85" s="198">
        <v>1</v>
      </c>
      <c r="E85" s="203" t="s">
        <v>16</v>
      </c>
      <c r="F85" s="49"/>
      <c r="G85" s="48"/>
      <c r="H85" s="30"/>
      <c r="I85" s="57"/>
    </row>
    <row r="86" spans="2:9">
      <c r="B86" s="13" t="s">
        <v>309</v>
      </c>
      <c r="C86" s="7" t="s">
        <v>234</v>
      </c>
      <c r="D86" s="198">
        <v>1</v>
      </c>
      <c r="E86" s="203" t="s">
        <v>16</v>
      </c>
      <c r="F86" s="49"/>
      <c r="G86" s="48"/>
      <c r="H86" s="30"/>
      <c r="I86" s="57"/>
    </row>
    <row r="87" spans="2:9">
      <c r="B87" s="13"/>
      <c r="C87" s="7"/>
      <c r="D87" s="198"/>
      <c r="E87" s="203"/>
      <c r="F87" s="49"/>
      <c r="G87" s="48"/>
      <c r="H87" s="30"/>
      <c r="I87" s="57"/>
    </row>
    <row r="88" spans="2:9">
      <c r="B88" s="13" t="s">
        <v>180</v>
      </c>
      <c r="C88" s="7" t="s">
        <v>147</v>
      </c>
      <c r="D88" s="198"/>
      <c r="E88" s="203"/>
      <c r="F88" s="49"/>
      <c r="G88" s="48"/>
      <c r="H88" s="30"/>
      <c r="I88" s="57"/>
    </row>
    <row r="89" spans="2:9">
      <c r="B89" s="13" t="s">
        <v>310</v>
      </c>
      <c r="C89" s="7" t="s">
        <v>237</v>
      </c>
      <c r="D89" s="198">
        <v>1</v>
      </c>
      <c r="E89" s="203" t="s">
        <v>16</v>
      </c>
      <c r="F89" s="49"/>
      <c r="G89" s="48"/>
      <c r="H89" s="30"/>
      <c r="I89" s="57"/>
    </row>
    <row r="90" spans="2:9">
      <c r="B90" s="13" t="s">
        <v>311</v>
      </c>
      <c r="C90" s="7" t="s">
        <v>239</v>
      </c>
      <c r="D90" s="198">
        <v>1</v>
      </c>
      <c r="E90" s="203" t="s">
        <v>16</v>
      </c>
      <c r="F90" s="49"/>
      <c r="G90" s="48"/>
      <c r="H90" s="30"/>
      <c r="I90" s="57"/>
    </row>
    <row r="91" spans="2:9">
      <c r="B91" s="13" t="s">
        <v>312</v>
      </c>
      <c r="C91" s="7" t="s">
        <v>151</v>
      </c>
      <c r="D91" s="198">
        <v>1</v>
      </c>
      <c r="E91" s="203" t="s">
        <v>16</v>
      </c>
      <c r="F91" s="49"/>
      <c r="G91" s="48"/>
      <c r="H91" s="30"/>
      <c r="I91" s="57"/>
    </row>
    <row r="92" spans="2:9">
      <c r="B92" s="13" t="s">
        <v>313</v>
      </c>
      <c r="C92" s="7" t="s">
        <v>242</v>
      </c>
      <c r="D92" s="198">
        <v>1</v>
      </c>
      <c r="E92" s="203" t="s">
        <v>16</v>
      </c>
      <c r="F92" s="49"/>
      <c r="G92" s="48"/>
      <c r="H92" s="30"/>
      <c r="I92" s="57"/>
    </row>
    <row r="93" spans="2:9">
      <c r="B93" s="13" t="s">
        <v>314</v>
      </c>
      <c r="C93" s="7" t="s">
        <v>300</v>
      </c>
      <c r="D93" s="198">
        <v>1</v>
      </c>
      <c r="E93" s="203" t="s">
        <v>16</v>
      </c>
      <c r="F93" s="49"/>
      <c r="G93" s="48"/>
      <c r="H93" s="30"/>
      <c r="I93" s="57"/>
    </row>
    <row r="94" spans="2:9">
      <c r="B94" s="13"/>
      <c r="C94" s="7"/>
      <c r="D94" s="198"/>
      <c r="E94" s="203"/>
      <c r="F94" s="49"/>
      <c r="G94" s="48"/>
      <c r="H94" s="30"/>
      <c r="I94" s="57"/>
    </row>
    <row r="95" spans="2:9">
      <c r="B95" s="13" t="s">
        <v>182</v>
      </c>
      <c r="C95" s="7" t="s">
        <v>161</v>
      </c>
      <c r="D95" s="198"/>
      <c r="E95" s="203"/>
      <c r="F95" s="49"/>
      <c r="G95" s="48"/>
      <c r="H95" s="30"/>
      <c r="I95" s="57"/>
    </row>
    <row r="96" spans="2:9" ht="50">
      <c r="B96" s="13" t="s">
        <v>183</v>
      </c>
      <c r="C96" s="7" t="s">
        <v>315</v>
      </c>
      <c r="D96" s="198">
        <v>1</v>
      </c>
      <c r="E96" s="203" t="s">
        <v>16</v>
      </c>
      <c r="F96" s="49"/>
      <c r="G96" s="48"/>
      <c r="H96" s="30"/>
      <c r="I96" s="57"/>
    </row>
    <row r="97" spans="1:136">
      <c r="B97" s="13" t="s">
        <v>316</v>
      </c>
      <c r="C97" s="7" t="s">
        <v>210</v>
      </c>
      <c r="D97" s="198">
        <v>1</v>
      </c>
      <c r="E97" s="203" t="s">
        <v>16</v>
      </c>
      <c r="F97" s="49"/>
      <c r="G97" s="48"/>
      <c r="H97" s="30"/>
      <c r="I97" s="57"/>
    </row>
    <row r="98" spans="1:136">
      <c r="B98" s="13" t="s">
        <v>317</v>
      </c>
      <c r="C98" s="7" t="s">
        <v>212</v>
      </c>
      <c r="D98" s="198">
        <v>1</v>
      </c>
      <c r="E98" s="203" t="s">
        <v>16</v>
      </c>
      <c r="F98" s="49"/>
      <c r="G98" s="48"/>
      <c r="H98" s="30"/>
      <c r="I98" s="57"/>
    </row>
    <row r="99" spans="1:136">
      <c r="B99" s="13" t="s">
        <v>318</v>
      </c>
      <c r="C99" s="7" t="s">
        <v>116</v>
      </c>
      <c r="D99" s="198">
        <v>1</v>
      </c>
      <c r="E99" s="203" t="s">
        <v>16</v>
      </c>
      <c r="F99" s="49"/>
      <c r="G99" s="48"/>
      <c r="H99" s="30"/>
      <c r="I99" s="57"/>
    </row>
    <row r="100" spans="1:136" ht="50">
      <c r="B100" s="192" t="s">
        <v>185</v>
      </c>
      <c r="C100" s="52" t="s">
        <v>319</v>
      </c>
      <c r="D100" s="200"/>
      <c r="E100" s="205"/>
      <c r="F100" s="124"/>
      <c r="G100" s="51"/>
      <c r="H100" s="51"/>
      <c r="I100" s="109"/>
    </row>
    <row r="101" spans="1:136">
      <c r="B101" s="192" t="s">
        <v>320</v>
      </c>
      <c r="C101" s="52" t="s">
        <v>257</v>
      </c>
      <c r="D101" s="198">
        <v>1</v>
      </c>
      <c r="E101" s="203" t="s">
        <v>16</v>
      </c>
      <c r="F101" s="124"/>
      <c r="G101" s="51"/>
      <c r="H101" s="51"/>
      <c r="I101" s="109"/>
    </row>
    <row r="102" spans="1:136">
      <c r="B102" s="192" t="s">
        <v>187</v>
      </c>
      <c r="C102" s="52" t="s">
        <v>259</v>
      </c>
      <c r="D102" s="198">
        <v>1</v>
      </c>
      <c r="E102" s="203" t="s">
        <v>16</v>
      </c>
      <c r="F102" s="124"/>
      <c r="G102" s="51"/>
      <c r="H102" s="51"/>
      <c r="I102" s="109"/>
    </row>
    <row r="103" spans="1:136" ht="50">
      <c r="B103" s="192" t="s">
        <v>187</v>
      </c>
      <c r="C103" s="52" t="s">
        <v>260</v>
      </c>
      <c r="D103" s="198">
        <v>1</v>
      </c>
      <c r="E103" s="203" t="s">
        <v>16</v>
      </c>
      <c r="F103" s="124"/>
      <c r="G103" s="51"/>
      <c r="H103" s="51"/>
      <c r="I103" s="109"/>
    </row>
    <row r="104" spans="1:136">
      <c r="B104" s="192" t="s">
        <v>321</v>
      </c>
      <c r="C104" s="52" t="s">
        <v>262</v>
      </c>
      <c r="D104" s="198">
        <v>1</v>
      </c>
      <c r="E104" s="203" t="s">
        <v>16</v>
      </c>
      <c r="F104" s="124"/>
      <c r="G104" s="51"/>
      <c r="H104" s="51"/>
      <c r="I104" s="109"/>
    </row>
    <row r="105" spans="1:136">
      <c r="B105" s="192"/>
      <c r="C105" s="52"/>
      <c r="D105" s="198"/>
      <c r="E105" s="203"/>
      <c r="F105" s="124"/>
      <c r="G105" s="51"/>
      <c r="H105" s="51"/>
      <c r="I105" s="109"/>
    </row>
    <row r="106" spans="1:136" ht="38.5">
      <c r="B106" s="192" t="s">
        <v>322</v>
      </c>
      <c r="C106" s="133" t="s">
        <v>89</v>
      </c>
      <c r="D106" s="198">
        <v>1</v>
      </c>
      <c r="E106" s="203" t="s">
        <v>16</v>
      </c>
      <c r="F106" s="124"/>
      <c r="G106" s="51"/>
      <c r="H106" s="51"/>
      <c r="I106" s="109"/>
    </row>
    <row r="107" spans="1:136" ht="19.5" customHeight="1">
      <c r="B107" s="59"/>
      <c r="C107" s="51"/>
      <c r="D107" s="201"/>
      <c r="E107" s="206"/>
      <c r="F107" s="49"/>
      <c r="G107" s="48"/>
      <c r="H107" s="30"/>
    </row>
    <row r="108" spans="1:136" s="66" customFormat="1" ht="26">
      <c r="A108"/>
      <c r="B108" s="190">
        <v>1.5</v>
      </c>
      <c r="C108" s="120" t="s">
        <v>177</v>
      </c>
      <c r="D108" s="202"/>
      <c r="E108" s="207"/>
      <c r="F108" s="121"/>
      <c r="G108" s="139"/>
      <c r="H108" s="96"/>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row>
    <row r="109" spans="1:136" s="66" customFormat="1">
      <c r="A109"/>
      <c r="B109" s="59"/>
      <c r="C109" s="18"/>
      <c r="D109" s="201"/>
      <c r="E109" s="206"/>
      <c r="F109" s="49"/>
      <c r="G109" s="48"/>
      <c r="H109" s="30"/>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row>
    <row r="110" spans="1:136" s="66" customFormat="1">
      <c r="A110"/>
      <c r="B110" s="59" t="s">
        <v>204</v>
      </c>
      <c r="C110" s="52" t="s">
        <v>179</v>
      </c>
      <c r="D110" s="198">
        <v>1</v>
      </c>
      <c r="E110" s="203" t="s">
        <v>16</v>
      </c>
      <c r="F110" s="49"/>
      <c r="G110" s="48"/>
      <c r="H110" s="3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row>
    <row r="111" spans="1:136" s="66" customFormat="1">
      <c r="A111"/>
      <c r="B111" s="59" t="s">
        <v>207</v>
      </c>
      <c r="C111" s="52" t="s">
        <v>181</v>
      </c>
      <c r="D111" s="198">
        <v>1</v>
      </c>
      <c r="E111" s="203" t="s">
        <v>16</v>
      </c>
      <c r="F111" s="49"/>
      <c r="G111" s="48"/>
      <c r="H111" s="30"/>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row>
    <row r="112" spans="1:136" s="66" customFormat="1">
      <c r="A112"/>
      <c r="B112" s="59"/>
      <c r="C112" s="18"/>
      <c r="D112" s="198"/>
      <c r="E112" s="203"/>
      <c r="F112" s="49"/>
      <c r="G112" s="48"/>
      <c r="H112" s="30"/>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row>
    <row r="113" spans="1:136" s="66" customFormat="1" ht="29.15" customHeight="1">
      <c r="A113"/>
      <c r="B113" s="59" t="s">
        <v>214</v>
      </c>
      <c r="C113" s="52" t="s">
        <v>147</v>
      </c>
      <c r="D113" s="198"/>
      <c r="E113" s="203"/>
      <c r="F113" s="49"/>
      <c r="G113" s="48"/>
      <c r="H113" s="30"/>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row>
    <row r="114" spans="1:136" s="66" customFormat="1">
      <c r="A114"/>
      <c r="B114" s="59" t="s">
        <v>216</v>
      </c>
      <c r="C114" s="20" t="s">
        <v>184</v>
      </c>
      <c r="D114" s="198">
        <v>1</v>
      </c>
      <c r="E114" s="203" t="s">
        <v>16</v>
      </c>
      <c r="F114" s="49"/>
      <c r="G114" s="48"/>
      <c r="H114" s="30"/>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row>
    <row r="115" spans="1:136" s="66" customFormat="1">
      <c r="A115"/>
      <c r="B115" s="59" t="s">
        <v>218</v>
      </c>
      <c r="C115" s="52" t="s">
        <v>186</v>
      </c>
      <c r="D115" s="198">
        <v>1</v>
      </c>
      <c r="E115" s="203" t="s">
        <v>16</v>
      </c>
      <c r="F115" s="49"/>
      <c r="G115" s="48"/>
      <c r="H115" s="30"/>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row>
    <row r="116" spans="1:136" s="66" customFormat="1">
      <c r="A116"/>
      <c r="B116" s="59" t="s">
        <v>220</v>
      </c>
      <c r="C116" s="20" t="s">
        <v>188</v>
      </c>
      <c r="D116" s="198">
        <v>1</v>
      </c>
      <c r="E116" s="203" t="s">
        <v>16</v>
      </c>
      <c r="F116" s="49"/>
      <c r="G116" s="48"/>
      <c r="H116" s="30"/>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row>
    <row r="117" spans="1:136" s="66" customFormat="1">
      <c r="A117"/>
      <c r="B117" s="59" t="s">
        <v>222</v>
      </c>
      <c r="C117" s="20" t="s">
        <v>190</v>
      </c>
      <c r="D117" s="198">
        <v>1</v>
      </c>
      <c r="E117" s="203" t="s">
        <v>16</v>
      </c>
      <c r="F117" s="49"/>
      <c r="G117" s="48"/>
      <c r="H117" s="30"/>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row>
    <row r="118" spans="1:136" s="66" customFormat="1">
      <c r="A118"/>
      <c r="B118" s="59"/>
      <c r="C118" s="20"/>
      <c r="D118" s="198"/>
      <c r="E118" s="203"/>
      <c r="F118" s="49"/>
      <c r="G118" s="48"/>
      <c r="H118" s="30"/>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row>
    <row r="119" spans="1:136" s="66" customFormat="1">
      <c r="A119"/>
      <c r="B119" s="59"/>
      <c r="C119" s="18"/>
      <c r="D119" s="198"/>
      <c r="E119" s="203"/>
      <c r="F119" s="49"/>
      <c r="G119" s="48"/>
      <c r="H119" s="30"/>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row>
    <row r="120" spans="1:136" s="66" customFormat="1">
      <c r="A120"/>
      <c r="B120" s="59" t="s">
        <v>323</v>
      </c>
      <c r="C120" s="52" t="s">
        <v>83</v>
      </c>
      <c r="D120" s="198"/>
      <c r="E120" s="203"/>
      <c r="F120" s="49"/>
      <c r="G120" s="48"/>
      <c r="H120" s="3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row>
    <row r="121" spans="1:136" s="66" customFormat="1">
      <c r="A121"/>
      <c r="B121" s="59" t="s">
        <v>324</v>
      </c>
      <c r="C121" s="20" t="s">
        <v>193</v>
      </c>
      <c r="D121" s="198">
        <v>1</v>
      </c>
      <c r="E121" s="203" t="s">
        <v>16</v>
      </c>
      <c r="F121" s="49"/>
      <c r="G121" s="48"/>
      <c r="H121" s="30"/>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row>
    <row r="122" spans="1:136" s="66" customFormat="1">
      <c r="A122"/>
      <c r="B122" s="59" t="s">
        <v>325</v>
      </c>
      <c r="C122" s="7" t="s">
        <v>195</v>
      </c>
      <c r="D122" s="198">
        <v>1</v>
      </c>
      <c r="E122" s="203" t="s">
        <v>16</v>
      </c>
      <c r="F122" s="49"/>
      <c r="G122" s="48"/>
      <c r="H122" s="30"/>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row>
    <row r="123" spans="1:136" s="66" customFormat="1">
      <c r="A123"/>
      <c r="B123" s="59" t="s">
        <v>326</v>
      </c>
      <c r="C123" s="7" t="s">
        <v>197</v>
      </c>
      <c r="D123" s="198">
        <v>1</v>
      </c>
      <c r="E123" s="203" t="s">
        <v>16</v>
      </c>
      <c r="F123" s="49"/>
      <c r="G123" s="48"/>
      <c r="H123" s="30"/>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row>
    <row r="124" spans="1:136" s="66" customFormat="1" ht="25">
      <c r="A124"/>
      <c r="B124" s="59" t="s">
        <v>327</v>
      </c>
      <c r="C124" s="7" t="s">
        <v>199</v>
      </c>
      <c r="D124" s="198">
        <v>1</v>
      </c>
      <c r="E124" s="203" t="s">
        <v>16</v>
      </c>
      <c r="F124" s="49"/>
      <c r="G124" s="48"/>
      <c r="H124" s="30"/>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row>
    <row r="125" spans="1:136" s="66" customFormat="1" ht="25">
      <c r="A125"/>
      <c r="B125" s="59" t="s">
        <v>328</v>
      </c>
      <c r="C125" s="7" t="s">
        <v>201</v>
      </c>
      <c r="D125" s="198">
        <v>1</v>
      </c>
      <c r="E125" s="203" t="s">
        <v>16</v>
      </c>
      <c r="F125" s="49"/>
      <c r="G125" s="48"/>
      <c r="H125" s="30"/>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row>
    <row r="126" spans="1:136">
      <c r="B126" s="59"/>
      <c r="C126" s="52"/>
      <c r="D126" s="198"/>
      <c r="E126" s="203"/>
      <c r="F126" s="49"/>
      <c r="G126" s="48"/>
      <c r="H126" s="30"/>
      <c r="I126" s="57"/>
    </row>
    <row r="127" spans="1:136" ht="38.5">
      <c r="B127" s="191" t="s">
        <v>329</v>
      </c>
      <c r="C127" s="133" t="s">
        <v>89</v>
      </c>
      <c r="D127" s="198">
        <v>1</v>
      </c>
      <c r="E127" s="203" t="s">
        <v>16</v>
      </c>
      <c r="F127" s="49"/>
      <c r="G127" s="48"/>
      <c r="H127" s="30"/>
      <c r="I127" s="57"/>
    </row>
    <row r="128" spans="1:136">
      <c r="B128" s="59"/>
      <c r="C128" s="30"/>
      <c r="D128" s="198"/>
      <c r="E128" s="203"/>
      <c r="F128" s="49"/>
      <c r="G128" s="48"/>
      <c r="H128" s="30"/>
    </row>
    <row r="129" spans="2:8" ht="23.25" customHeight="1">
      <c r="B129" s="190">
        <v>1.6</v>
      </c>
      <c r="C129" s="96" t="s">
        <v>203</v>
      </c>
      <c r="D129" s="199"/>
      <c r="E129" s="204"/>
      <c r="F129" s="121"/>
      <c r="G129" s="139"/>
      <c r="H129" s="96"/>
    </row>
    <row r="130" spans="2:8">
      <c r="B130" s="59"/>
      <c r="C130" s="30"/>
      <c r="D130" s="198"/>
      <c r="E130" s="203"/>
      <c r="F130" s="49"/>
      <c r="G130" s="48"/>
      <c r="H130" s="30"/>
    </row>
    <row r="131" spans="2:8" ht="25">
      <c r="B131" s="59" t="s">
        <v>224</v>
      </c>
      <c r="C131" s="7" t="s">
        <v>92</v>
      </c>
      <c r="D131" s="198"/>
      <c r="E131" s="203"/>
      <c r="F131" s="49"/>
      <c r="G131" s="48"/>
      <c r="H131" s="30"/>
    </row>
    <row r="132" spans="2:8" ht="25">
      <c r="B132" s="59" t="s">
        <v>330</v>
      </c>
      <c r="C132" s="14" t="s">
        <v>206</v>
      </c>
      <c r="D132" s="198">
        <v>1</v>
      </c>
      <c r="E132" s="203" t="s">
        <v>16</v>
      </c>
      <c r="F132" s="49"/>
      <c r="G132" s="48"/>
      <c r="H132" s="30"/>
    </row>
    <row r="133" spans="2:8">
      <c r="B133" s="59"/>
      <c r="C133" s="30"/>
      <c r="D133" s="198"/>
      <c r="E133" s="203"/>
      <c r="F133" s="49"/>
      <c r="G133" s="48"/>
      <c r="H133" s="30"/>
    </row>
    <row r="134" spans="2:8">
      <c r="B134" s="59" t="s">
        <v>235</v>
      </c>
      <c r="C134" s="7" t="s">
        <v>147</v>
      </c>
      <c r="D134" s="198"/>
      <c r="E134" s="203"/>
      <c r="F134" s="49"/>
      <c r="G134" s="48"/>
      <c r="H134" s="30"/>
    </row>
    <row r="135" spans="2:8">
      <c r="B135" s="59" t="s">
        <v>236</v>
      </c>
      <c r="C135" s="7" t="s">
        <v>184</v>
      </c>
      <c r="D135" s="198">
        <v>1</v>
      </c>
      <c r="E135" s="203" t="s">
        <v>16</v>
      </c>
      <c r="F135" s="49"/>
      <c r="G135" s="48"/>
      <c r="H135" s="30"/>
    </row>
    <row r="136" spans="2:8">
      <c r="B136" s="59" t="s">
        <v>331</v>
      </c>
      <c r="C136" s="7" t="s">
        <v>210</v>
      </c>
      <c r="D136" s="198">
        <v>1</v>
      </c>
      <c r="E136" s="203" t="s">
        <v>16</v>
      </c>
      <c r="F136" s="49"/>
      <c r="G136" s="48"/>
      <c r="H136" s="30"/>
    </row>
    <row r="137" spans="2:8">
      <c r="B137" s="59" t="s">
        <v>332</v>
      </c>
      <c r="C137" s="14" t="s">
        <v>212</v>
      </c>
      <c r="D137" s="198">
        <v>1</v>
      </c>
      <c r="E137" s="203" t="s">
        <v>16</v>
      </c>
      <c r="F137" s="49"/>
      <c r="G137" s="48"/>
      <c r="H137" s="30"/>
    </row>
    <row r="138" spans="2:8">
      <c r="B138" s="59" t="s">
        <v>333</v>
      </c>
      <c r="C138" s="7" t="s">
        <v>116</v>
      </c>
      <c r="D138" s="198">
        <v>1</v>
      </c>
      <c r="E138" s="203" t="s">
        <v>16</v>
      </c>
      <c r="F138" s="49"/>
      <c r="G138" s="48"/>
      <c r="H138" s="30"/>
    </row>
    <row r="139" spans="2:8">
      <c r="B139" s="59"/>
      <c r="C139" s="30"/>
      <c r="D139" s="198"/>
      <c r="E139" s="203"/>
      <c r="F139" s="49"/>
      <c r="G139" s="48"/>
      <c r="H139" s="30"/>
    </row>
    <row r="140" spans="2:8">
      <c r="B140" s="59" t="s">
        <v>245</v>
      </c>
      <c r="C140" s="7" t="s">
        <v>215</v>
      </c>
      <c r="D140" s="198"/>
      <c r="E140" s="203"/>
      <c r="F140" s="49"/>
      <c r="G140" s="48"/>
      <c r="H140" s="30"/>
    </row>
    <row r="141" spans="2:8">
      <c r="B141" s="59" t="s">
        <v>246</v>
      </c>
      <c r="C141" s="7" t="s">
        <v>217</v>
      </c>
      <c r="D141" s="198">
        <v>1</v>
      </c>
      <c r="E141" s="203" t="s">
        <v>16</v>
      </c>
      <c r="F141" s="49"/>
      <c r="G141" s="48"/>
      <c r="H141" s="30"/>
    </row>
    <row r="142" spans="2:8">
      <c r="B142" s="59" t="s">
        <v>254</v>
      </c>
      <c r="C142" s="7" t="s">
        <v>219</v>
      </c>
      <c r="D142" s="198">
        <v>1</v>
      </c>
      <c r="E142" s="203" t="s">
        <v>16</v>
      </c>
      <c r="F142" s="49"/>
      <c r="G142" s="48"/>
      <c r="H142" s="30"/>
    </row>
    <row r="143" spans="2:8">
      <c r="B143" s="59" t="s">
        <v>258</v>
      </c>
      <c r="C143" s="7" t="s">
        <v>221</v>
      </c>
      <c r="D143" s="198">
        <v>1</v>
      </c>
      <c r="E143" s="203" t="s">
        <v>16</v>
      </c>
      <c r="F143" s="49"/>
      <c r="G143" s="48"/>
      <c r="H143" s="30"/>
    </row>
    <row r="144" spans="2:8">
      <c r="B144" s="59"/>
      <c r="C144" s="7"/>
      <c r="D144" s="198"/>
      <c r="E144" s="203"/>
      <c r="F144" s="49"/>
      <c r="G144" s="48"/>
      <c r="H144" s="30"/>
    </row>
    <row r="145" spans="2:11" ht="38.5">
      <c r="B145" s="191" t="s">
        <v>224</v>
      </c>
      <c r="C145" s="133" t="s">
        <v>89</v>
      </c>
      <c r="D145" s="198">
        <v>1</v>
      </c>
      <c r="E145" s="203" t="s">
        <v>16</v>
      </c>
      <c r="F145" s="49"/>
      <c r="G145" s="48"/>
      <c r="H145" s="30"/>
      <c r="I145" s="57"/>
    </row>
    <row r="146" spans="2:11">
      <c r="B146" s="59"/>
      <c r="C146" s="7"/>
      <c r="D146" s="198"/>
      <c r="E146" s="203"/>
      <c r="F146" s="49"/>
      <c r="G146" s="48"/>
      <c r="H146" s="30"/>
    </row>
    <row r="147" spans="2:11">
      <c r="B147" s="59">
        <v>2</v>
      </c>
      <c r="C147" s="30" t="s">
        <v>334</v>
      </c>
      <c r="D147" s="198">
        <v>1</v>
      </c>
      <c r="E147" s="203" t="s">
        <v>16</v>
      </c>
      <c r="F147" s="49"/>
      <c r="G147" s="48"/>
      <c r="H147" s="30"/>
    </row>
    <row r="148" spans="2:11">
      <c r="B148" s="59"/>
      <c r="C148" s="30"/>
      <c r="D148" s="198"/>
      <c r="E148" s="203"/>
      <c r="F148" s="49"/>
      <c r="G148" s="48"/>
      <c r="H148" s="30"/>
    </row>
    <row r="149" spans="2:11">
      <c r="B149" s="59">
        <v>3</v>
      </c>
      <c r="C149" s="195" t="s">
        <v>335</v>
      </c>
      <c r="D149" s="198">
        <v>1</v>
      </c>
      <c r="E149" s="203" t="s">
        <v>16</v>
      </c>
      <c r="F149" s="49"/>
      <c r="G149" s="48"/>
      <c r="H149" s="30"/>
    </row>
    <row r="150" spans="2:11">
      <c r="B150" s="59"/>
      <c r="C150" s="195"/>
      <c r="D150" s="198"/>
      <c r="E150" s="203"/>
      <c r="F150" s="49"/>
      <c r="G150" s="48"/>
      <c r="H150" s="30"/>
    </row>
    <row r="151" spans="2:11">
      <c r="B151" s="59">
        <v>4</v>
      </c>
      <c r="C151" s="30" t="s">
        <v>336</v>
      </c>
      <c r="D151" s="198">
        <v>1</v>
      </c>
      <c r="E151" s="203" t="s">
        <v>16</v>
      </c>
      <c r="F151" s="49"/>
      <c r="G151" s="48"/>
      <c r="H151" s="30"/>
    </row>
    <row r="152" spans="2:11" ht="15" thickBot="1">
      <c r="B152" s="59"/>
      <c r="C152" s="31"/>
      <c r="D152" s="208"/>
      <c r="E152" s="209"/>
      <c r="F152" s="146"/>
      <c r="G152" s="63"/>
      <c r="H152" s="148"/>
    </row>
    <row r="153" spans="2:11" s="16" customFormat="1" ht="39.5" thickBot="1">
      <c r="B153" s="191">
        <v>5</v>
      </c>
      <c r="C153" s="230" t="s">
        <v>269</v>
      </c>
      <c r="D153" s="401"/>
      <c r="E153" s="449"/>
      <c r="F153" s="449"/>
      <c r="G153" s="449"/>
      <c r="H153" s="450"/>
      <c r="I153" s="37"/>
      <c r="J153" s="37"/>
      <c r="K153" s="37"/>
    </row>
    <row r="154" spans="2:11">
      <c r="B154" s="103"/>
      <c r="C154" s="194"/>
      <c r="D154" s="194"/>
      <c r="E154" s="194"/>
      <c r="F154" s="194"/>
      <c r="G154" s="194"/>
      <c r="H154" s="211"/>
    </row>
    <row r="155" spans="2:11">
      <c r="B155" s="103"/>
      <c r="C155" s="108"/>
      <c r="D155" s="108"/>
      <c r="E155" s="108"/>
      <c r="F155" s="108"/>
      <c r="G155" s="108"/>
      <c r="H155" s="110"/>
    </row>
    <row r="156" spans="2:11">
      <c r="B156" s="103"/>
      <c r="C156" s="108"/>
      <c r="D156" s="108"/>
      <c r="E156" s="108"/>
      <c r="F156" s="108"/>
      <c r="G156" s="108"/>
      <c r="H156" s="110"/>
    </row>
    <row r="157" spans="2:11">
      <c r="B157" s="103"/>
      <c r="C157" s="108"/>
      <c r="D157" s="108"/>
      <c r="E157" s="108"/>
      <c r="F157" s="108"/>
      <c r="G157" s="108"/>
      <c r="H157" s="110"/>
    </row>
    <row r="158" spans="2:11">
      <c r="B158" s="103"/>
      <c r="C158" s="108"/>
      <c r="D158" s="108"/>
      <c r="E158" s="108"/>
      <c r="F158" s="108"/>
      <c r="G158" s="108"/>
      <c r="H158" s="110"/>
    </row>
    <row r="159" spans="2:11">
      <c r="B159" s="103"/>
      <c r="C159" s="108"/>
      <c r="D159" s="108"/>
      <c r="E159" s="108"/>
      <c r="F159" s="108"/>
      <c r="G159" s="108"/>
      <c r="H159" s="110"/>
    </row>
    <row r="160" spans="2:11">
      <c r="B160" s="103"/>
      <c r="C160" s="108"/>
      <c r="D160" s="108"/>
      <c r="E160" s="108"/>
      <c r="F160" s="108"/>
      <c r="G160" s="108"/>
      <c r="H160" s="110"/>
    </row>
    <row r="161" spans="2:8">
      <c r="B161" s="103"/>
      <c r="C161" s="108"/>
      <c r="D161" s="108"/>
      <c r="E161" s="108"/>
      <c r="F161" s="108"/>
      <c r="G161" s="108"/>
      <c r="H161" s="110"/>
    </row>
    <row r="162" spans="2:8" ht="39.75" customHeight="1">
      <c r="B162" s="453" t="s">
        <v>270</v>
      </c>
      <c r="C162" s="454"/>
      <c r="D162" s="454"/>
      <c r="E162" s="454"/>
      <c r="F162" s="454"/>
      <c r="G162" s="455"/>
      <c r="H162" s="113"/>
    </row>
  </sheetData>
  <mergeCells count="14">
    <mergeCell ref="B11:H11"/>
    <mergeCell ref="F12:G12"/>
    <mergeCell ref="D153:H153"/>
    <mergeCell ref="B162:G162"/>
    <mergeCell ref="B10:H10"/>
    <mergeCell ref="B7:H7"/>
    <mergeCell ref="B8:H8"/>
    <mergeCell ref="B6:H6"/>
    <mergeCell ref="B9:H9"/>
    <mergeCell ref="B1:G1"/>
    <mergeCell ref="B2:G2"/>
    <mergeCell ref="B3:G3"/>
    <mergeCell ref="B4:G4"/>
    <mergeCell ref="B5:G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C6FED-8166-4259-8DD7-852922E719BB}">
  <dimension ref="A1:DF162"/>
  <sheetViews>
    <sheetView workbookViewId="0">
      <selection activeCell="B8" sqref="B8:H8"/>
    </sheetView>
  </sheetViews>
  <sheetFormatPr defaultColWidth="9.1796875" defaultRowHeight="14.5"/>
  <cols>
    <col min="2" max="2" width="8.7265625" customWidth="1"/>
    <col min="3" max="3" width="44" customWidth="1"/>
    <col min="4" max="4" width="6.81640625" customWidth="1"/>
    <col min="6" max="6" width="20.54296875" customWidth="1"/>
    <col min="8" max="8" width="20.453125" customWidth="1"/>
    <col min="9" max="10" width="9.1796875" hidden="1" customWidth="1"/>
  </cols>
  <sheetData>
    <row r="1" spans="1:10">
      <c r="A1" s="46"/>
      <c r="B1" s="410"/>
      <c r="C1" s="411"/>
      <c r="D1" s="411"/>
      <c r="E1" s="411"/>
      <c r="F1" s="411"/>
      <c r="G1" s="412"/>
      <c r="H1" s="85" t="s">
        <v>0</v>
      </c>
      <c r="I1" s="42"/>
    </row>
    <row r="2" spans="1:10">
      <c r="A2" s="46"/>
      <c r="B2" s="413" t="s">
        <v>1</v>
      </c>
      <c r="C2" s="445"/>
      <c r="D2" s="445"/>
      <c r="E2" s="445"/>
      <c r="F2" s="445"/>
      <c r="G2" s="446"/>
      <c r="H2" s="86"/>
      <c r="I2" s="42"/>
    </row>
    <row r="3" spans="1:10">
      <c r="A3" s="46"/>
      <c r="B3" s="416"/>
      <c r="C3" s="414"/>
      <c r="D3" s="414"/>
      <c r="E3" s="414"/>
      <c r="F3" s="414"/>
      <c r="G3" s="415"/>
      <c r="H3" s="86" t="s">
        <v>2</v>
      </c>
      <c r="I3" s="42"/>
    </row>
    <row r="4" spans="1:10">
      <c r="A4" s="46"/>
      <c r="B4" s="413" t="s">
        <v>3</v>
      </c>
      <c r="C4" s="445"/>
      <c r="D4" s="445"/>
      <c r="E4" s="445"/>
      <c r="F4" s="445"/>
      <c r="G4" s="446"/>
      <c r="H4" s="86"/>
      <c r="I4" s="42"/>
    </row>
    <row r="5" spans="1:10" ht="15" thickBot="1">
      <c r="A5" s="35"/>
      <c r="B5" s="417"/>
      <c r="C5" s="418"/>
      <c r="D5" s="418"/>
      <c r="E5" s="418"/>
      <c r="F5" s="418"/>
      <c r="G5" s="419"/>
      <c r="H5" s="87" t="s">
        <v>4</v>
      </c>
      <c r="I5" s="42"/>
    </row>
    <row r="6" spans="1:10" ht="48.75" customHeight="1">
      <c r="B6" s="420" t="s">
        <v>271</v>
      </c>
      <c r="C6" s="421"/>
      <c r="D6" s="421"/>
      <c r="E6" s="421"/>
      <c r="F6" s="421"/>
      <c r="G6" s="421"/>
      <c r="H6" s="422"/>
      <c r="I6" s="101"/>
      <c r="J6" s="102"/>
    </row>
    <row r="7" spans="1:10" ht="21" customHeight="1">
      <c r="B7" s="407" t="s">
        <v>5</v>
      </c>
      <c r="C7" s="408"/>
      <c r="D7" s="408"/>
      <c r="E7" s="408"/>
      <c r="F7" s="408"/>
      <c r="G7" s="408"/>
      <c r="H7" s="409"/>
    </row>
    <row r="8" spans="1:10" ht="18.75" customHeight="1">
      <c r="B8" s="407" t="s">
        <v>337</v>
      </c>
      <c r="C8" s="408"/>
      <c r="D8" s="408"/>
      <c r="E8" s="408"/>
      <c r="F8" s="408"/>
      <c r="G8" s="408"/>
      <c r="H8" s="409"/>
    </row>
    <row r="9" spans="1:10" ht="20.25" customHeight="1">
      <c r="B9" s="407" t="str">
        <f>'[4]Schedule A - P&amp;G '!B9</f>
        <v>Note: One Activity schedule must be completed for each metro</v>
      </c>
      <c r="C9" s="408"/>
      <c r="D9" s="408"/>
      <c r="E9" s="408"/>
      <c r="F9" s="408"/>
      <c r="G9" s="408"/>
      <c r="H9" s="409"/>
    </row>
    <row r="10" spans="1:10">
      <c r="B10" s="319" t="s">
        <v>349</v>
      </c>
      <c r="C10" s="320"/>
      <c r="D10" s="320"/>
      <c r="E10" s="320"/>
      <c r="F10" s="320"/>
      <c r="G10" s="320"/>
      <c r="H10" s="321"/>
      <c r="J10" s="4"/>
    </row>
    <row r="11" spans="1:10" ht="15" thickBot="1">
      <c r="B11" s="303"/>
      <c r="C11" s="304"/>
      <c r="D11" s="304"/>
      <c r="E11" s="304"/>
      <c r="F11" s="304"/>
      <c r="G11" s="304"/>
      <c r="H11" s="305"/>
    </row>
    <row r="12" spans="1:10" ht="26.5" thickBot="1">
      <c r="B12" s="105" t="s">
        <v>8</v>
      </c>
      <c r="C12" s="193" t="s">
        <v>10</v>
      </c>
      <c r="D12" s="106" t="s">
        <v>69</v>
      </c>
      <c r="E12" s="193" t="s">
        <v>70</v>
      </c>
      <c r="F12" s="456" t="s">
        <v>13</v>
      </c>
      <c r="G12" s="457"/>
      <c r="H12" s="212" t="s">
        <v>14</v>
      </c>
    </row>
    <row r="13" spans="1:10" ht="149.5">
      <c r="B13" s="59">
        <v>1</v>
      </c>
      <c r="C13" s="70" t="s">
        <v>71</v>
      </c>
      <c r="D13" s="10"/>
      <c r="E13" s="5"/>
      <c r="F13" s="141"/>
      <c r="G13" s="141"/>
      <c r="H13" s="145"/>
    </row>
    <row r="14" spans="1:10" ht="31.15" customHeight="1">
      <c r="B14" s="190">
        <v>1.1000000000000001</v>
      </c>
      <c r="C14" s="96" t="s">
        <v>274</v>
      </c>
      <c r="D14" s="121"/>
      <c r="E14" s="139"/>
      <c r="F14" s="139"/>
      <c r="G14" s="139"/>
      <c r="H14" s="96"/>
    </row>
    <row r="15" spans="1:10" ht="31.15" customHeight="1">
      <c r="B15" s="59"/>
      <c r="C15" s="52" t="s">
        <v>275</v>
      </c>
      <c r="D15" s="49"/>
      <c r="E15" s="48"/>
      <c r="F15" s="48"/>
      <c r="G15" s="48"/>
      <c r="H15" s="30"/>
    </row>
    <row r="16" spans="1:10" ht="22.5" customHeight="1">
      <c r="B16" s="59" t="s">
        <v>76</v>
      </c>
      <c r="C16" s="52" t="s">
        <v>77</v>
      </c>
      <c r="D16" s="198"/>
      <c r="E16" s="203"/>
      <c r="F16" s="48"/>
      <c r="G16" s="48"/>
      <c r="H16" s="30"/>
    </row>
    <row r="17" spans="2:8" ht="18" customHeight="1">
      <c r="B17" s="59" t="s">
        <v>78</v>
      </c>
      <c r="C17" s="52" t="s">
        <v>79</v>
      </c>
      <c r="D17" s="198">
        <v>1</v>
      </c>
      <c r="E17" s="203" t="s">
        <v>16</v>
      </c>
      <c r="F17" s="48"/>
      <c r="G17" s="48"/>
      <c r="H17" s="30"/>
    </row>
    <row r="18" spans="2:8" ht="14.25" customHeight="1">
      <c r="B18" s="59" t="s">
        <v>80</v>
      </c>
      <c r="C18" s="52" t="s">
        <v>276</v>
      </c>
      <c r="D18" s="198">
        <v>1</v>
      </c>
      <c r="E18" s="203" t="s">
        <v>16</v>
      </c>
      <c r="F18" s="48"/>
      <c r="G18" s="48"/>
      <c r="H18" s="30"/>
    </row>
    <row r="19" spans="2:8" ht="16.5" customHeight="1">
      <c r="B19" s="59"/>
      <c r="C19" s="52"/>
      <c r="D19" s="198"/>
      <c r="E19" s="203"/>
      <c r="F19" s="48"/>
      <c r="G19" s="48"/>
      <c r="H19" s="30"/>
    </row>
    <row r="20" spans="2:8" ht="22.5" customHeight="1">
      <c r="B20" s="59" t="s">
        <v>82</v>
      </c>
      <c r="C20" s="52" t="s">
        <v>83</v>
      </c>
      <c r="D20" s="198"/>
      <c r="E20" s="203"/>
      <c r="F20" s="48"/>
      <c r="G20" s="48"/>
      <c r="H20" s="30"/>
    </row>
    <row r="21" spans="2:8" ht="17.25" customHeight="1">
      <c r="B21" s="59" t="s">
        <v>84</v>
      </c>
      <c r="C21" s="52" t="s">
        <v>277</v>
      </c>
      <c r="D21" s="198">
        <v>1</v>
      </c>
      <c r="E21" s="203" t="s">
        <v>16</v>
      </c>
      <c r="F21" s="48"/>
      <c r="G21" s="48"/>
      <c r="H21" s="30"/>
    </row>
    <row r="22" spans="2:8" ht="14.25" customHeight="1">
      <c r="B22" s="59" t="s">
        <v>86</v>
      </c>
      <c r="C22" s="52" t="s">
        <v>87</v>
      </c>
      <c r="D22" s="198">
        <v>1</v>
      </c>
      <c r="E22" s="203" t="s">
        <v>16</v>
      </c>
      <c r="F22" s="48"/>
      <c r="G22" s="48"/>
      <c r="H22" s="30"/>
    </row>
    <row r="23" spans="2:8" ht="13.5" customHeight="1">
      <c r="B23" s="59"/>
      <c r="C23" s="52"/>
      <c r="D23" s="198"/>
      <c r="E23" s="203"/>
      <c r="F23" s="48"/>
      <c r="G23" s="48"/>
      <c r="H23" s="30"/>
    </row>
    <row r="24" spans="2:8" ht="38.5">
      <c r="B24" s="156" t="s">
        <v>339</v>
      </c>
      <c r="C24" s="133" t="s">
        <v>89</v>
      </c>
      <c r="D24" s="118">
        <v>1</v>
      </c>
      <c r="E24" s="119" t="s">
        <v>16</v>
      </c>
      <c r="F24" s="48"/>
      <c r="G24" s="48"/>
      <c r="H24" s="30"/>
    </row>
    <row r="25" spans="2:8">
      <c r="B25" s="191"/>
      <c r="C25" s="52"/>
      <c r="D25" s="198"/>
      <c r="E25" s="203"/>
      <c r="F25" s="48"/>
      <c r="G25" s="48"/>
      <c r="H25" s="30"/>
    </row>
    <row r="26" spans="2:8" ht="31.15" customHeight="1">
      <c r="B26" s="190">
        <v>1.2</v>
      </c>
      <c r="C26" s="96" t="s">
        <v>90</v>
      </c>
      <c r="D26" s="199"/>
      <c r="E26" s="204"/>
      <c r="F26" s="139"/>
      <c r="G26" s="139"/>
      <c r="H26" s="96"/>
    </row>
    <row r="27" spans="2:8" ht="25">
      <c r="B27" s="59" t="s">
        <v>91</v>
      </c>
      <c r="C27" s="52" t="s">
        <v>92</v>
      </c>
      <c r="D27" s="198"/>
      <c r="E27" s="203"/>
      <c r="F27" s="48"/>
      <c r="G27" s="48"/>
      <c r="H27" s="30"/>
    </row>
    <row r="28" spans="2:8">
      <c r="B28" s="59"/>
      <c r="C28" s="52"/>
      <c r="D28" s="198"/>
      <c r="E28" s="203"/>
      <c r="F28" s="48"/>
      <c r="G28" s="48"/>
      <c r="H28" s="30"/>
    </row>
    <row r="29" spans="2:8">
      <c r="B29" s="59" t="s">
        <v>97</v>
      </c>
      <c r="C29" s="53" t="s">
        <v>278</v>
      </c>
      <c r="D29" s="198"/>
      <c r="E29" s="203"/>
      <c r="F29" s="48"/>
      <c r="G29" s="48"/>
      <c r="H29" s="30"/>
    </row>
    <row r="30" spans="2:8">
      <c r="B30" s="59" t="s">
        <v>99</v>
      </c>
      <c r="C30" s="52" t="s">
        <v>279</v>
      </c>
      <c r="D30" s="198">
        <v>1</v>
      </c>
      <c r="E30" s="203" t="s">
        <v>16</v>
      </c>
      <c r="F30" s="48"/>
      <c r="G30" s="48"/>
      <c r="H30" s="30"/>
    </row>
    <row r="31" spans="2:8">
      <c r="B31" s="59" t="s">
        <v>101</v>
      </c>
      <c r="C31" s="52" t="s">
        <v>280</v>
      </c>
      <c r="D31" s="198">
        <v>1</v>
      </c>
      <c r="E31" s="203" t="s">
        <v>16</v>
      </c>
      <c r="F31" s="48"/>
      <c r="G31" s="48"/>
      <c r="H31" s="30"/>
    </row>
    <row r="32" spans="2:8">
      <c r="B32" s="59" t="s">
        <v>281</v>
      </c>
      <c r="C32" s="52" t="s">
        <v>282</v>
      </c>
      <c r="D32" s="198">
        <v>1</v>
      </c>
      <c r="E32" s="203" t="s">
        <v>16</v>
      </c>
      <c r="F32" s="48"/>
      <c r="G32" s="48"/>
      <c r="H32" s="30"/>
    </row>
    <row r="33" spans="2:8">
      <c r="B33" s="59"/>
      <c r="C33" s="52"/>
      <c r="D33" s="198"/>
      <c r="E33" s="203"/>
      <c r="F33" s="48"/>
      <c r="G33" s="48"/>
      <c r="H33" s="30"/>
    </row>
    <row r="34" spans="2:8">
      <c r="B34" s="59" t="s">
        <v>111</v>
      </c>
      <c r="C34" s="52" t="s">
        <v>283</v>
      </c>
      <c r="D34" s="198"/>
      <c r="E34" s="203"/>
      <c r="F34" s="48"/>
      <c r="G34" s="48"/>
      <c r="H34" s="30"/>
    </row>
    <row r="35" spans="2:8">
      <c r="B35" s="59" t="s">
        <v>113</v>
      </c>
      <c r="C35" s="61" t="s">
        <v>114</v>
      </c>
      <c r="D35" s="198">
        <v>1</v>
      </c>
      <c r="E35" s="203" t="s">
        <v>16</v>
      </c>
      <c r="F35" s="48"/>
      <c r="G35" s="48"/>
      <c r="H35" s="30"/>
    </row>
    <row r="36" spans="2:8">
      <c r="B36" s="59" t="s">
        <v>115</v>
      </c>
      <c r="C36" s="61" t="s">
        <v>284</v>
      </c>
      <c r="D36" s="198">
        <v>1</v>
      </c>
      <c r="E36" s="203" t="s">
        <v>16</v>
      </c>
      <c r="F36" s="48"/>
      <c r="G36" s="48"/>
      <c r="H36" s="30"/>
    </row>
    <row r="37" spans="2:8">
      <c r="B37" s="59" t="s">
        <v>117</v>
      </c>
      <c r="C37" s="52" t="s">
        <v>285</v>
      </c>
      <c r="D37" s="198">
        <v>1</v>
      </c>
      <c r="E37" s="203" t="s">
        <v>16</v>
      </c>
      <c r="F37" s="48"/>
      <c r="G37" s="48"/>
      <c r="H37" s="30"/>
    </row>
    <row r="38" spans="2:8">
      <c r="B38" s="59"/>
      <c r="C38" s="52"/>
      <c r="D38" s="198"/>
      <c r="E38" s="203"/>
      <c r="F38" s="48"/>
      <c r="G38" s="48"/>
      <c r="H38" s="30"/>
    </row>
    <row r="39" spans="2:8" ht="34.15" customHeight="1">
      <c r="B39" s="59" t="s">
        <v>119</v>
      </c>
      <c r="C39" s="52" t="s">
        <v>147</v>
      </c>
      <c r="D39" s="198"/>
      <c r="E39" s="203"/>
      <c r="F39" s="48"/>
      <c r="G39" s="48"/>
      <c r="H39" s="30"/>
    </row>
    <row r="40" spans="2:8">
      <c r="B40" s="59" t="s">
        <v>121</v>
      </c>
      <c r="C40" s="61" t="s">
        <v>122</v>
      </c>
      <c r="D40" s="198">
        <v>1</v>
      </c>
      <c r="E40" s="203" t="s">
        <v>16</v>
      </c>
      <c r="F40" s="48"/>
      <c r="G40" s="48"/>
      <c r="H40" s="30"/>
    </row>
    <row r="41" spans="2:8">
      <c r="B41" s="59" t="s">
        <v>123</v>
      </c>
      <c r="C41" s="61" t="s">
        <v>286</v>
      </c>
      <c r="D41" s="198">
        <v>1</v>
      </c>
      <c r="E41" s="203" t="s">
        <v>16</v>
      </c>
      <c r="F41" s="48"/>
      <c r="G41" s="48"/>
      <c r="H41" s="30"/>
    </row>
    <row r="42" spans="2:8">
      <c r="B42" s="59" t="s">
        <v>125</v>
      </c>
      <c r="C42" s="61" t="s">
        <v>287</v>
      </c>
      <c r="D42" s="198">
        <v>1</v>
      </c>
      <c r="E42" s="203" t="s">
        <v>16</v>
      </c>
      <c r="F42" s="48"/>
      <c r="G42" s="48"/>
      <c r="H42" s="30"/>
    </row>
    <row r="43" spans="2:8">
      <c r="B43" s="59" t="s">
        <v>288</v>
      </c>
      <c r="C43" s="52" t="s">
        <v>285</v>
      </c>
      <c r="D43" s="198">
        <v>1</v>
      </c>
      <c r="E43" s="203" t="s">
        <v>16</v>
      </c>
      <c r="F43" s="48"/>
      <c r="G43" s="48"/>
      <c r="H43" s="30"/>
    </row>
    <row r="44" spans="2:8" ht="25">
      <c r="B44" s="59" t="s">
        <v>289</v>
      </c>
      <c r="C44" s="52" t="s">
        <v>290</v>
      </c>
      <c r="D44" s="198"/>
      <c r="E44" s="203"/>
      <c r="F44" s="48"/>
      <c r="G44" s="48"/>
      <c r="H44" s="30"/>
    </row>
    <row r="45" spans="2:8">
      <c r="B45" s="59"/>
      <c r="C45" s="52"/>
      <c r="D45" s="198"/>
      <c r="E45" s="203"/>
      <c r="F45" s="48"/>
      <c r="G45" s="48"/>
      <c r="H45" s="30"/>
    </row>
    <row r="46" spans="2:8">
      <c r="B46" s="59" t="s">
        <v>127</v>
      </c>
      <c r="C46" s="52" t="s">
        <v>161</v>
      </c>
      <c r="D46" s="198"/>
      <c r="E46" s="203"/>
      <c r="F46" s="48"/>
      <c r="G46" s="48"/>
      <c r="H46" s="30"/>
    </row>
    <row r="47" spans="2:8">
      <c r="B47" s="59" t="s">
        <v>129</v>
      </c>
      <c r="C47" s="52" t="s">
        <v>130</v>
      </c>
      <c r="D47" s="198">
        <v>1</v>
      </c>
      <c r="E47" s="203" t="s">
        <v>16</v>
      </c>
      <c r="F47" s="48"/>
      <c r="G47" s="48"/>
      <c r="H47" s="30"/>
    </row>
    <row r="48" spans="2:8">
      <c r="B48" s="59" t="s">
        <v>131</v>
      </c>
      <c r="C48" s="52" t="s">
        <v>291</v>
      </c>
      <c r="D48" s="198">
        <v>1</v>
      </c>
      <c r="E48" s="203" t="s">
        <v>16</v>
      </c>
      <c r="F48" s="48"/>
      <c r="G48" s="48"/>
      <c r="H48" s="30"/>
    </row>
    <row r="49" spans="2:9">
      <c r="B49" s="59" t="s">
        <v>133</v>
      </c>
      <c r="C49" s="52" t="s">
        <v>287</v>
      </c>
      <c r="D49" s="198">
        <v>1</v>
      </c>
      <c r="E49" s="203" t="s">
        <v>16</v>
      </c>
      <c r="F49" s="48"/>
      <c r="G49" s="48"/>
      <c r="H49" s="30"/>
    </row>
    <row r="50" spans="2:9">
      <c r="B50" s="59" t="s">
        <v>134</v>
      </c>
      <c r="C50" s="52" t="s">
        <v>285</v>
      </c>
      <c r="D50" s="198">
        <v>1</v>
      </c>
      <c r="E50" s="203" t="s">
        <v>16</v>
      </c>
      <c r="F50" s="48"/>
      <c r="G50" s="48"/>
      <c r="H50" s="30"/>
    </row>
    <row r="51" spans="2:9" ht="37.5">
      <c r="B51" s="59" t="s">
        <v>292</v>
      </c>
      <c r="C51" s="52" t="s">
        <v>293</v>
      </c>
      <c r="D51" s="198">
        <v>1</v>
      </c>
      <c r="E51" s="203" t="s">
        <v>16</v>
      </c>
      <c r="F51" s="48"/>
      <c r="G51" s="48"/>
      <c r="H51" s="30"/>
    </row>
    <row r="52" spans="2:9">
      <c r="B52" s="59"/>
      <c r="C52" s="52"/>
      <c r="D52" s="198"/>
      <c r="E52" s="203"/>
      <c r="F52" s="48"/>
      <c r="G52" s="48"/>
      <c r="H52" s="30"/>
      <c r="I52" s="57"/>
    </row>
    <row r="53" spans="2:9" ht="38.5">
      <c r="B53" s="191" t="s">
        <v>340</v>
      </c>
      <c r="C53" s="133" t="s">
        <v>89</v>
      </c>
      <c r="D53" s="198">
        <v>1</v>
      </c>
      <c r="E53" s="203" t="s">
        <v>16</v>
      </c>
      <c r="F53" s="48"/>
      <c r="G53" s="48"/>
      <c r="H53" s="30"/>
      <c r="I53" s="57"/>
    </row>
    <row r="54" spans="2:9">
      <c r="B54" s="59"/>
      <c r="C54" s="52"/>
      <c r="D54" s="198"/>
      <c r="E54" s="203"/>
      <c r="F54" s="48"/>
      <c r="G54" s="48"/>
      <c r="H54" s="30"/>
    </row>
    <row r="55" spans="2:9" ht="21" customHeight="1">
      <c r="B55" s="190">
        <v>1.3</v>
      </c>
      <c r="C55" s="96" t="s">
        <v>135</v>
      </c>
      <c r="D55" s="199"/>
      <c r="E55" s="204"/>
      <c r="F55" s="139"/>
      <c r="G55" s="139"/>
      <c r="H55" s="96"/>
    </row>
    <row r="56" spans="2:9">
      <c r="B56" s="59"/>
      <c r="C56" s="71"/>
      <c r="D56" s="198"/>
      <c r="E56" s="203"/>
      <c r="F56" s="48"/>
      <c r="G56" s="48"/>
      <c r="H56" s="30"/>
    </row>
    <row r="57" spans="2:9" ht="25">
      <c r="B57" s="59" t="s">
        <v>136</v>
      </c>
      <c r="C57" s="7" t="s">
        <v>137</v>
      </c>
      <c r="D57" s="198"/>
      <c r="E57" s="203"/>
      <c r="F57" s="48"/>
      <c r="G57" s="48"/>
      <c r="H57" s="30"/>
    </row>
    <row r="58" spans="2:9">
      <c r="B58" s="59"/>
      <c r="C58" s="7"/>
      <c r="D58" s="198"/>
      <c r="E58" s="203"/>
      <c r="F58" s="48"/>
      <c r="G58" s="48"/>
      <c r="H58" s="30"/>
    </row>
    <row r="59" spans="2:9">
      <c r="B59" s="59" t="s">
        <v>138</v>
      </c>
      <c r="C59" s="7" t="s">
        <v>295</v>
      </c>
      <c r="D59" s="198">
        <v>1</v>
      </c>
      <c r="E59" s="203" t="s">
        <v>16</v>
      </c>
      <c r="F59" s="48"/>
      <c r="G59" s="48"/>
      <c r="H59" s="30"/>
    </row>
    <row r="60" spans="2:9" ht="24" customHeight="1">
      <c r="B60" s="59" t="s">
        <v>140</v>
      </c>
      <c r="C60" s="7" t="s">
        <v>296</v>
      </c>
      <c r="D60" s="198">
        <v>1</v>
      </c>
      <c r="E60" s="203" t="s">
        <v>16</v>
      </c>
      <c r="F60" s="48"/>
      <c r="G60" s="48"/>
      <c r="H60" s="30"/>
    </row>
    <row r="61" spans="2:9" ht="77.25" customHeight="1">
      <c r="B61" s="59" t="s">
        <v>142</v>
      </c>
      <c r="C61" s="7" t="s">
        <v>297</v>
      </c>
      <c r="D61" s="198">
        <v>1</v>
      </c>
      <c r="E61" s="203" t="s">
        <v>16</v>
      </c>
      <c r="F61" s="48"/>
      <c r="G61" s="48"/>
      <c r="H61" s="30"/>
    </row>
    <row r="62" spans="2:9">
      <c r="B62" s="59" t="s">
        <v>144</v>
      </c>
      <c r="C62" s="7" t="s">
        <v>141</v>
      </c>
      <c r="D62" s="198">
        <v>1</v>
      </c>
      <c r="E62" s="203" t="s">
        <v>16</v>
      </c>
      <c r="F62" s="48"/>
      <c r="G62" s="48"/>
      <c r="H62" s="30"/>
    </row>
    <row r="63" spans="2:9" ht="25">
      <c r="B63" s="59" t="s">
        <v>298</v>
      </c>
      <c r="C63" s="7" t="s">
        <v>143</v>
      </c>
      <c r="D63" s="198">
        <v>1</v>
      </c>
      <c r="E63" s="203" t="s">
        <v>16</v>
      </c>
      <c r="F63" s="48"/>
      <c r="G63" s="48"/>
      <c r="H63" s="30"/>
    </row>
    <row r="64" spans="2:9">
      <c r="B64" s="59" t="s">
        <v>299</v>
      </c>
      <c r="C64" s="7" t="s">
        <v>145</v>
      </c>
      <c r="D64" s="198">
        <v>1</v>
      </c>
      <c r="E64" s="203" t="s">
        <v>16</v>
      </c>
      <c r="F64" s="48"/>
      <c r="G64" s="48"/>
      <c r="H64" s="30"/>
    </row>
    <row r="65" spans="2:9">
      <c r="B65" s="59"/>
      <c r="C65" s="7"/>
      <c r="D65" s="198"/>
      <c r="E65" s="203"/>
      <c r="F65" s="48"/>
      <c r="G65" s="48"/>
      <c r="H65" s="30"/>
    </row>
    <row r="66" spans="2:9" ht="30" customHeight="1">
      <c r="B66" s="59" t="s">
        <v>146</v>
      </c>
      <c r="C66" s="7" t="s">
        <v>147</v>
      </c>
      <c r="D66" s="198"/>
      <c r="E66" s="203"/>
      <c r="F66" s="48"/>
      <c r="G66" s="48"/>
      <c r="H66" s="30"/>
    </row>
    <row r="67" spans="2:9" ht="37.5">
      <c r="B67" s="59" t="s">
        <v>148</v>
      </c>
      <c r="C67" s="7" t="s">
        <v>149</v>
      </c>
      <c r="D67" s="198">
        <v>1</v>
      </c>
      <c r="E67" s="203" t="s">
        <v>16</v>
      </c>
      <c r="F67" s="48"/>
      <c r="G67" s="48"/>
      <c r="H67" s="30"/>
    </row>
    <row r="68" spans="2:9">
      <c r="B68" s="59" t="s">
        <v>150</v>
      </c>
      <c r="C68" s="7" t="s">
        <v>151</v>
      </c>
      <c r="D68" s="198">
        <v>1</v>
      </c>
      <c r="E68" s="203" t="s">
        <v>16</v>
      </c>
      <c r="F68" s="48"/>
      <c r="G68" s="48"/>
      <c r="H68" s="30"/>
    </row>
    <row r="69" spans="2:9">
      <c r="B69" s="59" t="s">
        <v>152</v>
      </c>
      <c r="C69" s="7" t="s">
        <v>242</v>
      </c>
      <c r="D69" s="198">
        <v>1</v>
      </c>
      <c r="E69" s="203" t="s">
        <v>16</v>
      </c>
      <c r="F69" s="48"/>
      <c r="G69" s="48"/>
      <c r="H69" s="30"/>
    </row>
    <row r="70" spans="2:9">
      <c r="B70" s="59" t="s">
        <v>154</v>
      </c>
      <c r="C70" s="7" t="s">
        <v>300</v>
      </c>
      <c r="D70" s="198">
        <v>1</v>
      </c>
      <c r="E70" s="203" t="s">
        <v>16</v>
      </c>
      <c r="F70" s="48"/>
      <c r="G70" s="48"/>
      <c r="H70" s="30"/>
    </row>
    <row r="71" spans="2:9">
      <c r="B71" s="59"/>
      <c r="C71" s="7"/>
      <c r="D71" s="198"/>
      <c r="E71" s="203"/>
      <c r="F71" s="48"/>
      <c r="G71" s="48"/>
      <c r="H71" s="30"/>
    </row>
    <row r="72" spans="2:9">
      <c r="B72" s="59" t="s">
        <v>160</v>
      </c>
      <c r="C72" s="7" t="s">
        <v>161</v>
      </c>
      <c r="D72" s="198"/>
      <c r="E72" s="203"/>
      <c r="F72" s="48"/>
      <c r="G72" s="48"/>
      <c r="H72" s="30"/>
    </row>
    <row r="73" spans="2:9">
      <c r="B73" s="59" t="s">
        <v>162</v>
      </c>
      <c r="C73" s="7" t="s">
        <v>301</v>
      </c>
      <c r="D73" s="198">
        <v>1</v>
      </c>
      <c r="E73" s="203" t="s">
        <v>16</v>
      </c>
      <c r="F73" s="48"/>
      <c r="G73" s="48"/>
      <c r="H73" s="30"/>
    </row>
    <row r="74" spans="2:9" ht="37.5">
      <c r="B74" s="59" t="s">
        <v>164</v>
      </c>
      <c r="C74" s="7" t="s">
        <v>165</v>
      </c>
      <c r="D74" s="198">
        <v>1</v>
      </c>
      <c r="E74" s="203" t="s">
        <v>16</v>
      </c>
      <c r="F74" s="48"/>
      <c r="G74" s="48"/>
      <c r="H74" s="30"/>
    </row>
    <row r="75" spans="2:9" ht="25">
      <c r="B75" s="59" t="s">
        <v>166</v>
      </c>
      <c r="C75" s="7" t="s">
        <v>302</v>
      </c>
      <c r="D75" s="198">
        <v>1</v>
      </c>
      <c r="E75" s="203" t="s">
        <v>16</v>
      </c>
      <c r="F75" s="48"/>
      <c r="G75" s="48"/>
      <c r="H75" s="30"/>
    </row>
    <row r="76" spans="2:9">
      <c r="B76" s="59" t="s">
        <v>168</v>
      </c>
      <c r="C76" s="7" t="s">
        <v>171</v>
      </c>
      <c r="D76" s="198">
        <v>1</v>
      </c>
      <c r="E76" s="203" t="s">
        <v>16</v>
      </c>
      <c r="F76" s="48"/>
      <c r="G76" s="48"/>
      <c r="H76" s="30"/>
    </row>
    <row r="77" spans="2:9">
      <c r="B77" s="59"/>
      <c r="C77" s="52"/>
      <c r="D77" s="198"/>
      <c r="E77" s="203"/>
      <c r="F77" s="48"/>
      <c r="G77" s="48"/>
      <c r="H77" s="30"/>
      <c r="I77" s="57"/>
    </row>
    <row r="78" spans="2:9" ht="41.25" customHeight="1">
      <c r="B78" s="191" t="s">
        <v>303</v>
      </c>
      <c r="C78" s="133" t="s">
        <v>89</v>
      </c>
      <c r="D78" s="198">
        <v>1</v>
      </c>
      <c r="E78" s="203" t="s">
        <v>16</v>
      </c>
      <c r="F78" s="48"/>
      <c r="G78" s="48"/>
      <c r="H78" s="30"/>
      <c r="I78" s="57"/>
    </row>
    <row r="79" spans="2:9">
      <c r="B79" s="59"/>
      <c r="C79" s="30"/>
      <c r="D79" s="198"/>
      <c r="E79" s="203"/>
      <c r="F79" s="48"/>
      <c r="G79" s="48"/>
      <c r="H79" s="30"/>
    </row>
    <row r="80" spans="2:9" ht="26">
      <c r="B80" s="190">
        <v>1.4</v>
      </c>
      <c r="C80" s="96" t="s">
        <v>223</v>
      </c>
      <c r="D80" s="199"/>
      <c r="E80" s="204"/>
      <c r="F80" s="139"/>
      <c r="G80" s="139"/>
      <c r="H80" s="96"/>
      <c r="I80" s="57"/>
    </row>
    <row r="81" spans="2:9" ht="25">
      <c r="B81" s="13" t="s">
        <v>178</v>
      </c>
      <c r="C81" s="7" t="s">
        <v>92</v>
      </c>
      <c r="D81" s="198"/>
      <c r="E81" s="203"/>
      <c r="F81" s="48"/>
      <c r="G81" s="48"/>
      <c r="H81" s="30"/>
      <c r="I81" s="57"/>
    </row>
    <row r="82" spans="2:9" ht="25">
      <c r="B82" s="13" t="s">
        <v>304</v>
      </c>
      <c r="C82" s="7" t="s">
        <v>226</v>
      </c>
      <c r="D82" s="198">
        <v>1</v>
      </c>
      <c r="E82" s="203" t="s">
        <v>16</v>
      </c>
      <c r="F82" s="48"/>
      <c r="G82" s="48"/>
      <c r="H82" s="30"/>
      <c r="I82" s="57"/>
    </row>
    <row r="83" spans="2:9">
      <c r="B83" s="13" t="s">
        <v>305</v>
      </c>
      <c r="C83" s="7" t="s">
        <v>306</v>
      </c>
      <c r="D83" s="198">
        <v>1</v>
      </c>
      <c r="E83" s="203" t="s">
        <v>16</v>
      </c>
      <c r="F83" s="48"/>
      <c r="G83" s="48"/>
      <c r="H83" s="30"/>
      <c r="I83" s="57"/>
    </row>
    <row r="84" spans="2:9">
      <c r="B84" s="13" t="s">
        <v>307</v>
      </c>
      <c r="C84" s="7" t="s">
        <v>230</v>
      </c>
      <c r="D84" s="198">
        <v>1</v>
      </c>
      <c r="E84" s="203" t="s">
        <v>16</v>
      </c>
      <c r="F84" s="48"/>
      <c r="G84" s="48"/>
      <c r="H84" s="30"/>
      <c r="I84" s="57"/>
    </row>
    <row r="85" spans="2:9">
      <c r="B85" s="13" t="s">
        <v>308</v>
      </c>
      <c r="C85" s="7" t="s">
        <v>232</v>
      </c>
      <c r="D85" s="198">
        <v>1</v>
      </c>
      <c r="E85" s="203" t="s">
        <v>16</v>
      </c>
      <c r="F85" s="48"/>
      <c r="G85" s="48"/>
      <c r="H85" s="30"/>
      <c r="I85" s="57"/>
    </row>
    <row r="86" spans="2:9">
      <c r="B86" s="13" t="s">
        <v>309</v>
      </c>
      <c r="C86" s="7" t="s">
        <v>234</v>
      </c>
      <c r="D86" s="198">
        <v>1</v>
      </c>
      <c r="E86" s="203" t="s">
        <v>16</v>
      </c>
      <c r="F86" s="48"/>
      <c r="G86" s="48"/>
      <c r="H86" s="30"/>
      <c r="I86" s="57"/>
    </row>
    <row r="87" spans="2:9">
      <c r="B87" s="13"/>
      <c r="C87" s="7"/>
      <c r="D87" s="198"/>
      <c r="E87" s="203"/>
      <c r="F87" s="48"/>
      <c r="G87" s="48"/>
      <c r="H87" s="30"/>
      <c r="I87" s="57"/>
    </row>
    <row r="88" spans="2:9">
      <c r="B88" s="13" t="s">
        <v>180</v>
      </c>
      <c r="C88" s="7" t="s">
        <v>147</v>
      </c>
      <c r="D88" s="198"/>
      <c r="E88" s="203"/>
      <c r="F88" s="48"/>
      <c r="G88" s="48"/>
      <c r="H88" s="30"/>
      <c r="I88" s="57"/>
    </row>
    <row r="89" spans="2:9">
      <c r="B89" s="13" t="s">
        <v>310</v>
      </c>
      <c r="C89" s="7" t="s">
        <v>237</v>
      </c>
      <c r="D89" s="198">
        <v>1</v>
      </c>
      <c r="E89" s="203" t="s">
        <v>16</v>
      </c>
      <c r="F89" s="48"/>
      <c r="G89" s="48"/>
      <c r="H89" s="30"/>
      <c r="I89" s="57"/>
    </row>
    <row r="90" spans="2:9">
      <c r="B90" s="13" t="s">
        <v>311</v>
      </c>
      <c r="C90" s="7" t="s">
        <v>239</v>
      </c>
      <c r="D90" s="198">
        <v>1</v>
      </c>
      <c r="E90" s="203" t="s">
        <v>16</v>
      </c>
      <c r="F90" s="48"/>
      <c r="G90" s="48"/>
      <c r="H90" s="30"/>
      <c r="I90" s="57"/>
    </row>
    <row r="91" spans="2:9">
      <c r="B91" s="13" t="s">
        <v>312</v>
      </c>
      <c r="C91" s="7" t="s">
        <v>151</v>
      </c>
      <c r="D91" s="198">
        <v>1</v>
      </c>
      <c r="E91" s="203" t="s">
        <v>16</v>
      </c>
      <c r="F91" s="48"/>
      <c r="G91" s="48"/>
      <c r="H91" s="30"/>
      <c r="I91" s="57"/>
    </row>
    <row r="92" spans="2:9">
      <c r="B92" s="13" t="s">
        <v>313</v>
      </c>
      <c r="C92" s="7" t="s">
        <v>242</v>
      </c>
      <c r="D92" s="198">
        <v>1</v>
      </c>
      <c r="E92" s="203" t="s">
        <v>16</v>
      </c>
      <c r="F92" s="48"/>
      <c r="G92" s="48"/>
      <c r="H92" s="30"/>
      <c r="I92" s="57"/>
    </row>
    <row r="93" spans="2:9">
      <c r="B93" s="13" t="s">
        <v>314</v>
      </c>
      <c r="C93" s="7" t="s">
        <v>300</v>
      </c>
      <c r="D93" s="198">
        <v>1</v>
      </c>
      <c r="E93" s="203" t="s">
        <v>16</v>
      </c>
      <c r="F93" s="48"/>
      <c r="G93" s="48"/>
      <c r="H93" s="30"/>
      <c r="I93" s="57"/>
    </row>
    <row r="94" spans="2:9">
      <c r="B94" s="13"/>
      <c r="C94" s="7"/>
      <c r="D94" s="198"/>
      <c r="E94" s="203"/>
      <c r="F94" s="48"/>
      <c r="G94" s="48"/>
      <c r="H94" s="30"/>
      <c r="I94" s="57"/>
    </row>
    <row r="95" spans="2:9">
      <c r="B95" s="13" t="s">
        <v>182</v>
      </c>
      <c r="C95" s="7" t="s">
        <v>161</v>
      </c>
      <c r="D95" s="198"/>
      <c r="E95" s="203"/>
      <c r="F95" s="48"/>
      <c r="G95" s="48"/>
      <c r="H95" s="30"/>
      <c r="I95" s="57"/>
    </row>
    <row r="96" spans="2:9" ht="62.5">
      <c r="B96" s="13" t="s">
        <v>183</v>
      </c>
      <c r="C96" s="7" t="s">
        <v>315</v>
      </c>
      <c r="D96" s="198">
        <v>1</v>
      </c>
      <c r="E96" s="203" t="s">
        <v>16</v>
      </c>
      <c r="F96" s="48"/>
      <c r="G96" s="48"/>
      <c r="H96" s="30"/>
      <c r="I96" s="57"/>
    </row>
    <row r="97" spans="1:110">
      <c r="B97" s="13" t="s">
        <v>316</v>
      </c>
      <c r="C97" s="7" t="s">
        <v>210</v>
      </c>
      <c r="D97" s="198">
        <v>1</v>
      </c>
      <c r="E97" s="203" t="s">
        <v>16</v>
      </c>
      <c r="F97" s="48"/>
      <c r="G97" s="48"/>
      <c r="H97" s="30"/>
      <c r="I97" s="57"/>
    </row>
    <row r="98" spans="1:110">
      <c r="B98" s="13" t="s">
        <v>317</v>
      </c>
      <c r="C98" s="7" t="s">
        <v>212</v>
      </c>
      <c r="D98" s="198">
        <v>1</v>
      </c>
      <c r="E98" s="203" t="s">
        <v>16</v>
      </c>
      <c r="F98" s="48"/>
      <c r="G98" s="48"/>
      <c r="H98" s="30"/>
      <c r="I98" s="57"/>
    </row>
    <row r="99" spans="1:110">
      <c r="B99" s="13" t="s">
        <v>318</v>
      </c>
      <c r="C99" s="7" t="s">
        <v>116</v>
      </c>
      <c r="D99" s="198">
        <v>1</v>
      </c>
      <c r="E99" s="203" t="s">
        <v>16</v>
      </c>
      <c r="F99" s="48"/>
      <c r="G99" s="48"/>
      <c r="H99" s="30"/>
      <c r="I99" s="57"/>
    </row>
    <row r="100" spans="1:110" ht="50">
      <c r="B100" s="192" t="s">
        <v>185</v>
      </c>
      <c r="C100" s="52" t="s">
        <v>319</v>
      </c>
      <c r="D100" s="200"/>
      <c r="E100" s="205"/>
      <c r="F100" s="51"/>
      <c r="G100" s="51"/>
      <c r="H100" s="51"/>
      <c r="I100" s="109"/>
    </row>
    <row r="101" spans="1:110">
      <c r="B101" s="192" t="s">
        <v>320</v>
      </c>
      <c r="C101" s="52" t="s">
        <v>257</v>
      </c>
      <c r="D101" s="198">
        <v>1</v>
      </c>
      <c r="E101" s="203" t="s">
        <v>16</v>
      </c>
      <c r="F101" s="51"/>
      <c r="G101" s="51"/>
      <c r="H101" s="51"/>
      <c r="I101" s="109"/>
    </row>
    <row r="102" spans="1:110">
      <c r="B102" s="192" t="s">
        <v>187</v>
      </c>
      <c r="C102" s="52" t="s">
        <v>259</v>
      </c>
      <c r="D102" s="198">
        <v>1</v>
      </c>
      <c r="E102" s="203" t="s">
        <v>16</v>
      </c>
      <c r="F102" s="51"/>
      <c r="G102" s="51"/>
      <c r="H102" s="51"/>
      <c r="I102" s="109"/>
    </row>
    <row r="103" spans="1:110" ht="50">
      <c r="B103" s="192" t="s">
        <v>187</v>
      </c>
      <c r="C103" s="52" t="s">
        <v>260</v>
      </c>
      <c r="D103" s="198">
        <v>1</v>
      </c>
      <c r="E103" s="203" t="s">
        <v>16</v>
      </c>
      <c r="F103" s="51"/>
      <c r="G103" s="51"/>
      <c r="H103" s="51"/>
      <c r="I103" s="109"/>
    </row>
    <row r="104" spans="1:110">
      <c r="B104" s="192" t="s">
        <v>321</v>
      </c>
      <c r="C104" s="52" t="s">
        <v>262</v>
      </c>
      <c r="D104" s="198">
        <v>1</v>
      </c>
      <c r="E104" s="203" t="s">
        <v>16</v>
      </c>
      <c r="F104" s="51"/>
      <c r="G104" s="51"/>
      <c r="H104" s="51"/>
      <c r="I104" s="109"/>
    </row>
    <row r="105" spans="1:110">
      <c r="B105" s="192"/>
      <c r="C105" s="52"/>
      <c r="D105" s="198"/>
      <c r="E105" s="203"/>
      <c r="F105" s="51"/>
      <c r="G105" s="51"/>
      <c r="H105" s="51"/>
      <c r="I105" s="109"/>
    </row>
    <row r="106" spans="1:110" ht="38.5">
      <c r="B106" s="192" t="s">
        <v>322</v>
      </c>
      <c r="C106" s="133" t="s">
        <v>89</v>
      </c>
      <c r="D106" s="198">
        <v>1</v>
      </c>
      <c r="E106" s="203" t="s">
        <v>16</v>
      </c>
      <c r="F106" s="51"/>
      <c r="G106" s="51"/>
      <c r="H106" s="51"/>
      <c r="I106" s="109"/>
    </row>
    <row r="107" spans="1:110" ht="19.5" customHeight="1">
      <c r="B107" s="59"/>
      <c r="C107" s="51"/>
      <c r="D107" s="201"/>
      <c r="E107" s="206"/>
      <c r="F107" s="48"/>
      <c r="G107" s="48"/>
      <c r="H107" s="30"/>
    </row>
    <row r="108" spans="1:110" s="66" customFormat="1" ht="26">
      <c r="A108"/>
      <c r="B108" s="59">
        <v>1.5</v>
      </c>
      <c r="C108" s="72" t="s">
        <v>177</v>
      </c>
      <c r="D108" s="201"/>
      <c r="E108" s="206"/>
      <c r="F108" s="48"/>
      <c r="G108" s="48"/>
      <c r="H108" s="30"/>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row>
    <row r="109" spans="1:110" s="66" customFormat="1">
      <c r="A109"/>
      <c r="B109" s="59"/>
      <c r="C109" s="18"/>
      <c r="D109" s="201"/>
      <c r="E109" s="206"/>
      <c r="F109" s="48"/>
      <c r="G109" s="48"/>
      <c r="H109" s="30"/>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row>
    <row r="110" spans="1:110" s="66" customFormat="1">
      <c r="A110"/>
      <c r="B110" s="59" t="s">
        <v>204</v>
      </c>
      <c r="C110" s="52" t="s">
        <v>179</v>
      </c>
      <c r="D110" s="198">
        <v>1</v>
      </c>
      <c r="E110" s="203" t="s">
        <v>16</v>
      </c>
      <c r="F110" s="48"/>
      <c r="G110" s="48"/>
      <c r="H110" s="3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row>
    <row r="111" spans="1:110" s="66" customFormat="1">
      <c r="A111"/>
      <c r="B111" s="59" t="s">
        <v>207</v>
      </c>
      <c r="C111" s="52" t="s">
        <v>181</v>
      </c>
      <c r="D111" s="198">
        <v>1</v>
      </c>
      <c r="E111" s="203" t="s">
        <v>16</v>
      </c>
      <c r="F111" s="48"/>
      <c r="G111" s="48"/>
      <c r="H111" s="30"/>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row>
    <row r="112" spans="1:110" s="66" customFormat="1">
      <c r="A112"/>
      <c r="B112" s="59"/>
      <c r="C112" s="18"/>
      <c r="D112" s="198"/>
      <c r="E112" s="203"/>
      <c r="F112" s="48"/>
      <c r="G112" s="48"/>
      <c r="H112" s="30"/>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row>
    <row r="113" spans="1:110" s="66" customFormat="1" ht="29.15" customHeight="1">
      <c r="A113"/>
      <c r="B113" s="59" t="s">
        <v>214</v>
      </c>
      <c r="C113" s="52" t="s">
        <v>147</v>
      </c>
      <c r="D113" s="198"/>
      <c r="E113" s="203"/>
      <c r="F113" s="48"/>
      <c r="G113" s="48"/>
      <c r="H113" s="30"/>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row>
    <row r="114" spans="1:110" s="66" customFormat="1">
      <c r="A114"/>
      <c r="B114" s="59" t="s">
        <v>216</v>
      </c>
      <c r="C114" s="20" t="s">
        <v>184</v>
      </c>
      <c r="D114" s="198">
        <v>1</v>
      </c>
      <c r="E114" s="203" t="s">
        <v>16</v>
      </c>
      <c r="F114" s="48"/>
      <c r="G114" s="48"/>
      <c r="H114" s="30"/>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row>
    <row r="115" spans="1:110" s="66" customFormat="1">
      <c r="A115"/>
      <c r="B115" s="59" t="s">
        <v>218</v>
      </c>
      <c r="C115" s="52" t="s">
        <v>186</v>
      </c>
      <c r="D115" s="198">
        <v>1</v>
      </c>
      <c r="E115" s="203" t="s">
        <v>16</v>
      </c>
      <c r="F115" s="48"/>
      <c r="G115" s="48"/>
      <c r="H115" s="30"/>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row>
    <row r="116" spans="1:110" s="66" customFormat="1">
      <c r="A116"/>
      <c r="B116" s="59" t="s">
        <v>220</v>
      </c>
      <c r="C116" s="20" t="s">
        <v>188</v>
      </c>
      <c r="D116" s="198">
        <v>1</v>
      </c>
      <c r="E116" s="203" t="s">
        <v>16</v>
      </c>
      <c r="F116" s="48"/>
      <c r="G116" s="48"/>
      <c r="H116" s="30"/>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row>
    <row r="117" spans="1:110" s="66" customFormat="1">
      <c r="A117"/>
      <c r="B117" s="59" t="s">
        <v>222</v>
      </c>
      <c r="C117" s="20" t="s">
        <v>190</v>
      </c>
      <c r="D117" s="198">
        <v>1</v>
      </c>
      <c r="E117" s="203" t="s">
        <v>16</v>
      </c>
      <c r="F117" s="48"/>
      <c r="G117" s="48"/>
      <c r="H117" s="30"/>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row>
    <row r="118" spans="1:110" s="66" customFormat="1">
      <c r="A118"/>
      <c r="B118" s="59"/>
      <c r="C118" s="20"/>
      <c r="D118" s="198"/>
      <c r="E118" s="203"/>
      <c r="F118" s="48"/>
      <c r="G118" s="48"/>
      <c r="H118" s="30"/>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row>
    <row r="119" spans="1:110" s="66" customFormat="1">
      <c r="A119"/>
      <c r="B119" s="59"/>
      <c r="C119" s="18"/>
      <c r="D119" s="198"/>
      <c r="E119" s="203"/>
      <c r="F119" s="48"/>
      <c r="G119" s="48"/>
      <c r="H119" s="30"/>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row>
    <row r="120" spans="1:110" s="66" customFormat="1">
      <c r="A120"/>
      <c r="B120" s="59" t="s">
        <v>323</v>
      </c>
      <c r="C120" s="52" t="s">
        <v>83</v>
      </c>
      <c r="D120" s="198"/>
      <c r="E120" s="203"/>
      <c r="F120" s="48"/>
      <c r="G120" s="48"/>
      <c r="H120" s="3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row>
    <row r="121" spans="1:110" s="66" customFormat="1">
      <c r="A121"/>
      <c r="B121" s="59" t="s">
        <v>324</v>
      </c>
      <c r="C121" s="20" t="s">
        <v>193</v>
      </c>
      <c r="D121" s="198">
        <v>1</v>
      </c>
      <c r="E121" s="203" t="s">
        <v>16</v>
      </c>
      <c r="F121" s="48"/>
      <c r="G121" s="48"/>
      <c r="H121" s="30"/>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row>
    <row r="122" spans="1:110" s="66" customFormat="1">
      <c r="A122"/>
      <c r="B122" s="59" t="s">
        <v>325</v>
      </c>
      <c r="C122" s="7" t="s">
        <v>195</v>
      </c>
      <c r="D122" s="198">
        <v>1</v>
      </c>
      <c r="E122" s="203" t="s">
        <v>16</v>
      </c>
      <c r="F122" s="48"/>
      <c r="G122" s="48"/>
      <c r="H122" s="30"/>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row>
    <row r="123" spans="1:110" s="66" customFormat="1">
      <c r="A123"/>
      <c r="B123" s="59" t="s">
        <v>326</v>
      </c>
      <c r="C123" s="7" t="s">
        <v>197</v>
      </c>
      <c r="D123" s="198">
        <v>1</v>
      </c>
      <c r="E123" s="203" t="s">
        <v>16</v>
      </c>
      <c r="F123" s="48"/>
      <c r="G123" s="48"/>
      <c r="H123" s="30"/>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row>
    <row r="124" spans="1:110" s="66" customFormat="1" ht="37.5">
      <c r="A124"/>
      <c r="B124" s="59" t="s">
        <v>327</v>
      </c>
      <c r="C124" s="7" t="s">
        <v>199</v>
      </c>
      <c r="D124" s="198">
        <v>1</v>
      </c>
      <c r="E124" s="203" t="s">
        <v>16</v>
      </c>
      <c r="F124" s="48"/>
      <c r="G124" s="48"/>
      <c r="H124" s="30"/>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row>
    <row r="125" spans="1:110" s="66" customFormat="1" ht="25">
      <c r="A125"/>
      <c r="B125" s="59" t="s">
        <v>328</v>
      </c>
      <c r="C125" s="7" t="s">
        <v>201</v>
      </c>
      <c r="D125" s="198">
        <v>1</v>
      </c>
      <c r="E125" s="203" t="s">
        <v>16</v>
      </c>
      <c r="F125" s="48"/>
      <c r="G125" s="48"/>
      <c r="H125" s="30"/>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row>
    <row r="126" spans="1:110">
      <c r="B126" s="59"/>
      <c r="C126" s="52"/>
      <c r="D126" s="198"/>
      <c r="E126" s="203"/>
      <c r="F126" s="48"/>
      <c r="G126" s="48"/>
      <c r="H126" s="30"/>
      <c r="I126" s="57"/>
    </row>
    <row r="127" spans="1:110" ht="38.5">
      <c r="B127" s="191" t="s">
        <v>329</v>
      </c>
      <c r="C127" s="133" t="s">
        <v>89</v>
      </c>
      <c r="D127" s="198">
        <v>1</v>
      </c>
      <c r="E127" s="203" t="s">
        <v>16</v>
      </c>
      <c r="F127" s="48"/>
      <c r="G127" s="48"/>
      <c r="H127" s="30"/>
      <c r="I127" s="57"/>
    </row>
    <row r="128" spans="1:110">
      <c r="B128" s="59"/>
      <c r="C128" s="30"/>
      <c r="D128" s="198"/>
      <c r="E128" s="203"/>
      <c r="F128" s="48"/>
      <c r="G128" s="48"/>
      <c r="H128" s="30"/>
    </row>
    <row r="129" spans="2:8" ht="21" customHeight="1">
      <c r="B129" s="190">
        <v>1.6</v>
      </c>
      <c r="C129" s="96" t="s">
        <v>203</v>
      </c>
      <c r="D129" s="199"/>
      <c r="E129" s="204"/>
      <c r="F129" s="139"/>
      <c r="G129" s="139"/>
      <c r="H129" s="96"/>
    </row>
    <row r="130" spans="2:8">
      <c r="B130" s="59"/>
      <c r="C130" s="30"/>
      <c r="D130" s="198"/>
      <c r="E130" s="203"/>
      <c r="F130" s="48"/>
      <c r="G130" s="48"/>
      <c r="H130" s="30"/>
    </row>
    <row r="131" spans="2:8" ht="25">
      <c r="B131" s="59" t="s">
        <v>224</v>
      </c>
      <c r="C131" s="7" t="s">
        <v>92</v>
      </c>
      <c r="D131" s="198"/>
      <c r="E131" s="203"/>
      <c r="F131" s="48"/>
      <c r="G131" s="48"/>
      <c r="H131" s="30"/>
    </row>
    <row r="132" spans="2:8" ht="37.5">
      <c r="B132" s="59" t="s">
        <v>330</v>
      </c>
      <c r="C132" s="14" t="s">
        <v>206</v>
      </c>
      <c r="D132" s="198">
        <v>1</v>
      </c>
      <c r="E132" s="203" t="s">
        <v>16</v>
      </c>
      <c r="F132" s="48"/>
      <c r="G132" s="48"/>
      <c r="H132" s="30"/>
    </row>
    <row r="133" spans="2:8">
      <c r="B133" s="59"/>
      <c r="C133" s="30"/>
      <c r="D133" s="198"/>
      <c r="E133" s="203"/>
      <c r="F133" s="48"/>
      <c r="G133" s="48"/>
      <c r="H133" s="30"/>
    </row>
    <row r="134" spans="2:8">
      <c r="B134" s="59" t="s">
        <v>235</v>
      </c>
      <c r="C134" s="7" t="s">
        <v>147</v>
      </c>
      <c r="D134" s="198"/>
      <c r="E134" s="203"/>
      <c r="F134" s="48"/>
      <c r="G134" s="48"/>
      <c r="H134" s="30"/>
    </row>
    <row r="135" spans="2:8">
      <c r="B135" s="59" t="s">
        <v>236</v>
      </c>
      <c r="C135" s="7" t="s">
        <v>184</v>
      </c>
      <c r="D135" s="198">
        <v>1</v>
      </c>
      <c r="E135" s="203" t="s">
        <v>16</v>
      </c>
      <c r="F135" s="48"/>
      <c r="G135" s="48"/>
      <c r="H135" s="30"/>
    </row>
    <row r="136" spans="2:8">
      <c r="B136" s="59" t="s">
        <v>331</v>
      </c>
      <c r="C136" s="7" t="s">
        <v>210</v>
      </c>
      <c r="D136" s="198">
        <v>1</v>
      </c>
      <c r="E136" s="203" t="s">
        <v>16</v>
      </c>
      <c r="F136" s="48"/>
      <c r="G136" s="48"/>
      <c r="H136" s="30"/>
    </row>
    <row r="137" spans="2:8">
      <c r="B137" s="59" t="s">
        <v>332</v>
      </c>
      <c r="C137" s="14" t="s">
        <v>212</v>
      </c>
      <c r="D137" s="198">
        <v>1</v>
      </c>
      <c r="E137" s="203" t="s">
        <v>16</v>
      </c>
      <c r="F137" s="48"/>
      <c r="G137" s="48"/>
      <c r="H137" s="30"/>
    </row>
    <row r="138" spans="2:8">
      <c r="B138" s="59" t="s">
        <v>333</v>
      </c>
      <c r="C138" s="7" t="s">
        <v>116</v>
      </c>
      <c r="D138" s="198">
        <v>1</v>
      </c>
      <c r="E138" s="203" t="s">
        <v>16</v>
      </c>
      <c r="F138" s="48"/>
      <c r="G138" s="48"/>
      <c r="H138" s="30"/>
    </row>
    <row r="139" spans="2:8">
      <c r="B139" s="59"/>
      <c r="C139" s="30"/>
      <c r="D139" s="198"/>
      <c r="E139" s="203"/>
      <c r="F139" s="48"/>
      <c r="G139" s="48"/>
      <c r="H139" s="30"/>
    </row>
    <row r="140" spans="2:8">
      <c r="B140" s="59" t="s">
        <v>245</v>
      </c>
      <c r="C140" s="7" t="s">
        <v>215</v>
      </c>
      <c r="D140" s="198"/>
      <c r="E140" s="203"/>
      <c r="F140" s="48"/>
      <c r="G140" s="48"/>
      <c r="H140" s="30"/>
    </row>
    <row r="141" spans="2:8">
      <c r="B141" s="59" t="s">
        <v>246</v>
      </c>
      <c r="C141" s="7" t="s">
        <v>217</v>
      </c>
      <c r="D141" s="198">
        <v>1</v>
      </c>
      <c r="E141" s="203" t="s">
        <v>16</v>
      </c>
      <c r="F141" s="48"/>
      <c r="G141" s="48"/>
      <c r="H141" s="30"/>
    </row>
    <row r="142" spans="2:8">
      <c r="B142" s="59" t="s">
        <v>254</v>
      </c>
      <c r="C142" s="7" t="s">
        <v>219</v>
      </c>
      <c r="D142" s="198">
        <v>1</v>
      </c>
      <c r="E142" s="203" t="s">
        <v>16</v>
      </c>
      <c r="F142" s="48"/>
      <c r="G142" s="48"/>
      <c r="H142" s="30"/>
    </row>
    <row r="143" spans="2:8">
      <c r="B143" s="59" t="s">
        <v>258</v>
      </c>
      <c r="C143" s="7" t="s">
        <v>221</v>
      </c>
      <c r="D143" s="198">
        <v>1</v>
      </c>
      <c r="E143" s="203" t="s">
        <v>16</v>
      </c>
      <c r="F143" s="48"/>
      <c r="G143" s="48"/>
      <c r="H143" s="30"/>
    </row>
    <row r="144" spans="2:8">
      <c r="B144" s="59"/>
      <c r="C144" s="7"/>
      <c r="D144" s="198"/>
      <c r="E144" s="203"/>
      <c r="F144" s="48"/>
      <c r="G144" s="48"/>
      <c r="H144" s="30"/>
    </row>
    <row r="145" spans="2:11" ht="38.5">
      <c r="B145" s="191" t="s">
        <v>224</v>
      </c>
      <c r="C145" s="133" t="s">
        <v>89</v>
      </c>
      <c r="D145" s="198">
        <v>1</v>
      </c>
      <c r="E145" s="203" t="s">
        <v>16</v>
      </c>
      <c r="F145" s="48"/>
      <c r="G145" s="48"/>
      <c r="H145" s="30"/>
      <c r="I145" s="57"/>
    </row>
    <row r="146" spans="2:11">
      <c r="B146" s="59"/>
      <c r="C146" s="7"/>
      <c r="D146" s="198"/>
      <c r="E146" s="203"/>
      <c r="F146" s="48"/>
      <c r="G146" s="48"/>
      <c r="H146" s="30"/>
    </row>
    <row r="147" spans="2:11">
      <c r="B147" s="59">
        <v>2</v>
      </c>
      <c r="C147" s="30" t="s">
        <v>334</v>
      </c>
      <c r="D147" s="198">
        <v>1</v>
      </c>
      <c r="E147" s="203" t="s">
        <v>16</v>
      </c>
      <c r="F147" s="48"/>
      <c r="G147" s="48"/>
      <c r="H147" s="30"/>
    </row>
    <row r="148" spans="2:11">
      <c r="B148" s="59"/>
      <c r="C148" s="30"/>
      <c r="D148" s="198"/>
      <c r="E148" s="203"/>
      <c r="F148" s="48"/>
      <c r="G148" s="48"/>
      <c r="H148" s="30"/>
    </row>
    <row r="149" spans="2:11">
      <c r="B149" s="59">
        <v>3</v>
      </c>
      <c r="C149" s="195" t="s">
        <v>335</v>
      </c>
      <c r="D149" s="198">
        <v>1</v>
      </c>
      <c r="E149" s="203" t="s">
        <v>16</v>
      </c>
      <c r="F149" s="48"/>
      <c r="G149" s="48"/>
      <c r="H149" s="30"/>
    </row>
    <row r="150" spans="2:11">
      <c r="B150" s="59"/>
      <c r="C150" s="195"/>
      <c r="D150" s="198"/>
      <c r="E150" s="203"/>
      <c r="F150" s="48"/>
      <c r="G150" s="48"/>
      <c r="H150" s="30"/>
    </row>
    <row r="151" spans="2:11">
      <c r="B151" s="59">
        <v>4</v>
      </c>
      <c r="C151" s="30" t="s">
        <v>336</v>
      </c>
      <c r="D151" s="198">
        <v>1</v>
      </c>
      <c r="E151" s="203" t="s">
        <v>16</v>
      </c>
      <c r="F151" s="48"/>
      <c r="G151" s="48"/>
      <c r="H151" s="30"/>
    </row>
    <row r="152" spans="2:11" ht="15" thickBot="1">
      <c r="B152" s="218"/>
      <c r="C152" s="148"/>
      <c r="D152" s="208"/>
      <c r="E152" s="209"/>
      <c r="F152" s="63"/>
      <c r="G152" s="63"/>
      <c r="H152" s="148"/>
    </row>
    <row r="153" spans="2:11" s="16" customFormat="1" ht="52.5" thickBot="1">
      <c r="B153" s="232">
        <v>5</v>
      </c>
      <c r="C153" s="230" t="s">
        <v>269</v>
      </c>
      <c r="D153" s="449"/>
      <c r="E153" s="449"/>
      <c r="F153" s="449"/>
      <c r="G153" s="449"/>
      <c r="H153" s="450"/>
      <c r="I153" s="37"/>
      <c r="J153" s="37"/>
      <c r="K153" s="37"/>
    </row>
    <row r="154" spans="2:11">
      <c r="B154" s="221"/>
      <c r="C154" s="9"/>
      <c r="D154" s="182"/>
      <c r="E154" s="9"/>
      <c r="F154" s="9"/>
      <c r="G154" s="182"/>
      <c r="H154" s="9"/>
    </row>
    <row r="155" spans="2:11">
      <c r="B155" s="12"/>
      <c r="C155" s="7"/>
      <c r="D155" s="168"/>
      <c r="E155" s="7"/>
      <c r="F155" s="7"/>
      <c r="G155" s="168"/>
      <c r="H155" s="7"/>
    </row>
    <row r="156" spans="2:11">
      <c r="B156" s="12"/>
      <c r="C156" s="7"/>
      <c r="D156" s="168"/>
      <c r="E156" s="7"/>
      <c r="F156" s="7"/>
      <c r="G156" s="168"/>
      <c r="H156" s="7"/>
    </row>
    <row r="157" spans="2:11">
      <c r="B157" s="12"/>
      <c r="C157" s="7"/>
      <c r="D157" s="168"/>
      <c r="E157" s="7"/>
      <c r="F157" s="7"/>
      <c r="G157" s="168"/>
      <c r="H157" s="7"/>
    </row>
    <row r="158" spans="2:11">
      <c r="B158" s="12"/>
      <c r="C158" s="7"/>
      <c r="D158" s="168"/>
      <c r="E158" s="7"/>
      <c r="F158" s="7"/>
      <c r="G158" s="168"/>
      <c r="H158" s="7"/>
    </row>
    <row r="159" spans="2:11">
      <c r="B159" s="12"/>
      <c r="C159" s="7"/>
      <c r="D159" s="168"/>
      <c r="E159" s="7"/>
      <c r="F159" s="7"/>
      <c r="G159" s="168"/>
      <c r="H159" s="7"/>
    </row>
    <row r="160" spans="2:11">
      <c r="B160" s="12"/>
      <c r="C160" s="7"/>
      <c r="D160" s="168"/>
      <c r="E160" s="7"/>
      <c r="F160" s="7"/>
      <c r="G160" s="168"/>
      <c r="H160" s="7"/>
    </row>
    <row r="161" spans="2:8" ht="15" thickBot="1">
      <c r="B161" s="213"/>
      <c r="C161" s="214"/>
      <c r="D161" s="79"/>
      <c r="E161" s="214"/>
      <c r="F161" s="214"/>
      <c r="G161" s="79"/>
      <c r="H161" s="8"/>
    </row>
    <row r="162" spans="2:8" ht="36" customHeight="1" thickBot="1">
      <c r="B162" s="442" t="s">
        <v>270</v>
      </c>
      <c r="C162" s="443"/>
      <c r="D162" s="443"/>
      <c r="E162" s="443"/>
      <c r="F162" s="443"/>
      <c r="G162" s="444"/>
      <c r="H162" s="229"/>
    </row>
  </sheetData>
  <mergeCells count="14">
    <mergeCell ref="B11:H11"/>
    <mergeCell ref="B9:H9"/>
    <mergeCell ref="F12:G12"/>
    <mergeCell ref="D153:H153"/>
    <mergeCell ref="B162:G162"/>
    <mergeCell ref="B10:H10"/>
    <mergeCell ref="B7:H7"/>
    <mergeCell ref="B8:H8"/>
    <mergeCell ref="B6:H6"/>
    <mergeCell ref="B1:G1"/>
    <mergeCell ref="B2:G2"/>
    <mergeCell ref="B3:G3"/>
    <mergeCell ref="B4:G4"/>
    <mergeCell ref="B5:G5"/>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022EA-5E90-4E52-984F-F2B82B72DF91}">
  <dimension ref="A1:BA162"/>
  <sheetViews>
    <sheetView workbookViewId="0">
      <selection activeCell="B8" sqref="B8:H8"/>
    </sheetView>
  </sheetViews>
  <sheetFormatPr defaultColWidth="9.1796875" defaultRowHeight="14.5"/>
  <cols>
    <col min="2" max="2" width="8.7265625" customWidth="1"/>
    <col min="3" max="3" width="44" customWidth="1"/>
    <col min="4" max="4" width="6.81640625" customWidth="1"/>
    <col min="6" max="6" width="20.54296875" customWidth="1"/>
    <col min="8" max="8" width="20.453125" customWidth="1"/>
    <col min="9" max="9" width="3.7265625" hidden="1" customWidth="1"/>
    <col min="10" max="10" width="2" hidden="1" customWidth="1"/>
  </cols>
  <sheetData>
    <row r="1" spans="1:10">
      <c r="A1" s="46"/>
      <c r="B1" s="410"/>
      <c r="C1" s="411"/>
      <c r="D1" s="411"/>
      <c r="E1" s="411"/>
      <c r="F1" s="411"/>
      <c r="G1" s="412"/>
      <c r="H1" s="85" t="s">
        <v>0</v>
      </c>
      <c r="I1" s="42"/>
    </row>
    <row r="2" spans="1:10">
      <c r="A2" s="46"/>
      <c r="B2" s="413" t="s">
        <v>1</v>
      </c>
      <c r="C2" s="445"/>
      <c r="D2" s="445"/>
      <c r="E2" s="445"/>
      <c r="F2" s="445"/>
      <c r="G2" s="446"/>
      <c r="H2" s="86"/>
      <c r="I2" s="42"/>
    </row>
    <row r="3" spans="1:10">
      <c r="A3" s="46"/>
      <c r="B3" s="416"/>
      <c r="C3" s="414"/>
      <c r="D3" s="414"/>
      <c r="E3" s="414"/>
      <c r="F3" s="414"/>
      <c r="G3" s="415"/>
      <c r="H3" s="86" t="s">
        <v>2</v>
      </c>
      <c r="I3" s="42"/>
    </row>
    <row r="4" spans="1:10">
      <c r="A4" s="46"/>
      <c r="B4" s="413" t="s">
        <v>3</v>
      </c>
      <c r="C4" s="445"/>
      <c r="D4" s="445"/>
      <c r="E4" s="445"/>
      <c r="F4" s="445"/>
      <c r="G4" s="446"/>
      <c r="H4" s="86"/>
      <c r="I4" s="42"/>
    </row>
    <row r="5" spans="1:10" ht="15" thickBot="1">
      <c r="A5" s="35"/>
      <c r="B5" s="417"/>
      <c r="C5" s="418"/>
      <c r="D5" s="418"/>
      <c r="E5" s="418"/>
      <c r="F5" s="418"/>
      <c r="G5" s="419"/>
      <c r="H5" s="87" t="s">
        <v>4</v>
      </c>
      <c r="I5" s="42"/>
    </row>
    <row r="6" spans="1:10" ht="46.5" customHeight="1">
      <c r="B6" s="420" t="s">
        <v>271</v>
      </c>
      <c r="C6" s="421"/>
      <c r="D6" s="421"/>
      <c r="E6" s="421"/>
      <c r="F6" s="421"/>
      <c r="G6" s="421"/>
      <c r="H6" s="422"/>
      <c r="I6" s="101"/>
      <c r="J6" s="102"/>
    </row>
    <row r="7" spans="1:10" ht="23.25" customHeight="1">
      <c r="B7" s="407" t="s">
        <v>5</v>
      </c>
      <c r="C7" s="408"/>
      <c r="D7" s="408"/>
      <c r="E7" s="408"/>
      <c r="F7" s="408"/>
      <c r="G7" s="408"/>
      <c r="H7" s="409"/>
    </row>
    <row r="8" spans="1:10" ht="22.5" customHeight="1">
      <c r="B8" s="407" t="s">
        <v>350</v>
      </c>
      <c r="C8" s="408"/>
      <c r="D8" s="408"/>
      <c r="E8" s="408"/>
      <c r="F8" s="408"/>
      <c r="G8" s="408"/>
      <c r="H8" s="409"/>
    </row>
    <row r="9" spans="1:10" ht="21.75" customHeight="1">
      <c r="B9" s="407" t="str">
        <f>'[4]Schedule A - P&amp;G '!B9</f>
        <v>Note: One Activity schedule must be completed for each metro</v>
      </c>
      <c r="C9" s="408"/>
      <c r="D9" s="408"/>
      <c r="E9" s="408"/>
      <c r="F9" s="408"/>
      <c r="G9" s="408"/>
      <c r="H9" s="409"/>
    </row>
    <row r="10" spans="1:10">
      <c r="B10" s="319" t="s">
        <v>351</v>
      </c>
      <c r="C10" s="320"/>
      <c r="D10" s="320"/>
      <c r="E10" s="320"/>
      <c r="F10" s="320"/>
      <c r="G10" s="320"/>
      <c r="H10" s="321"/>
      <c r="J10" s="4"/>
    </row>
    <row r="11" spans="1:10" ht="15" thickBot="1">
      <c r="B11" s="303"/>
      <c r="C11" s="304"/>
      <c r="D11" s="304"/>
      <c r="E11" s="304"/>
      <c r="F11" s="304"/>
      <c r="G11" s="304"/>
      <c r="H11" s="305"/>
    </row>
    <row r="12" spans="1:10" ht="26.5" thickBot="1">
      <c r="B12" s="215" t="s">
        <v>8</v>
      </c>
      <c r="C12" s="216" t="s">
        <v>10</v>
      </c>
      <c r="D12" s="216" t="s">
        <v>69</v>
      </c>
      <c r="E12" s="216" t="s">
        <v>70</v>
      </c>
      <c r="F12" s="451" t="s">
        <v>13</v>
      </c>
      <c r="G12" s="452"/>
      <c r="H12" s="217" t="s">
        <v>14</v>
      </c>
    </row>
    <row r="13" spans="1:10" ht="149.5">
      <c r="B13" s="80">
        <v>1</v>
      </c>
      <c r="C13" s="70" t="s">
        <v>71</v>
      </c>
      <c r="D13" s="22"/>
      <c r="E13" s="15"/>
      <c r="F13" s="24"/>
      <c r="G13" s="23"/>
      <c r="H13" s="188"/>
    </row>
    <row r="14" spans="1:10" ht="31.15" customHeight="1">
      <c r="B14" s="190">
        <v>1.1000000000000001</v>
      </c>
      <c r="C14" s="96" t="s">
        <v>274</v>
      </c>
      <c r="D14" s="121"/>
      <c r="E14" s="139"/>
      <c r="F14" s="121"/>
      <c r="G14" s="139"/>
      <c r="H14" s="159"/>
    </row>
    <row r="15" spans="1:10" ht="31.15" customHeight="1">
      <c r="B15" s="59"/>
      <c r="C15" s="52" t="s">
        <v>275</v>
      </c>
      <c r="D15" s="49"/>
      <c r="E15" s="48"/>
      <c r="F15" s="49"/>
      <c r="G15" s="48"/>
      <c r="H15" s="160"/>
    </row>
    <row r="16" spans="1:10" ht="22.5" customHeight="1">
      <c r="B16" s="59" t="s">
        <v>76</v>
      </c>
      <c r="C16" s="52" t="s">
        <v>77</v>
      </c>
      <c r="D16" s="198"/>
      <c r="E16" s="203"/>
      <c r="F16" s="49"/>
      <c r="G16" s="48"/>
      <c r="H16" s="160"/>
    </row>
    <row r="17" spans="2:8" ht="18" customHeight="1">
      <c r="B17" s="59" t="s">
        <v>78</v>
      </c>
      <c r="C17" s="52" t="s">
        <v>79</v>
      </c>
      <c r="D17" s="198">
        <v>1</v>
      </c>
      <c r="E17" s="203" t="s">
        <v>16</v>
      </c>
      <c r="F17" s="49"/>
      <c r="G17" s="48"/>
      <c r="H17" s="160"/>
    </row>
    <row r="18" spans="2:8" ht="14.25" customHeight="1">
      <c r="B18" s="59" t="s">
        <v>80</v>
      </c>
      <c r="C18" s="52" t="s">
        <v>276</v>
      </c>
      <c r="D18" s="198">
        <v>1</v>
      </c>
      <c r="E18" s="203" t="s">
        <v>16</v>
      </c>
      <c r="F18" s="49"/>
      <c r="G18" s="48"/>
      <c r="H18" s="160"/>
    </row>
    <row r="19" spans="2:8" ht="16.5" customHeight="1">
      <c r="B19" s="59"/>
      <c r="C19" s="52"/>
      <c r="D19" s="198"/>
      <c r="E19" s="203"/>
      <c r="F19" s="49"/>
      <c r="G19" s="48"/>
      <c r="H19" s="160"/>
    </row>
    <row r="20" spans="2:8" ht="22.5" customHeight="1">
      <c r="B20" s="59" t="s">
        <v>82</v>
      </c>
      <c r="C20" s="52" t="s">
        <v>83</v>
      </c>
      <c r="D20" s="198"/>
      <c r="E20" s="203"/>
      <c r="F20" s="49"/>
      <c r="G20" s="48"/>
      <c r="H20" s="160"/>
    </row>
    <row r="21" spans="2:8" ht="17.25" customHeight="1">
      <c r="B21" s="59" t="s">
        <v>84</v>
      </c>
      <c r="C21" s="52" t="s">
        <v>277</v>
      </c>
      <c r="D21" s="198">
        <v>1</v>
      </c>
      <c r="E21" s="203" t="s">
        <v>16</v>
      </c>
      <c r="F21" s="49"/>
      <c r="G21" s="48"/>
      <c r="H21" s="160"/>
    </row>
    <row r="22" spans="2:8" ht="14.25" customHeight="1">
      <c r="B22" s="59" t="s">
        <v>86</v>
      </c>
      <c r="C22" s="52" t="s">
        <v>87</v>
      </c>
      <c r="D22" s="198">
        <v>1</v>
      </c>
      <c r="E22" s="203" t="s">
        <v>16</v>
      </c>
      <c r="F22" s="49"/>
      <c r="G22" s="48"/>
      <c r="H22" s="160"/>
    </row>
    <row r="23" spans="2:8" ht="13.5" customHeight="1">
      <c r="B23" s="59"/>
      <c r="C23" s="52"/>
      <c r="D23" s="198"/>
      <c r="E23" s="203"/>
      <c r="F23" s="49"/>
      <c r="G23" s="48"/>
      <c r="H23" s="160"/>
    </row>
    <row r="24" spans="2:8" ht="38.5">
      <c r="B24" s="156" t="s">
        <v>339</v>
      </c>
      <c r="C24" s="133" t="s">
        <v>89</v>
      </c>
      <c r="D24" s="118">
        <v>1</v>
      </c>
      <c r="E24" s="119" t="s">
        <v>16</v>
      </c>
      <c r="F24" s="49"/>
      <c r="G24" s="48"/>
      <c r="H24" s="160"/>
    </row>
    <row r="25" spans="2:8">
      <c r="B25" s="191"/>
      <c r="C25" s="52"/>
      <c r="D25" s="198"/>
      <c r="E25" s="203"/>
      <c r="F25" s="49"/>
      <c r="G25" s="48"/>
      <c r="H25" s="160"/>
    </row>
    <row r="26" spans="2:8" ht="31.15" customHeight="1">
      <c r="B26" s="190">
        <v>1.2</v>
      </c>
      <c r="C26" s="96" t="s">
        <v>90</v>
      </c>
      <c r="D26" s="199"/>
      <c r="E26" s="204"/>
      <c r="F26" s="121"/>
      <c r="G26" s="139"/>
      <c r="H26" s="159"/>
    </row>
    <row r="27" spans="2:8" ht="25">
      <c r="B27" s="59" t="s">
        <v>91</v>
      </c>
      <c r="C27" s="52" t="s">
        <v>92</v>
      </c>
      <c r="D27" s="198"/>
      <c r="E27" s="203"/>
      <c r="F27" s="49"/>
      <c r="G27" s="48"/>
      <c r="H27" s="160"/>
    </row>
    <row r="28" spans="2:8">
      <c r="B28" s="59"/>
      <c r="C28" s="52"/>
      <c r="D28" s="198"/>
      <c r="E28" s="203"/>
      <c r="F28" s="49"/>
      <c r="G28" s="48"/>
      <c r="H28" s="160"/>
    </row>
    <row r="29" spans="2:8">
      <c r="B29" s="59" t="s">
        <v>97</v>
      </c>
      <c r="C29" s="53" t="s">
        <v>278</v>
      </c>
      <c r="D29" s="198"/>
      <c r="E29" s="203"/>
      <c r="F29" s="49"/>
      <c r="G29" s="48"/>
      <c r="H29" s="160"/>
    </row>
    <row r="30" spans="2:8">
      <c r="B30" s="59" t="s">
        <v>99</v>
      </c>
      <c r="C30" s="52" t="s">
        <v>279</v>
      </c>
      <c r="D30" s="198">
        <v>1</v>
      </c>
      <c r="E30" s="203" t="s">
        <v>16</v>
      </c>
      <c r="F30" s="49"/>
      <c r="G30" s="48"/>
      <c r="H30" s="160"/>
    </row>
    <row r="31" spans="2:8">
      <c r="B31" s="59" t="s">
        <v>101</v>
      </c>
      <c r="C31" s="52" t="s">
        <v>280</v>
      </c>
      <c r="D31" s="198">
        <v>1</v>
      </c>
      <c r="E31" s="203" t="s">
        <v>16</v>
      </c>
      <c r="F31" s="49"/>
      <c r="G31" s="48"/>
      <c r="H31" s="160"/>
    </row>
    <row r="32" spans="2:8">
      <c r="B32" s="59" t="s">
        <v>281</v>
      </c>
      <c r="C32" s="52" t="s">
        <v>282</v>
      </c>
      <c r="D32" s="198">
        <v>1</v>
      </c>
      <c r="E32" s="203" t="s">
        <v>16</v>
      </c>
      <c r="F32" s="49"/>
      <c r="G32" s="48"/>
      <c r="H32" s="160"/>
    </row>
    <row r="33" spans="2:8">
      <c r="B33" s="59"/>
      <c r="C33" s="52"/>
      <c r="D33" s="198"/>
      <c r="E33" s="203"/>
      <c r="F33" s="49"/>
      <c r="G33" s="48"/>
      <c r="H33" s="160"/>
    </row>
    <row r="34" spans="2:8">
      <c r="B34" s="59" t="s">
        <v>111</v>
      </c>
      <c r="C34" s="52" t="s">
        <v>283</v>
      </c>
      <c r="D34" s="198"/>
      <c r="E34" s="203"/>
      <c r="F34" s="49"/>
      <c r="G34" s="48"/>
      <c r="H34" s="160"/>
    </row>
    <row r="35" spans="2:8">
      <c r="B35" s="59" t="s">
        <v>113</v>
      </c>
      <c r="C35" s="61" t="s">
        <v>114</v>
      </c>
      <c r="D35" s="198">
        <v>1</v>
      </c>
      <c r="E35" s="203" t="s">
        <v>16</v>
      </c>
      <c r="F35" s="49"/>
      <c r="G35" s="48"/>
      <c r="H35" s="160"/>
    </row>
    <row r="36" spans="2:8">
      <c r="B36" s="59" t="s">
        <v>115</v>
      </c>
      <c r="C36" s="61" t="s">
        <v>284</v>
      </c>
      <c r="D36" s="198">
        <v>1</v>
      </c>
      <c r="E36" s="203" t="s">
        <v>16</v>
      </c>
      <c r="F36" s="49"/>
      <c r="G36" s="48"/>
      <c r="H36" s="160"/>
    </row>
    <row r="37" spans="2:8">
      <c r="B37" s="59" t="s">
        <v>117</v>
      </c>
      <c r="C37" s="52" t="s">
        <v>285</v>
      </c>
      <c r="D37" s="198">
        <v>1</v>
      </c>
      <c r="E37" s="203" t="s">
        <v>16</v>
      </c>
      <c r="F37" s="49"/>
      <c r="G37" s="48"/>
      <c r="H37" s="160"/>
    </row>
    <row r="38" spans="2:8">
      <c r="B38" s="59"/>
      <c r="C38" s="52"/>
      <c r="D38" s="198"/>
      <c r="E38" s="203"/>
      <c r="F38" s="49"/>
      <c r="G38" s="48"/>
      <c r="H38" s="160"/>
    </row>
    <row r="39" spans="2:8" ht="34.15" customHeight="1">
      <c r="B39" s="59" t="s">
        <v>119</v>
      </c>
      <c r="C39" s="52" t="s">
        <v>147</v>
      </c>
      <c r="D39" s="198"/>
      <c r="E39" s="203"/>
      <c r="F39" s="49"/>
      <c r="G39" s="48"/>
      <c r="H39" s="160"/>
    </row>
    <row r="40" spans="2:8">
      <c r="B40" s="59" t="s">
        <v>121</v>
      </c>
      <c r="C40" s="61" t="s">
        <v>122</v>
      </c>
      <c r="D40" s="198">
        <v>1</v>
      </c>
      <c r="E40" s="203" t="s">
        <v>16</v>
      </c>
      <c r="F40" s="49"/>
      <c r="G40" s="48"/>
      <c r="H40" s="160"/>
    </row>
    <row r="41" spans="2:8">
      <c r="B41" s="59" t="s">
        <v>123</v>
      </c>
      <c r="C41" s="61" t="s">
        <v>286</v>
      </c>
      <c r="D41" s="198">
        <v>1</v>
      </c>
      <c r="E41" s="203" t="s">
        <v>16</v>
      </c>
      <c r="F41" s="49"/>
      <c r="G41" s="48"/>
      <c r="H41" s="160"/>
    </row>
    <row r="42" spans="2:8">
      <c r="B42" s="59" t="s">
        <v>125</v>
      </c>
      <c r="C42" s="61" t="s">
        <v>287</v>
      </c>
      <c r="D42" s="198">
        <v>1</v>
      </c>
      <c r="E42" s="203" t="s">
        <v>16</v>
      </c>
      <c r="F42" s="49"/>
      <c r="G42" s="48"/>
      <c r="H42" s="160"/>
    </row>
    <row r="43" spans="2:8">
      <c r="B43" s="59" t="s">
        <v>288</v>
      </c>
      <c r="C43" s="52" t="s">
        <v>285</v>
      </c>
      <c r="D43" s="198">
        <v>1</v>
      </c>
      <c r="E43" s="203" t="s">
        <v>16</v>
      </c>
      <c r="F43" s="49"/>
      <c r="G43" s="48"/>
      <c r="H43" s="160"/>
    </row>
    <row r="44" spans="2:8" ht="25">
      <c r="B44" s="59" t="s">
        <v>289</v>
      </c>
      <c r="C44" s="52" t="s">
        <v>290</v>
      </c>
      <c r="D44" s="198"/>
      <c r="E44" s="203"/>
      <c r="F44" s="49"/>
      <c r="G44" s="48"/>
      <c r="H44" s="160"/>
    </row>
    <row r="45" spans="2:8">
      <c r="B45" s="59"/>
      <c r="C45" s="52"/>
      <c r="D45" s="198"/>
      <c r="E45" s="203"/>
      <c r="F45" s="49"/>
      <c r="G45" s="48"/>
      <c r="H45" s="160"/>
    </row>
    <row r="46" spans="2:8">
      <c r="B46" s="59" t="s">
        <v>127</v>
      </c>
      <c r="C46" s="52" t="s">
        <v>161</v>
      </c>
      <c r="D46" s="198"/>
      <c r="E46" s="203"/>
      <c r="F46" s="49"/>
      <c r="G46" s="48"/>
      <c r="H46" s="160"/>
    </row>
    <row r="47" spans="2:8">
      <c r="B47" s="59" t="s">
        <v>129</v>
      </c>
      <c r="C47" s="52" t="s">
        <v>130</v>
      </c>
      <c r="D47" s="198">
        <v>1</v>
      </c>
      <c r="E47" s="203" t="s">
        <v>16</v>
      </c>
      <c r="F47" s="49"/>
      <c r="G47" s="48"/>
      <c r="H47" s="160"/>
    </row>
    <row r="48" spans="2:8">
      <c r="B48" s="59" t="s">
        <v>131</v>
      </c>
      <c r="C48" s="52" t="s">
        <v>291</v>
      </c>
      <c r="D48" s="198">
        <v>1</v>
      </c>
      <c r="E48" s="203" t="s">
        <v>16</v>
      </c>
      <c r="F48" s="49"/>
      <c r="G48" s="48"/>
      <c r="H48" s="160"/>
    </row>
    <row r="49" spans="2:9">
      <c r="B49" s="59" t="s">
        <v>133</v>
      </c>
      <c r="C49" s="52" t="s">
        <v>287</v>
      </c>
      <c r="D49" s="198">
        <v>1</v>
      </c>
      <c r="E49" s="203" t="s">
        <v>16</v>
      </c>
      <c r="F49" s="49"/>
      <c r="G49" s="48"/>
      <c r="H49" s="160"/>
    </row>
    <row r="50" spans="2:9">
      <c r="B50" s="59" t="s">
        <v>134</v>
      </c>
      <c r="C50" s="52" t="s">
        <v>285</v>
      </c>
      <c r="D50" s="198">
        <v>1</v>
      </c>
      <c r="E50" s="203" t="s">
        <v>16</v>
      </c>
      <c r="F50" s="49"/>
      <c r="G50" s="48"/>
      <c r="H50" s="160"/>
    </row>
    <row r="51" spans="2:9" ht="37.5">
      <c r="B51" s="59" t="s">
        <v>292</v>
      </c>
      <c r="C51" s="52" t="s">
        <v>293</v>
      </c>
      <c r="D51" s="198">
        <v>1</v>
      </c>
      <c r="E51" s="203" t="s">
        <v>16</v>
      </c>
      <c r="F51" s="49"/>
      <c r="G51" s="48"/>
      <c r="H51" s="160"/>
    </row>
    <row r="52" spans="2:9">
      <c r="B52" s="59"/>
      <c r="C52" s="52"/>
      <c r="D52" s="198"/>
      <c r="E52" s="203"/>
      <c r="F52" s="49"/>
      <c r="G52" s="48"/>
      <c r="H52" s="160"/>
      <c r="I52" s="57"/>
    </row>
    <row r="53" spans="2:9" ht="38.5">
      <c r="B53" s="191" t="s">
        <v>340</v>
      </c>
      <c r="C53" s="133" t="s">
        <v>89</v>
      </c>
      <c r="D53" s="198">
        <v>1</v>
      </c>
      <c r="E53" s="203" t="s">
        <v>16</v>
      </c>
      <c r="F53" s="49"/>
      <c r="G53" s="48"/>
      <c r="H53" s="160"/>
      <c r="I53" s="57"/>
    </row>
    <row r="54" spans="2:9">
      <c r="B54" s="59"/>
      <c r="C54" s="52"/>
      <c r="D54" s="198"/>
      <c r="E54" s="203"/>
      <c r="F54" s="49"/>
      <c r="G54" s="48"/>
      <c r="H54" s="160"/>
    </row>
    <row r="55" spans="2:9">
      <c r="B55" s="190">
        <v>1.3</v>
      </c>
      <c r="C55" s="96" t="s">
        <v>135</v>
      </c>
      <c r="D55" s="199"/>
      <c r="E55" s="204"/>
      <c r="F55" s="121"/>
      <c r="G55" s="139"/>
      <c r="H55" s="159"/>
    </row>
    <row r="56" spans="2:9">
      <c r="B56" s="59"/>
      <c r="C56" s="71"/>
      <c r="D56" s="198"/>
      <c r="E56" s="203"/>
      <c r="F56" s="49"/>
      <c r="G56" s="48"/>
      <c r="H56" s="160"/>
    </row>
    <row r="57" spans="2:9" ht="25">
      <c r="B57" s="59" t="s">
        <v>136</v>
      </c>
      <c r="C57" s="7" t="s">
        <v>137</v>
      </c>
      <c r="D57" s="198"/>
      <c r="E57" s="203"/>
      <c r="F57" s="49"/>
      <c r="G57" s="48"/>
      <c r="H57" s="160"/>
    </row>
    <row r="58" spans="2:9">
      <c r="B58" s="59"/>
      <c r="C58" s="7"/>
      <c r="D58" s="198"/>
      <c r="E58" s="203"/>
      <c r="F58" s="49"/>
      <c r="G58" s="48"/>
      <c r="H58" s="160"/>
    </row>
    <row r="59" spans="2:9">
      <c r="B59" s="59" t="s">
        <v>138</v>
      </c>
      <c r="C59" s="7" t="s">
        <v>295</v>
      </c>
      <c r="D59" s="198">
        <v>1</v>
      </c>
      <c r="E59" s="203" t="s">
        <v>16</v>
      </c>
      <c r="F59" s="49"/>
      <c r="G59" s="48"/>
      <c r="H59" s="160"/>
    </row>
    <row r="60" spans="2:9" ht="24" customHeight="1">
      <c r="B60" s="59" t="s">
        <v>140</v>
      </c>
      <c r="C60" s="7" t="s">
        <v>296</v>
      </c>
      <c r="D60" s="198">
        <v>1</v>
      </c>
      <c r="E60" s="203" t="s">
        <v>16</v>
      </c>
      <c r="F60" s="49"/>
      <c r="G60" s="48"/>
      <c r="H60" s="160"/>
    </row>
    <row r="61" spans="2:9" ht="77.25" customHeight="1">
      <c r="B61" s="59" t="s">
        <v>142</v>
      </c>
      <c r="C61" s="7" t="s">
        <v>297</v>
      </c>
      <c r="D61" s="198">
        <v>1</v>
      </c>
      <c r="E61" s="203" t="s">
        <v>16</v>
      </c>
      <c r="F61" s="49"/>
      <c r="G61" s="48"/>
      <c r="H61" s="160"/>
    </row>
    <row r="62" spans="2:9">
      <c r="B62" s="59" t="s">
        <v>144</v>
      </c>
      <c r="C62" s="7" t="s">
        <v>141</v>
      </c>
      <c r="D62" s="198">
        <v>1</v>
      </c>
      <c r="E62" s="203" t="s">
        <v>16</v>
      </c>
      <c r="F62" s="49"/>
      <c r="G62" s="48"/>
      <c r="H62" s="160"/>
    </row>
    <row r="63" spans="2:9" ht="25">
      <c r="B63" s="59" t="s">
        <v>298</v>
      </c>
      <c r="C63" s="7" t="s">
        <v>143</v>
      </c>
      <c r="D63" s="198">
        <v>1</v>
      </c>
      <c r="E63" s="203" t="s">
        <v>16</v>
      </c>
      <c r="F63" s="49"/>
      <c r="G63" s="48"/>
      <c r="H63" s="160"/>
    </row>
    <row r="64" spans="2:9">
      <c r="B64" s="59" t="s">
        <v>299</v>
      </c>
      <c r="C64" s="7" t="s">
        <v>145</v>
      </c>
      <c r="D64" s="198">
        <v>1</v>
      </c>
      <c r="E64" s="203" t="s">
        <v>16</v>
      </c>
      <c r="F64" s="49"/>
      <c r="G64" s="48"/>
      <c r="H64" s="160"/>
    </row>
    <row r="65" spans="2:9">
      <c r="B65" s="59"/>
      <c r="C65" s="7"/>
      <c r="D65" s="198"/>
      <c r="E65" s="203"/>
      <c r="F65" s="49"/>
      <c r="G65" s="48"/>
      <c r="H65" s="160"/>
    </row>
    <row r="66" spans="2:9" ht="30" customHeight="1">
      <c r="B66" s="59" t="s">
        <v>146</v>
      </c>
      <c r="C66" s="7" t="s">
        <v>147</v>
      </c>
      <c r="D66" s="198"/>
      <c r="E66" s="203"/>
      <c r="F66" s="49"/>
      <c r="G66" s="48"/>
      <c r="H66" s="160"/>
    </row>
    <row r="67" spans="2:9" ht="37.5">
      <c r="B67" s="59" t="s">
        <v>148</v>
      </c>
      <c r="C67" s="7" t="s">
        <v>149</v>
      </c>
      <c r="D67" s="198">
        <v>1</v>
      </c>
      <c r="E67" s="203" t="s">
        <v>16</v>
      </c>
      <c r="F67" s="49"/>
      <c r="G67" s="48"/>
      <c r="H67" s="160"/>
    </row>
    <row r="68" spans="2:9">
      <c r="B68" s="59" t="s">
        <v>150</v>
      </c>
      <c r="C68" s="7" t="s">
        <v>151</v>
      </c>
      <c r="D68" s="198">
        <v>1</v>
      </c>
      <c r="E68" s="203" t="s">
        <v>16</v>
      </c>
      <c r="F68" s="49"/>
      <c r="G68" s="48"/>
      <c r="H68" s="160"/>
    </row>
    <row r="69" spans="2:9">
      <c r="B69" s="59" t="s">
        <v>152</v>
      </c>
      <c r="C69" s="7" t="s">
        <v>242</v>
      </c>
      <c r="D69" s="198">
        <v>1</v>
      </c>
      <c r="E69" s="203" t="s">
        <v>16</v>
      </c>
      <c r="F69" s="49"/>
      <c r="G69" s="48"/>
      <c r="H69" s="160"/>
    </row>
    <row r="70" spans="2:9">
      <c r="B70" s="59" t="s">
        <v>154</v>
      </c>
      <c r="C70" s="7" t="s">
        <v>300</v>
      </c>
      <c r="D70" s="198">
        <v>1</v>
      </c>
      <c r="E70" s="203" t="s">
        <v>16</v>
      </c>
      <c r="F70" s="49"/>
      <c r="G70" s="48"/>
      <c r="H70" s="160"/>
    </row>
    <row r="71" spans="2:9">
      <c r="B71" s="59"/>
      <c r="C71" s="7"/>
      <c r="D71" s="198"/>
      <c r="E71" s="203"/>
      <c r="F71" s="49"/>
      <c r="G71" s="48"/>
      <c r="H71" s="160"/>
    </row>
    <row r="72" spans="2:9">
      <c r="B72" s="59" t="s">
        <v>160</v>
      </c>
      <c r="C72" s="7" t="s">
        <v>161</v>
      </c>
      <c r="D72" s="198"/>
      <c r="E72" s="203"/>
      <c r="F72" s="49"/>
      <c r="G72" s="48"/>
      <c r="H72" s="160"/>
    </row>
    <row r="73" spans="2:9">
      <c r="B73" s="59" t="s">
        <v>162</v>
      </c>
      <c r="C73" s="7" t="s">
        <v>301</v>
      </c>
      <c r="D73" s="198">
        <v>1</v>
      </c>
      <c r="E73" s="203" t="s">
        <v>16</v>
      </c>
      <c r="F73" s="49"/>
      <c r="G73" s="48"/>
      <c r="H73" s="160"/>
    </row>
    <row r="74" spans="2:9" ht="37.5">
      <c r="B74" s="59" t="s">
        <v>164</v>
      </c>
      <c r="C74" s="7" t="s">
        <v>165</v>
      </c>
      <c r="D74" s="198">
        <v>1</v>
      </c>
      <c r="E74" s="203" t="s">
        <v>16</v>
      </c>
      <c r="F74" s="49"/>
      <c r="G74" s="48"/>
      <c r="H74" s="160"/>
    </row>
    <row r="75" spans="2:9" ht="25">
      <c r="B75" s="59" t="s">
        <v>166</v>
      </c>
      <c r="C75" s="7" t="s">
        <v>302</v>
      </c>
      <c r="D75" s="198">
        <v>1</v>
      </c>
      <c r="E75" s="203" t="s">
        <v>16</v>
      </c>
      <c r="F75" s="49"/>
      <c r="G75" s="48"/>
      <c r="H75" s="160"/>
    </row>
    <row r="76" spans="2:9">
      <c r="B76" s="59" t="s">
        <v>168</v>
      </c>
      <c r="C76" s="7" t="s">
        <v>171</v>
      </c>
      <c r="D76" s="198">
        <v>1</v>
      </c>
      <c r="E76" s="203" t="s">
        <v>16</v>
      </c>
      <c r="F76" s="49"/>
      <c r="G76" s="48"/>
      <c r="H76" s="160"/>
    </row>
    <row r="77" spans="2:9">
      <c r="B77" s="59"/>
      <c r="C77" s="52"/>
      <c r="D77" s="198"/>
      <c r="E77" s="203"/>
      <c r="F77" s="49"/>
      <c r="G77" s="48"/>
      <c r="H77" s="160"/>
      <c r="I77" s="57"/>
    </row>
    <row r="78" spans="2:9" ht="41.25" customHeight="1">
      <c r="B78" s="191" t="s">
        <v>303</v>
      </c>
      <c r="C78" s="133" t="s">
        <v>89</v>
      </c>
      <c r="D78" s="198">
        <v>1</v>
      </c>
      <c r="E78" s="203" t="s">
        <v>16</v>
      </c>
      <c r="F78" s="49"/>
      <c r="G78" s="48"/>
      <c r="H78" s="160"/>
      <c r="I78" s="57"/>
    </row>
    <row r="79" spans="2:9">
      <c r="B79" s="59"/>
      <c r="C79" s="30"/>
      <c r="D79" s="198"/>
      <c r="E79" s="203"/>
      <c r="F79" s="49"/>
      <c r="G79" s="48"/>
      <c r="H79" s="160"/>
    </row>
    <row r="80" spans="2:9" ht="26">
      <c r="B80" s="190">
        <v>1.4</v>
      </c>
      <c r="C80" s="96" t="s">
        <v>223</v>
      </c>
      <c r="D80" s="199"/>
      <c r="E80" s="204"/>
      <c r="F80" s="121"/>
      <c r="G80" s="139"/>
      <c r="H80" s="159"/>
      <c r="I80" s="57"/>
    </row>
    <row r="81" spans="2:9" ht="25">
      <c r="B81" s="13" t="s">
        <v>178</v>
      </c>
      <c r="C81" s="7" t="s">
        <v>92</v>
      </c>
      <c r="D81" s="198"/>
      <c r="E81" s="203"/>
      <c r="F81" s="49"/>
      <c r="G81" s="48"/>
      <c r="H81" s="160"/>
      <c r="I81" s="57"/>
    </row>
    <row r="82" spans="2:9" ht="25">
      <c r="B82" s="13" t="s">
        <v>304</v>
      </c>
      <c r="C82" s="7" t="s">
        <v>226</v>
      </c>
      <c r="D82" s="198">
        <v>1</v>
      </c>
      <c r="E82" s="203" t="s">
        <v>16</v>
      </c>
      <c r="F82" s="49"/>
      <c r="G82" s="48"/>
      <c r="H82" s="160"/>
      <c r="I82" s="57"/>
    </row>
    <row r="83" spans="2:9">
      <c r="B83" s="13" t="s">
        <v>305</v>
      </c>
      <c r="C83" s="7" t="s">
        <v>306</v>
      </c>
      <c r="D83" s="198">
        <v>1</v>
      </c>
      <c r="E83" s="203" t="s">
        <v>16</v>
      </c>
      <c r="F83" s="49"/>
      <c r="G83" s="48"/>
      <c r="H83" s="160"/>
      <c r="I83" s="57"/>
    </row>
    <row r="84" spans="2:9">
      <c r="B84" s="13" t="s">
        <v>307</v>
      </c>
      <c r="C84" s="7" t="s">
        <v>230</v>
      </c>
      <c r="D84" s="198">
        <v>1</v>
      </c>
      <c r="E84" s="203" t="s">
        <v>16</v>
      </c>
      <c r="F84" s="49"/>
      <c r="G84" s="48"/>
      <c r="H84" s="160"/>
      <c r="I84" s="57"/>
    </row>
    <row r="85" spans="2:9">
      <c r="B85" s="13" t="s">
        <v>308</v>
      </c>
      <c r="C85" s="7" t="s">
        <v>232</v>
      </c>
      <c r="D85" s="198">
        <v>1</v>
      </c>
      <c r="E85" s="203" t="s">
        <v>16</v>
      </c>
      <c r="F85" s="49"/>
      <c r="G85" s="48"/>
      <c r="H85" s="160"/>
      <c r="I85" s="57"/>
    </row>
    <row r="86" spans="2:9">
      <c r="B86" s="13" t="s">
        <v>309</v>
      </c>
      <c r="C86" s="7" t="s">
        <v>234</v>
      </c>
      <c r="D86" s="198">
        <v>1</v>
      </c>
      <c r="E86" s="203" t="s">
        <v>16</v>
      </c>
      <c r="F86" s="49"/>
      <c r="G86" s="48"/>
      <c r="H86" s="160"/>
      <c r="I86" s="57"/>
    </row>
    <row r="87" spans="2:9">
      <c r="B87" s="13"/>
      <c r="C87" s="7"/>
      <c r="D87" s="198"/>
      <c r="E87" s="203"/>
      <c r="F87" s="49"/>
      <c r="G87" s="48"/>
      <c r="H87" s="160"/>
      <c r="I87" s="57"/>
    </row>
    <row r="88" spans="2:9">
      <c r="B88" s="13" t="s">
        <v>180</v>
      </c>
      <c r="C88" s="7" t="s">
        <v>147</v>
      </c>
      <c r="D88" s="198"/>
      <c r="E88" s="203"/>
      <c r="F88" s="49"/>
      <c r="G88" s="48"/>
      <c r="H88" s="160"/>
      <c r="I88" s="57"/>
    </row>
    <row r="89" spans="2:9">
      <c r="B89" s="13" t="s">
        <v>310</v>
      </c>
      <c r="C89" s="7" t="s">
        <v>237</v>
      </c>
      <c r="D89" s="198">
        <v>1</v>
      </c>
      <c r="E89" s="203" t="s">
        <v>16</v>
      </c>
      <c r="F89" s="49"/>
      <c r="G89" s="48"/>
      <c r="H89" s="160"/>
      <c r="I89" s="57"/>
    </row>
    <row r="90" spans="2:9">
      <c r="B90" s="13" t="s">
        <v>311</v>
      </c>
      <c r="C90" s="7" t="s">
        <v>239</v>
      </c>
      <c r="D90" s="198">
        <v>1</v>
      </c>
      <c r="E90" s="203" t="s">
        <v>16</v>
      </c>
      <c r="F90" s="49"/>
      <c r="G90" s="48"/>
      <c r="H90" s="160"/>
      <c r="I90" s="57"/>
    </row>
    <row r="91" spans="2:9">
      <c r="B91" s="13" t="s">
        <v>312</v>
      </c>
      <c r="C91" s="7" t="s">
        <v>151</v>
      </c>
      <c r="D91" s="198">
        <v>1</v>
      </c>
      <c r="E91" s="203" t="s">
        <v>16</v>
      </c>
      <c r="F91" s="49"/>
      <c r="G91" s="48"/>
      <c r="H91" s="160"/>
      <c r="I91" s="57"/>
    </row>
    <row r="92" spans="2:9">
      <c r="B92" s="13" t="s">
        <v>313</v>
      </c>
      <c r="C92" s="7" t="s">
        <v>242</v>
      </c>
      <c r="D92" s="198">
        <v>1</v>
      </c>
      <c r="E92" s="203" t="s">
        <v>16</v>
      </c>
      <c r="F92" s="49"/>
      <c r="G92" s="48"/>
      <c r="H92" s="160"/>
      <c r="I92" s="57"/>
    </row>
    <row r="93" spans="2:9">
      <c r="B93" s="13" t="s">
        <v>314</v>
      </c>
      <c r="C93" s="7" t="s">
        <v>300</v>
      </c>
      <c r="D93" s="198">
        <v>1</v>
      </c>
      <c r="E93" s="203" t="s">
        <v>16</v>
      </c>
      <c r="F93" s="49"/>
      <c r="G93" s="48"/>
      <c r="H93" s="160"/>
      <c r="I93" s="57"/>
    </row>
    <row r="94" spans="2:9">
      <c r="B94" s="13"/>
      <c r="C94" s="7"/>
      <c r="D94" s="198"/>
      <c r="E94" s="203"/>
      <c r="F94" s="49"/>
      <c r="G94" s="48"/>
      <c r="H94" s="160"/>
      <c r="I94" s="57"/>
    </row>
    <row r="95" spans="2:9">
      <c r="B95" s="13" t="s">
        <v>182</v>
      </c>
      <c r="C95" s="7" t="s">
        <v>161</v>
      </c>
      <c r="D95" s="198"/>
      <c r="E95" s="203"/>
      <c r="F95" s="49"/>
      <c r="G95" s="48"/>
      <c r="H95" s="160"/>
      <c r="I95" s="57"/>
    </row>
    <row r="96" spans="2:9" ht="62.5">
      <c r="B96" s="13" t="s">
        <v>183</v>
      </c>
      <c r="C96" s="7" t="s">
        <v>315</v>
      </c>
      <c r="D96" s="198">
        <v>1</v>
      </c>
      <c r="E96" s="203" t="s">
        <v>16</v>
      </c>
      <c r="F96" s="49"/>
      <c r="G96" s="48"/>
      <c r="H96" s="160"/>
      <c r="I96" s="57"/>
    </row>
    <row r="97" spans="1:53">
      <c r="B97" s="13" t="s">
        <v>316</v>
      </c>
      <c r="C97" s="7" t="s">
        <v>210</v>
      </c>
      <c r="D97" s="198">
        <v>1</v>
      </c>
      <c r="E97" s="203" t="s">
        <v>16</v>
      </c>
      <c r="F97" s="49"/>
      <c r="G97" s="48"/>
      <c r="H97" s="160"/>
      <c r="I97" s="57"/>
    </row>
    <row r="98" spans="1:53">
      <c r="B98" s="13" t="s">
        <v>317</v>
      </c>
      <c r="C98" s="7" t="s">
        <v>212</v>
      </c>
      <c r="D98" s="198">
        <v>1</v>
      </c>
      <c r="E98" s="203" t="s">
        <v>16</v>
      </c>
      <c r="F98" s="49"/>
      <c r="G98" s="48"/>
      <c r="H98" s="160"/>
      <c r="I98" s="57"/>
    </row>
    <row r="99" spans="1:53">
      <c r="B99" s="13" t="s">
        <v>318</v>
      </c>
      <c r="C99" s="7" t="s">
        <v>116</v>
      </c>
      <c r="D99" s="198">
        <v>1</v>
      </c>
      <c r="E99" s="203" t="s">
        <v>16</v>
      </c>
      <c r="F99" s="49"/>
      <c r="G99" s="48"/>
      <c r="H99" s="160"/>
      <c r="I99" s="57"/>
    </row>
    <row r="100" spans="1:53" ht="50">
      <c r="B100" s="192" t="s">
        <v>185</v>
      </c>
      <c r="C100" s="52" t="s">
        <v>319</v>
      </c>
      <c r="D100" s="200"/>
      <c r="E100" s="205"/>
      <c r="F100" s="124"/>
      <c r="G100" s="51"/>
      <c r="H100" s="161"/>
      <c r="I100" s="109"/>
    </row>
    <row r="101" spans="1:53">
      <c r="B101" s="192" t="s">
        <v>320</v>
      </c>
      <c r="C101" s="52" t="s">
        <v>257</v>
      </c>
      <c r="D101" s="198">
        <v>1</v>
      </c>
      <c r="E101" s="203" t="s">
        <v>16</v>
      </c>
      <c r="F101" s="124"/>
      <c r="G101" s="51"/>
      <c r="H101" s="161"/>
      <c r="I101" s="109"/>
    </row>
    <row r="102" spans="1:53">
      <c r="B102" s="192" t="s">
        <v>187</v>
      </c>
      <c r="C102" s="52" t="s">
        <v>259</v>
      </c>
      <c r="D102" s="198">
        <v>1</v>
      </c>
      <c r="E102" s="203" t="s">
        <v>16</v>
      </c>
      <c r="F102" s="124"/>
      <c r="G102" s="51"/>
      <c r="H102" s="161"/>
      <c r="I102" s="109"/>
    </row>
    <row r="103" spans="1:53" ht="50">
      <c r="B103" s="192" t="s">
        <v>187</v>
      </c>
      <c r="C103" s="52" t="s">
        <v>260</v>
      </c>
      <c r="D103" s="198">
        <v>1</v>
      </c>
      <c r="E103" s="203" t="s">
        <v>16</v>
      </c>
      <c r="F103" s="124"/>
      <c r="G103" s="51"/>
      <c r="H103" s="161"/>
      <c r="I103" s="109"/>
    </row>
    <row r="104" spans="1:53">
      <c r="B104" s="192" t="s">
        <v>321</v>
      </c>
      <c r="C104" s="52" t="s">
        <v>262</v>
      </c>
      <c r="D104" s="198">
        <v>1</v>
      </c>
      <c r="E104" s="203" t="s">
        <v>16</v>
      </c>
      <c r="F104" s="124"/>
      <c r="G104" s="51"/>
      <c r="H104" s="161"/>
      <c r="I104" s="109"/>
    </row>
    <row r="105" spans="1:53">
      <c r="B105" s="192"/>
      <c r="C105" s="52"/>
      <c r="D105" s="198"/>
      <c r="E105" s="203"/>
      <c r="F105" s="124"/>
      <c r="G105" s="51"/>
      <c r="H105" s="161"/>
      <c r="I105" s="109"/>
    </row>
    <row r="106" spans="1:53" ht="38.5">
      <c r="B106" s="192" t="s">
        <v>322</v>
      </c>
      <c r="C106" s="133" t="s">
        <v>89</v>
      </c>
      <c r="D106" s="198">
        <v>1</v>
      </c>
      <c r="E106" s="203" t="s">
        <v>16</v>
      </c>
      <c r="F106" s="124"/>
      <c r="G106" s="51"/>
      <c r="H106" s="161"/>
      <c r="I106" s="109"/>
    </row>
    <row r="107" spans="1:53" ht="19.5" customHeight="1">
      <c r="B107" s="59"/>
      <c r="C107" s="51"/>
      <c r="D107" s="201"/>
      <c r="E107" s="206"/>
      <c r="F107" s="49"/>
      <c r="G107" s="48"/>
      <c r="H107" s="160"/>
    </row>
    <row r="108" spans="1:53" s="66" customFormat="1" ht="26">
      <c r="A108"/>
      <c r="B108" s="190">
        <v>1.5</v>
      </c>
      <c r="C108" s="120" t="s">
        <v>177</v>
      </c>
      <c r="D108" s="202"/>
      <c r="E108" s="207"/>
      <c r="F108" s="121"/>
      <c r="G108" s="139"/>
      <c r="H108" s="159"/>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row>
    <row r="109" spans="1:53" s="66" customFormat="1">
      <c r="A109"/>
      <c r="B109" s="59"/>
      <c r="C109" s="18"/>
      <c r="D109" s="201"/>
      <c r="E109" s="206"/>
      <c r="F109" s="49"/>
      <c r="G109" s="48"/>
      <c r="H109" s="160"/>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row>
    <row r="110" spans="1:53" s="66" customFormat="1">
      <c r="A110"/>
      <c r="B110" s="59" t="s">
        <v>204</v>
      </c>
      <c r="C110" s="52" t="s">
        <v>179</v>
      </c>
      <c r="D110" s="198">
        <v>1</v>
      </c>
      <c r="E110" s="203" t="s">
        <v>16</v>
      </c>
      <c r="F110" s="49"/>
      <c r="G110" s="48"/>
      <c r="H110" s="16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row>
    <row r="111" spans="1:53" s="66" customFormat="1">
      <c r="A111"/>
      <c r="B111" s="59" t="s">
        <v>207</v>
      </c>
      <c r="C111" s="52" t="s">
        <v>181</v>
      </c>
      <c r="D111" s="198">
        <v>1</v>
      </c>
      <c r="E111" s="203" t="s">
        <v>16</v>
      </c>
      <c r="F111" s="49"/>
      <c r="G111" s="48"/>
      <c r="H111" s="160"/>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row>
    <row r="112" spans="1:53" s="66" customFormat="1">
      <c r="A112"/>
      <c r="B112" s="59"/>
      <c r="C112" s="18"/>
      <c r="D112" s="198"/>
      <c r="E112" s="203"/>
      <c r="F112" s="49"/>
      <c r="G112" s="48"/>
      <c r="H112" s="160"/>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row>
    <row r="113" spans="1:53" s="66" customFormat="1" ht="29.15" customHeight="1">
      <c r="A113"/>
      <c r="B113" s="59" t="s">
        <v>214</v>
      </c>
      <c r="C113" s="52" t="s">
        <v>147</v>
      </c>
      <c r="D113" s="198"/>
      <c r="E113" s="203"/>
      <c r="F113" s="49"/>
      <c r="G113" s="48"/>
      <c r="H113" s="160"/>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row>
    <row r="114" spans="1:53" s="66" customFormat="1">
      <c r="A114"/>
      <c r="B114" s="59" t="s">
        <v>216</v>
      </c>
      <c r="C114" s="20" t="s">
        <v>184</v>
      </c>
      <c r="D114" s="198">
        <v>1</v>
      </c>
      <c r="E114" s="203" t="s">
        <v>16</v>
      </c>
      <c r="F114" s="49"/>
      <c r="G114" s="48"/>
      <c r="H114" s="160"/>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row>
    <row r="115" spans="1:53" s="66" customFormat="1">
      <c r="A115"/>
      <c r="B115" s="59" t="s">
        <v>218</v>
      </c>
      <c r="C115" s="52" t="s">
        <v>186</v>
      </c>
      <c r="D115" s="198">
        <v>1</v>
      </c>
      <c r="E115" s="203" t="s">
        <v>16</v>
      </c>
      <c r="F115" s="49"/>
      <c r="G115" s="48"/>
      <c r="H115" s="160"/>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row>
    <row r="116" spans="1:53" s="66" customFormat="1">
      <c r="A116"/>
      <c r="B116" s="59" t="s">
        <v>220</v>
      </c>
      <c r="C116" s="20" t="s">
        <v>188</v>
      </c>
      <c r="D116" s="198">
        <v>1</v>
      </c>
      <c r="E116" s="203" t="s">
        <v>16</v>
      </c>
      <c r="F116" s="49"/>
      <c r="G116" s="48"/>
      <c r="H116" s="160"/>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row>
    <row r="117" spans="1:53" s="66" customFormat="1">
      <c r="A117"/>
      <c r="B117" s="59" t="s">
        <v>222</v>
      </c>
      <c r="C117" s="20" t="s">
        <v>190</v>
      </c>
      <c r="D117" s="198">
        <v>1</v>
      </c>
      <c r="E117" s="203" t="s">
        <v>16</v>
      </c>
      <c r="F117" s="49"/>
      <c r="G117" s="48"/>
      <c r="H117" s="160"/>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row>
    <row r="118" spans="1:53" s="66" customFormat="1">
      <c r="A118"/>
      <c r="B118" s="59"/>
      <c r="C118" s="20"/>
      <c r="D118" s="198"/>
      <c r="E118" s="203"/>
      <c r="F118" s="49"/>
      <c r="G118" s="48"/>
      <c r="H118" s="160"/>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row>
    <row r="119" spans="1:53" s="66" customFormat="1">
      <c r="A119"/>
      <c r="B119" s="59"/>
      <c r="C119" s="18"/>
      <c r="D119" s="198"/>
      <c r="E119" s="203"/>
      <c r="F119" s="49"/>
      <c r="G119" s="48"/>
      <c r="H119" s="160"/>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row>
    <row r="120" spans="1:53" s="66" customFormat="1">
      <c r="A120"/>
      <c r="B120" s="59" t="s">
        <v>323</v>
      </c>
      <c r="C120" s="52" t="s">
        <v>83</v>
      </c>
      <c r="D120" s="198"/>
      <c r="E120" s="203"/>
      <c r="F120" s="49"/>
      <c r="G120" s="48"/>
      <c r="H120" s="16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row>
    <row r="121" spans="1:53" s="66" customFormat="1">
      <c r="A121"/>
      <c r="B121" s="59" t="s">
        <v>324</v>
      </c>
      <c r="C121" s="20" t="s">
        <v>193</v>
      </c>
      <c r="D121" s="198">
        <v>1</v>
      </c>
      <c r="E121" s="203" t="s">
        <v>16</v>
      </c>
      <c r="F121" s="49"/>
      <c r="G121" s="48"/>
      <c r="H121" s="160"/>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row>
    <row r="122" spans="1:53" s="66" customFormat="1">
      <c r="A122"/>
      <c r="B122" s="59" t="s">
        <v>325</v>
      </c>
      <c r="C122" s="7" t="s">
        <v>195</v>
      </c>
      <c r="D122" s="198">
        <v>1</v>
      </c>
      <c r="E122" s="203" t="s">
        <v>16</v>
      </c>
      <c r="F122" s="49"/>
      <c r="G122" s="48"/>
      <c r="H122" s="160"/>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row>
    <row r="123" spans="1:53" s="66" customFormat="1">
      <c r="A123"/>
      <c r="B123" s="59" t="s">
        <v>326</v>
      </c>
      <c r="C123" s="7" t="s">
        <v>197</v>
      </c>
      <c r="D123" s="198">
        <v>1</v>
      </c>
      <c r="E123" s="203" t="s">
        <v>16</v>
      </c>
      <c r="F123" s="49"/>
      <c r="G123" s="48"/>
      <c r="H123" s="160"/>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row>
    <row r="124" spans="1:53" s="66" customFormat="1" ht="37.5">
      <c r="A124"/>
      <c r="B124" s="59" t="s">
        <v>327</v>
      </c>
      <c r="C124" s="7" t="s">
        <v>199</v>
      </c>
      <c r="D124" s="198">
        <v>1</v>
      </c>
      <c r="E124" s="203" t="s">
        <v>16</v>
      </c>
      <c r="F124" s="49"/>
      <c r="G124" s="48"/>
      <c r="H124" s="160"/>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row>
    <row r="125" spans="1:53" s="66" customFormat="1" ht="25">
      <c r="A125"/>
      <c r="B125" s="59" t="s">
        <v>328</v>
      </c>
      <c r="C125" s="7" t="s">
        <v>201</v>
      </c>
      <c r="D125" s="198">
        <v>1</v>
      </c>
      <c r="E125" s="203" t="s">
        <v>16</v>
      </c>
      <c r="F125" s="49"/>
      <c r="G125" s="48"/>
      <c r="H125" s="160"/>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row>
    <row r="126" spans="1:53">
      <c r="B126" s="59"/>
      <c r="C126" s="52"/>
      <c r="D126" s="198"/>
      <c r="E126" s="203"/>
      <c r="F126" s="49"/>
      <c r="G126" s="48"/>
      <c r="H126" s="160"/>
      <c r="I126" s="57"/>
    </row>
    <row r="127" spans="1:53" ht="38.5">
      <c r="B127" s="191" t="s">
        <v>329</v>
      </c>
      <c r="C127" s="133" t="s">
        <v>89</v>
      </c>
      <c r="D127" s="198">
        <v>1</v>
      </c>
      <c r="E127" s="203" t="s">
        <v>16</v>
      </c>
      <c r="F127" s="49"/>
      <c r="G127" s="48"/>
      <c r="H127" s="160"/>
      <c r="I127" s="57"/>
    </row>
    <row r="128" spans="1:53">
      <c r="B128" s="59"/>
      <c r="C128" s="30"/>
      <c r="D128" s="198"/>
      <c r="E128" s="203"/>
      <c r="F128" s="49"/>
      <c r="G128" s="48"/>
      <c r="H128" s="160"/>
    </row>
    <row r="129" spans="2:8">
      <c r="B129" s="190">
        <v>1.6</v>
      </c>
      <c r="C129" s="96" t="s">
        <v>203</v>
      </c>
      <c r="D129" s="199"/>
      <c r="E129" s="204"/>
      <c r="F129" s="121"/>
      <c r="G129" s="139"/>
      <c r="H129" s="159"/>
    </row>
    <row r="130" spans="2:8">
      <c r="B130" s="59"/>
      <c r="C130" s="30"/>
      <c r="D130" s="198"/>
      <c r="E130" s="203"/>
      <c r="F130" s="49"/>
      <c r="G130" s="48"/>
      <c r="H130" s="160"/>
    </row>
    <row r="131" spans="2:8" ht="25">
      <c r="B131" s="59" t="s">
        <v>224</v>
      </c>
      <c r="C131" s="7" t="s">
        <v>92</v>
      </c>
      <c r="D131" s="198"/>
      <c r="E131" s="203"/>
      <c r="F131" s="49"/>
      <c r="G131" s="48"/>
      <c r="H131" s="160"/>
    </row>
    <row r="132" spans="2:8" ht="37.5">
      <c r="B132" s="59" t="s">
        <v>330</v>
      </c>
      <c r="C132" s="14" t="s">
        <v>206</v>
      </c>
      <c r="D132" s="198">
        <v>1</v>
      </c>
      <c r="E132" s="203" t="s">
        <v>16</v>
      </c>
      <c r="F132" s="49"/>
      <c r="G132" s="48"/>
      <c r="H132" s="160"/>
    </row>
    <row r="133" spans="2:8">
      <c r="B133" s="59"/>
      <c r="C133" s="30"/>
      <c r="D133" s="198"/>
      <c r="E133" s="203"/>
      <c r="F133" s="49"/>
      <c r="G133" s="48"/>
      <c r="H133" s="160"/>
    </row>
    <row r="134" spans="2:8">
      <c r="B134" s="59" t="s">
        <v>235</v>
      </c>
      <c r="C134" s="7" t="s">
        <v>147</v>
      </c>
      <c r="D134" s="198"/>
      <c r="E134" s="203"/>
      <c r="F134" s="49"/>
      <c r="G134" s="48"/>
      <c r="H134" s="160"/>
    </row>
    <row r="135" spans="2:8">
      <c r="B135" s="59" t="s">
        <v>236</v>
      </c>
      <c r="C135" s="7" t="s">
        <v>184</v>
      </c>
      <c r="D135" s="198">
        <v>1</v>
      </c>
      <c r="E135" s="203" t="s">
        <v>16</v>
      </c>
      <c r="F135" s="49"/>
      <c r="G135" s="48"/>
      <c r="H135" s="160"/>
    </row>
    <row r="136" spans="2:8">
      <c r="B136" s="59" t="s">
        <v>331</v>
      </c>
      <c r="C136" s="7" t="s">
        <v>210</v>
      </c>
      <c r="D136" s="198">
        <v>1</v>
      </c>
      <c r="E136" s="203" t="s">
        <v>16</v>
      </c>
      <c r="F136" s="49"/>
      <c r="G136" s="48"/>
      <c r="H136" s="160"/>
    </row>
    <row r="137" spans="2:8">
      <c r="B137" s="59" t="s">
        <v>332</v>
      </c>
      <c r="C137" s="14" t="s">
        <v>212</v>
      </c>
      <c r="D137" s="198">
        <v>1</v>
      </c>
      <c r="E137" s="203" t="s">
        <v>16</v>
      </c>
      <c r="F137" s="49"/>
      <c r="G137" s="48"/>
      <c r="H137" s="160"/>
    </row>
    <row r="138" spans="2:8">
      <c r="B138" s="59" t="s">
        <v>333</v>
      </c>
      <c r="C138" s="7" t="s">
        <v>116</v>
      </c>
      <c r="D138" s="198">
        <v>1</v>
      </c>
      <c r="E138" s="203" t="s">
        <v>16</v>
      </c>
      <c r="F138" s="49"/>
      <c r="G138" s="48"/>
      <c r="H138" s="160"/>
    </row>
    <row r="139" spans="2:8">
      <c r="B139" s="59"/>
      <c r="C139" s="30"/>
      <c r="D139" s="198"/>
      <c r="E139" s="203"/>
      <c r="F139" s="49"/>
      <c r="G139" s="48"/>
      <c r="H139" s="160"/>
    </row>
    <row r="140" spans="2:8">
      <c r="B140" s="59" t="s">
        <v>245</v>
      </c>
      <c r="C140" s="7" t="s">
        <v>215</v>
      </c>
      <c r="D140" s="198"/>
      <c r="E140" s="203"/>
      <c r="F140" s="49"/>
      <c r="G140" s="48"/>
      <c r="H140" s="160"/>
    </row>
    <row r="141" spans="2:8">
      <c r="B141" s="59" t="s">
        <v>246</v>
      </c>
      <c r="C141" s="7" t="s">
        <v>217</v>
      </c>
      <c r="D141" s="198">
        <v>1</v>
      </c>
      <c r="E141" s="203" t="s">
        <v>16</v>
      </c>
      <c r="F141" s="49"/>
      <c r="G141" s="48"/>
      <c r="H141" s="160"/>
    </row>
    <row r="142" spans="2:8">
      <c r="B142" s="59" t="s">
        <v>254</v>
      </c>
      <c r="C142" s="7" t="s">
        <v>219</v>
      </c>
      <c r="D142" s="198">
        <v>1</v>
      </c>
      <c r="E142" s="203" t="s">
        <v>16</v>
      </c>
      <c r="F142" s="49"/>
      <c r="G142" s="48"/>
      <c r="H142" s="160"/>
    </row>
    <row r="143" spans="2:8">
      <c r="B143" s="59" t="s">
        <v>258</v>
      </c>
      <c r="C143" s="7" t="s">
        <v>221</v>
      </c>
      <c r="D143" s="198">
        <v>1</v>
      </c>
      <c r="E143" s="203" t="s">
        <v>16</v>
      </c>
      <c r="F143" s="49"/>
      <c r="G143" s="48"/>
      <c r="H143" s="160"/>
    </row>
    <row r="144" spans="2:8">
      <c r="B144" s="59"/>
      <c r="C144" s="7"/>
      <c r="D144" s="198"/>
      <c r="E144" s="203"/>
      <c r="F144" s="49"/>
      <c r="G144" s="48"/>
      <c r="H144" s="160"/>
    </row>
    <row r="145" spans="2:11" ht="38.5">
      <c r="B145" s="191" t="s">
        <v>224</v>
      </c>
      <c r="C145" s="133" t="s">
        <v>89</v>
      </c>
      <c r="D145" s="198">
        <v>1</v>
      </c>
      <c r="E145" s="203" t="s">
        <v>16</v>
      </c>
      <c r="F145" s="49"/>
      <c r="G145" s="48"/>
      <c r="H145" s="160"/>
      <c r="I145" s="57"/>
    </row>
    <row r="146" spans="2:11">
      <c r="B146" s="59"/>
      <c r="C146" s="7"/>
      <c r="D146" s="198"/>
      <c r="E146" s="203"/>
      <c r="F146" s="49"/>
      <c r="G146" s="48"/>
      <c r="H146" s="160"/>
    </row>
    <row r="147" spans="2:11">
      <c r="B147" s="59">
        <v>2</v>
      </c>
      <c r="C147" s="30" t="s">
        <v>334</v>
      </c>
      <c r="D147" s="198">
        <v>1</v>
      </c>
      <c r="E147" s="203" t="s">
        <v>16</v>
      </c>
      <c r="F147" s="49"/>
      <c r="G147" s="48"/>
      <c r="H147" s="160"/>
    </row>
    <row r="148" spans="2:11">
      <c r="B148" s="59"/>
      <c r="C148" s="30"/>
      <c r="D148" s="198"/>
      <c r="E148" s="203"/>
      <c r="F148" s="49"/>
      <c r="G148" s="48"/>
      <c r="H148" s="160"/>
    </row>
    <row r="149" spans="2:11">
      <c r="B149" s="59">
        <v>3</v>
      </c>
      <c r="C149" s="195" t="s">
        <v>335</v>
      </c>
      <c r="D149" s="198">
        <v>1</v>
      </c>
      <c r="E149" s="203" t="s">
        <v>16</v>
      </c>
      <c r="F149" s="49"/>
      <c r="G149" s="48"/>
      <c r="H149" s="160"/>
    </row>
    <row r="150" spans="2:11">
      <c r="B150" s="59"/>
      <c r="C150" s="195"/>
      <c r="D150" s="198"/>
      <c r="E150" s="203"/>
      <c r="F150" s="49"/>
      <c r="G150" s="48"/>
      <c r="H150" s="160"/>
    </row>
    <row r="151" spans="2:11">
      <c r="B151" s="59">
        <v>4</v>
      </c>
      <c r="C151" s="30" t="s">
        <v>336</v>
      </c>
      <c r="D151" s="198">
        <v>1</v>
      </c>
      <c r="E151" s="203" t="s">
        <v>16</v>
      </c>
      <c r="F151" s="49"/>
      <c r="G151" s="48"/>
      <c r="H151" s="160"/>
    </row>
    <row r="152" spans="2:11" ht="15" thickBot="1">
      <c r="B152" s="218"/>
      <c r="C152" s="148"/>
      <c r="D152" s="208"/>
      <c r="E152" s="209"/>
      <c r="F152" s="146"/>
      <c r="G152" s="63"/>
      <c r="H152" s="210"/>
    </row>
    <row r="153" spans="2:11" s="16" customFormat="1" ht="52.5" thickBot="1">
      <c r="B153" s="233">
        <v>5</v>
      </c>
      <c r="C153" s="230" t="s">
        <v>269</v>
      </c>
      <c r="D153" s="449"/>
      <c r="E153" s="449"/>
      <c r="F153" s="449"/>
      <c r="G153" s="449"/>
      <c r="H153" s="450"/>
      <c r="I153" s="37"/>
      <c r="J153" s="37"/>
      <c r="K153" s="37"/>
    </row>
    <row r="154" spans="2:11">
      <c r="B154" s="221"/>
      <c r="C154" s="9"/>
      <c r="D154" s="182"/>
      <c r="E154" s="9"/>
      <c r="F154" s="182"/>
      <c r="G154" s="9"/>
      <c r="H154" s="9"/>
    </row>
    <row r="155" spans="2:11">
      <c r="B155" s="12"/>
      <c r="C155" s="7"/>
      <c r="D155" s="168"/>
      <c r="E155" s="7"/>
      <c r="F155" s="168"/>
      <c r="G155" s="7"/>
      <c r="H155" s="7"/>
    </row>
    <row r="156" spans="2:11">
      <c r="B156" s="12"/>
      <c r="C156" s="7"/>
      <c r="D156" s="168"/>
      <c r="E156" s="7"/>
      <c r="F156" s="168"/>
      <c r="G156" s="7"/>
      <c r="H156" s="7"/>
    </row>
    <row r="157" spans="2:11">
      <c r="B157" s="12"/>
      <c r="C157" s="7"/>
      <c r="D157" s="168"/>
      <c r="E157" s="7"/>
      <c r="F157" s="168"/>
      <c r="G157" s="7"/>
      <c r="H157" s="7"/>
    </row>
    <row r="158" spans="2:11">
      <c r="B158" s="12"/>
      <c r="C158" s="7"/>
      <c r="D158" s="168"/>
      <c r="E158" s="7"/>
      <c r="F158" s="168"/>
      <c r="G158" s="7"/>
      <c r="H158" s="7"/>
    </row>
    <row r="159" spans="2:11">
      <c r="B159" s="12"/>
      <c r="C159" s="7"/>
      <c r="D159" s="168"/>
      <c r="E159" s="7"/>
      <c r="F159" s="168"/>
      <c r="G159" s="7"/>
      <c r="H159" s="7"/>
    </row>
    <row r="160" spans="2:11">
      <c r="B160" s="12"/>
      <c r="C160" s="7"/>
      <c r="D160" s="168"/>
      <c r="E160" s="7"/>
      <c r="F160" s="168"/>
      <c r="G160" s="7"/>
      <c r="H160" s="7"/>
    </row>
    <row r="161" spans="2:8" ht="15" thickBot="1">
      <c r="B161" s="213"/>
      <c r="C161" s="214"/>
      <c r="D161" s="79"/>
      <c r="E161" s="214"/>
      <c r="F161" s="79"/>
      <c r="G161" s="214"/>
      <c r="H161" s="8"/>
    </row>
    <row r="162" spans="2:8" ht="39.75" customHeight="1" thickBot="1">
      <c r="B162" s="442" t="s">
        <v>270</v>
      </c>
      <c r="C162" s="443"/>
      <c r="D162" s="443"/>
      <c r="E162" s="443"/>
      <c r="F162" s="443"/>
      <c r="G162" s="444"/>
      <c r="H162" s="111"/>
    </row>
  </sheetData>
  <mergeCells count="14">
    <mergeCell ref="B11:H11"/>
    <mergeCell ref="B6:H6"/>
    <mergeCell ref="F12:G12"/>
    <mergeCell ref="D153:H153"/>
    <mergeCell ref="B162:G162"/>
    <mergeCell ref="B10:H10"/>
    <mergeCell ref="B7:H7"/>
    <mergeCell ref="B8:H8"/>
    <mergeCell ref="B9:H9"/>
    <mergeCell ref="B1:G1"/>
    <mergeCell ref="B2:G2"/>
    <mergeCell ref="B3:G3"/>
    <mergeCell ref="B4:G4"/>
    <mergeCell ref="B5:G5"/>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82F14-7D4B-4F68-8FF9-27DC85DC301C}">
  <dimension ref="A1:AW172"/>
  <sheetViews>
    <sheetView workbookViewId="0">
      <selection activeCell="B8" sqref="B8:I8"/>
    </sheetView>
  </sheetViews>
  <sheetFormatPr defaultRowHeight="14.5"/>
  <cols>
    <col min="1" max="1" width="6.1796875" customWidth="1"/>
    <col min="3" max="3" width="59.1796875" customWidth="1"/>
    <col min="4" max="4" width="6.1796875" customWidth="1"/>
    <col min="5" max="5" width="7.453125" customWidth="1"/>
    <col min="6" max="6" width="18.7265625" customWidth="1"/>
    <col min="7" max="7" width="6" customWidth="1"/>
    <col min="8" max="8" width="20.453125" customWidth="1"/>
    <col min="9" max="9" width="6.1796875" customWidth="1"/>
    <col min="10" max="10" width="8.7265625" hidden="1" customWidth="1"/>
  </cols>
  <sheetData>
    <row r="1" spans="1:11">
      <c r="A1" s="46"/>
      <c r="B1" s="410"/>
      <c r="C1" s="411"/>
      <c r="D1" s="411"/>
      <c r="E1" s="411"/>
      <c r="F1" s="411"/>
      <c r="G1" s="412"/>
      <c r="H1" s="39" t="s">
        <v>0</v>
      </c>
      <c r="I1" s="41"/>
      <c r="J1" s="42"/>
    </row>
    <row r="2" spans="1:11">
      <c r="A2" s="46"/>
      <c r="B2" s="413" t="s">
        <v>1</v>
      </c>
      <c r="C2" s="414"/>
      <c r="D2" s="414"/>
      <c r="E2" s="414"/>
      <c r="F2" s="414"/>
      <c r="G2" s="415"/>
      <c r="H2" s="42"/>
      <c r="I2" s="35"/>
      <c r="J2" s="42"/>
    </row>
    <row r="3" spans="1:11">
      <c r="A3" s="46"/>
      <c r="B3" s="416"/>
      <c r="C3" s="414"/>
      <c r="D3" s="414"/>
      <c r="E3" s="414"/>
      <c r="F3" s="414"/>
      <c r="G3" s="415"/>
      <c r="H3" s="42" t="s">
        <v>2</v>
      </c>
      <c r="I3" s="35"/>
      <c r="J3" s="42"/>
    </row>
    <row r="4" spans="1:11">
      <c r="A4" s="46"/>
      <c r="B4" s="413" t="s">
        <v>3</v>
      </c>
      <c r="C4" s="414"/>
      <c r="D4" s="414"/>
      <c r="E4" s="414"/>
      <c r="F4" s="414"/>
      <c r="G4" s="415"/>
      <c r="H4" s="42"/>
      <c r="I4" s="35"/>
      <c r="J4" s="42"/>
    </row>
    <row r="5" spans="1:11" ht="15" thickBot="1">
      <c r="A5" s="35"/>
      <c r="B5" s="417"/>
      <c r="C5" s="418"/>
      <c r="D5" s="418"/>
      <c r="E5" s="418"/>
      <c r="F5" s="418"/>
      <c r="G5" s="419"/>
      <c r="H5" s="43" t="s">
        <v>4</v>
      </c>
      <c r="I5" s="45"/>
      <c r="J5" s="42"/>
    </row>
    <row r="6" spans="1:11" ht="53.25" customHeight="1">
      <c r="B6" s="425" t="s">
        <v>271</v>
      </c>
      <c r="C6" s="426"/>
      <c r="D6" s="426"/>
      <c r="E6" s="426"/>
      <c r="F6" s="426"/>
      <c r="G6" s="426"/>
      <c r="H6" s="426"/>
      <c r="I6" s="427"/>
      <c r="J6" s="102"/>
    </row>
    <row r="7" spans="1:11" ht="20.25" customHeight="1">
      <c r="B7" s="407" t="s">
        <v>5</v>
      </c>
      <c r="C7" s="408"/>
      <c r="D7" s="408"/>
      <c r="E7" s="408"/>
      <c r="F7" s="408"/>
      <c r="G7" s="408"/>
      <c r="H7" s="408"/>
      <c r="I7" s="409"/>
      <c r="J7" s="35"/>
    </row>
    <row r="8" spans="1:11" ht="25.5" customHeight="1">
      <c r="B8" s="407" t="s">
        <v>6</v>
      </c>
      <c r="C8" s="408"/>
      <c r="D8" s="408"/>
      <c r="E8" s="408"/>
      <c r="F8" s="408"/>
      <c r="G8" s="408"/>
      <c r="H8" s="408"/>
      <c r="I8" s="409"/>
      <c r="J8" s="35"/>
    </row>
    <row r="9" spans="1:11" ht="21" customHeight="1">
      <c r="B9" s="458" t="s">
        <v>352</v>
      </c>
      <c r="C9" s="459"/>
      <c r="D9" s="459"/>
      <c r="E9" s="459"/>
      <c r="F9" s="459"/>
      <c r="G9" s="459"/>
      <c r="H9" s="459"/>
      <c r="I9" s="460"/>
      <c r="J9" s="35"/>
      <c r="K9" s="4"/>
    </row>
    <row r="10" spans="1:11" ht="15" thickBot="1">
      <c r="B10" s="404"/>
      <c r="C10" s="405"/>
      <c r="D10" s="405"/>
      <c r="E10" s="405"/>
      <c r="F10" s="405"/>
      <c r="G10" s="405"/>
      <c r="H10" s="405"/>
      <c r="I10" s="406"/>
      <c r="J10" s="45"/>
    </row>
    <row r="11" spans="1:11" ht="26.5" thickBot="1">
      <c r="B11" s="114" t="s">
        <v>8</v>
      </c>
      <c r="C11" s="115" t="s">
        <v>10</v>
      </c>
      <c r="D11" s="114" t="s">
        <v>69</v>
      </c>
      <c r="E11" s="116" t="s">
        <v>70</v>
      </c>
      <c r="F11" s="391" t="s">
        <v>13</v>
      </c>
      <c r="G11" s="392"/>
      <c r="H11" s="391" t="s">
        <v>14</v>
      </c>
      <c r="I11" s="392"/>
    </row>
    <row r="12" spans="1:11" ht="138.75" customHeight="1">
      <c r="B12" s="5">
        <v>1</v>
      </c>
      <c r="C12" s="70" t="s">
        <v>71</v>
      </c>
      <c r="D12" s="5"/>
      <c r="E12" s="5"/>
      <c r="F12" s="24"/>
      <c r="G12" s="141"/>
      <c r="H12" s="142"/>
      <c r="I12" s="145"/>
    </row>
    <row r="13" spans="1:11" ht="22.9" customHeight="1">
      <c r="B13" s="157" t="s">
        <v>72</v>
      </c>
      <c r="C13" s="91" t="s">
        <v>73</v>
      </c>
      <c r="D13" s="92" t="s">
        <v>74</v>
      </c>
      <c r="E13" s="92" t="s">
        <v>74</v>
      </c>
      <c r="F13" s="93" t="s">
        <v>74</v>
      </c>
      <c r="G13" s="90" t="s">
        <v>74</v>
      </c>
      <c r="H13" s="93" t="s">
        <v>74</v>
      </c>
      <c r="I13" s="90" t="s">
        <v>74</v>
      </c>
    </row>
    <row r="14" spans="1:11" ht="33.75" customHeight="1">
      <c r="B14" s="155" t="s">
        <v>74</v>
      </c>
      <c r="C14" s="82" t="s">
        <v>75</v>
      </c>
      <c r="D14" s="81" t="s">
        <v>74</v>
      </c>
      <c r="E14" s="81" t="s">
        <v>74</v>
      </c>
      <c r="F14" s="82" t="s">
        <v>74</v>
      </c>
      <c r="G14" s="81" t="s">
        <v>74</v>
      </c>
      <c r="H14" s="82" t="s">
        <v>74</v>
      </c>
      <c r="I14" s="81" t="s">
        <v>74</v>
      </c>
    </row>
    <row r="15" spans="1:11" ht="21" customHeight="1">
      <c r="B15" s="155" t="s">
        <v>76</v>
      </c>
      <c r="C15" s="167" t="s">
        <v>77</v>
      </c>
      <c r="D15" s="81" t="s">
        <v>74</v>
      </c>
      <c r="E15" s="81" t="s">
        <v>74</v>
      </c>
      <c r="F15" s="82" t="s">
        <v>74</v>
      </c>
      <c r="G15" s="81" t="s">
        <v>74</v>
      </c>
      <c r="H15" s="82" t="s">
        <v>74</v>
      </c>
      <c r="I15" s="81" t="s">
        <v>74</v>
      </c>
    </row>
    <row r="16" spans="1:11" ht="20.5" customHeight="1">
      <c r="B16" s="155" t="s">
        <v>78</v>
      </c>
      <c r="C16" s="84" t="s">
        <v>79</v>
      </c>
      <c r="D16" s="89">
        <v>1</v>
      </c>
      <c r="E16" s="89" t="s">
        <v>16</v>
      </c>
      <c r="F16" s="82" t="s">
        <v>74</v>
      </c>
      <c r="G16" s="81" t="s">
        <v>74</v>
      </c>
      <c r="H16" s="82" t="s">
        <v>74</v>
      </c>
      <c r="I16" s="81" t="s">
        <v>74</v>
      </c>
    </row>
    <row r="17" spans="2:9" ht="17.5" customHeight="1">
      <c r="B17" s="155" t="s">
        <v>80</v>
      </c>
      <c r="C17" s="84" t="s">
        <v>81</v>
      </c>
      <c r="D17" s="89">
        <v>1</v>
      </c>
      <c r="E17" s="89" t="s">
        <v>16</v>
      </c>
      <c r="F17" s="82" t="s">
        <v>74</v>
      </c>
      <c r="G17" s="81" t="s">
        <v>74</v>
      </c>
      <c r="H17" s="82" t="s">
        <v>74</v>
      </c>
      <c r="I17" s="81" t="s">
        <v>74</v>
      </c>
    </row>
    <row r="18" spans="2:9" ht="12.65" customHeight="1">
      <c r="B18" s="155" t="s">
        <v>74</v>
      </c>
      <c r="C18" s="84" t="s">
        <v>74</v>
      </c>
      <c r="D18" s="89" t="s">
        <v>74</v>
      </c>
      <c r="E18" s="89" t="s">
        <v>74</v>
      </c>
      <c r="F18" s="82" t="s">
        <v>74</v>
      </c>
      <c r="G18" s="81" t="s">
        <v>74</v>
      </c>
      <c r="H18" s="82" t="s">
        <v>74</v>
      </c>
      <c r="I18" s="81" t="s">
        <v>74</v>
      </c>
    </row>
    <row r="19" spans="2:9" ht="24.65" customHeight="1">
      <c r="B19" s="155" t="s">
        <v>82</v>
      </c>
      <c r="C19" s="167" t="s">
        <v>83</v>
      </c>
      <c r="D19" s="89" t="s">
        <v>74</v>
      </c>
      <c r="E19" s="89" t="s">
        <v>74</v>
      </c>
      <c r="F19" s="82" t="s">
        <v>74</v>
      </c>
      <c r="G19" s="81" t="s">
        <v>74</v>
      </c>
      <c r="H19" s="82" t="s">
        <v>74</v>
      </c>
      <c r="I19" s="81" t="s">
        <v>74</v>
      </c>
    </row>
    <row r="20" spans="2:9" ht="25.15" customHeight="1">
      <c r="B20" s="155" t="s">
        <v>84</v>
      </c>
      <c r="C20" s="84" t="s">
        <v>85</v>
      </c>
      <c r="D20" s="89">
        <v>1</v>
      </c>
      <c r="E20" s="89" t="s">
        <v>16</v>
      </c>
      <c r="F20" s="82" t="s">
        <v>74</v>
      </c>
      <c r="G20" s="81" t="s">
        <v>74</v>
      </c>
      <c r="H20" s="82" t="s">
        <v>74</v>
      </c>
      <c r="I20" s="81" t="s">
        <v>74</v>
      </c>
    </row>
    <row r="21" spans="2:9" ht="21.65" customHeight="1">
      <c r="B21" s="155" t="s">
        <v>86</v>
      </c>
      <c r="C21" s="84" t="s">
        <v>87</v>
      </c>
      <c r="D21" s="89">
        <v>1</v>
      </c>
      <c r="E21" s="89" t="s">
        <v>16</v>
      </c>
      <c r="F21" s="82" t="s">
        <v>74</v>
      </c>
      <c r="G21" s="81" t="s">
        <v>74</v>
      </c>
      <c r="H21" s="82" t="s">
        <v>74</v>
      </c>
      <c r="I21" s="81" t="s">
        <v>74</v>
      </c>
    </row>
    <row r="22" spans="2:9" ht="20.5" customHeight="1">
      <c r="B22" s="81" t="s">
        <v>74</v>
      </c>
      <c r="C22" s="84" t="s">
        <v>74</v>
      </c>
      <c r="D22" s="89" t="s">
        <v>74</v>
      </c>
      <c r="E22" s="89" t="s">
        <v>74</v>
      </c>
      <c r="F22" s="82" t="s">
        <v>74</v>
      </c>
      <c r="G22" s="81" t="s">
        <v>74</v>
      </c>
      <c r="H22" s="82" t="s">
        <v>74</v>
      </c>
      <c r="I22" s="81" t="s">
        <v>74</v>
      </c>
    </row>
    <row r="23" spans="2:9" ht="26">
      <c r="B23" s="155" t="s">
        <v>339</v>
      </c>
      <c r="C23" s="84" t="s">
        <v>89</v>
      </c>
      <c r="D23" s="119">
        <v>1</v>
      </c>
      <c r="E23" s="119" t="s">
        <v>16</v>
      </c>
      <c r="F23" s="82"/>
      <c r="G23" s="81"/>
      <c r="H23" s="82"/>
      <c r="I23" s="81"/>
    </row>
    <row r="24" spans="2:9">
      <c r="B24" s="15"/>
      <c r="C24" s="168"/>
      <c r="D24" s="11"/>
      <c r="E24" s="11"/>
      <c r="F24" s="24"/>
      <c r="G24" s="23"/>
      <c r="H24" s="142"/>
      <c r="I24" s="21"/>
    </row>
    <row r="25" spans="2:9" ht="31.15" customHeight="1">
      <c r="B25" s="164">
        <v>1.2</v>
      </c>
      <c r="C25" s="169" t="s">
        <v>90</v>
      </c>
      <c r="D25" s="122"/>
      <c r="E25" s="122"/>
      <c r="F25" s="99"/>
      <c r="G25" s="98"/>
      <c r="H25" s="143"/>
      <c r="I25" s="100"/>
    </row>
    <row r="26" spans="2:9" ht="25.5">
      <c r="B26" s="15"/>
      <c r="C26" s="170" t="s">
        <v>353</v>
      </c>
      <c r="D26" s="11"/>
      <c r="E26" s="11"/>
      <c r="F26" s="24"/>
      <c r="G26" s="23"/>
      <c r="H26" s="142"/>
      <c r="I26" s="21"/>
    </row>
    <row r="27" spans="2:9">
      <c r="B27" s="15"/>
      <c r="C27" s="170"/>
      <c r="D27" s="11"/>
      <c r="E27" s="11"/>
      <c r="F27" s="24"/>
      <c r="G27" s="23"/>
      <c r="H27" s="142"/>
      <c r="I27" s="21"/>
    </row>
    <row r="28" spans="2:9">
      <c r="B28" s="15" t="s">
        <v>91</v>
      </c>
      <c r="C28" s="170" t="s">
        <v>92</v>
      </c>
      <c r="D28" s="48"/>
      <c r="E28" s="48"/>
      <c r="F28" s="24"/>
      <c r="G28" s="23"/>
      <c r="H28" s="142"/>
      <c r="I28" s="21"/>
    </row>
    <row r="29" spans="2:9">
      <c r="B29" s="15"/>
      <c r="C29" s="170"/>
      <c r="D29" s="48"/>
      <c r="E29" s="48"/>
      <c r="F29" s="24"/>
      <c r="G29" s="23"/>
      <c r="H29" s="142"/>
      <c r="I29" s="21"/>
    </row>
    <row r="30" spans="2:9">
      <c r="B30" s="15" t="s">
        <v>93</v>
      </c>
      <c r="C30" s="171" t="s">
        <v>94</v>
      </c>
      <c r="D30" s="48"/>
      <c r="E30" s="48"/>
      <c r="F30" s="24"/>
      <c r="G30" s="23"/>
      <c r="H30" s="142"/>
      <c r="I30" s="21"/>
    </row>
    <row r="31" spans="2:9">
      <c r="B31" s="15" t="s">
        <v>95</v>
      </c>
      <c r="C31" s="170" t="s">
        <v>96</v>
      </c>
      <c r="D31" s="11">
        <v>1</v>
      </c>
      <c r="E31" s="11" t="s">
        <v>16</v>
      </c>
      <c r="F31" s="24"/>
      <c r="G31" s="23"/>
      <c r="H31" s="142"/>
      <c r="I31" s="21"/>
    </row>
    <row r="32" spans="2:9">
      <c r="B32" s="15" t="s">
        <v>97</v>
      </c>
      <c r="C32" s="172" t="s">
        <v>98</v>
      </c>
      <c r="D32" s="11"/>
      <c r="E32" s="11"/>
      <c r="F32" s="24"/>
      <c r="G32" s="23"/>
      <c r="H32" s="142"/>
      <c r="I32" s="21"/>
    </row>
    <row r="33" spans="2:9">
      <c r="B33" s="15" t="s">
        <v>99</v>
      </c>
      <c r="C33" s="170" t="s">
        <v>100</v>
      </c>
      <c r="D33" s="11">
        <v>1</v>
      </c>
      <c r="E33" s="11" t="s">
        <v>16</v>
      </c>
      <c r="F33" s="24"/>
      <c r="G33" s="23"/>
      <c r="H33" s="142"/>
      <c r="I33" s="21"/>
    </row>
    <row r="34" spans="2:9">
      <c r="B34" s="15" t="s">
        <v>101</v>
      </c>
      <c r="C34" s="170" t="s">
        <v>96</v>
      </c>
      <c r="D34" s="11">
        <v>1</v>
      </c>
      <c r="E34" s="11" t="s">
        <v>16</v>
      </c>
      <c r="F34" s="24"/>
      <c r="G34" s="23"/>
      <c r="H34" s="142"/>
      <c r="I34" s="21"/>
    </row>
    <row r="35" spans="2:9" ht="52">
      <c r="B35" s="15" t="s">
        <v>102</v>
      </c>
      <c r="C35" s="172" t="s">
        <v>103</v>
      </c>
      <c r="D35" s="11"/>
      <c r="E35" s="11"/>
      <c r="F35" s="24"/>
      <c r="G35" s="23"/>
      <c r="H35" s="142"/>
      <c r="I35" s="21"/>
    </row>
    <row r="36" spans="2:9">
      <c r="B36" s="15" t="s">
        <v>104</v>
      </c>
      <c r="C36" s="170" t="s">
        <v>96</v>
      </c>
      <c r="D36" s="11">
        <v>1</v>
      </c>
      <c r="E36" s="11" t="s">
        <v>16</v>
      </c>
      <c r="F36" s="24"/>
      <c r="G36" s="23"/>
      <c r="H36" s="142"/>
      <c r="I36" s="21"/>
    </row>
    <row r="37" spans="2:9">
      <c r="B37" s="15" t="s">
        <v>105</v>
      </c>
      <c r="C37" s="170" t="s">
        <v>106</v>
      </c>
      <c r="D37" s="11">
        <v>1</v>
      </c>
      <c r="E37" s="11" t="s">
        <v>16</v>
      </c>
      <c r="F37" s="24"/>
      <c r="G37" s="23"/>
      <c r="H37" s="142"/>
      <c r="I37" s="21"/>
    </row>
    <row r="38" spans="2:9">
      <c r="B38" s="15" t="s">
        <v>107</v>
      </c>
      <c r="C38" s="170" t="s">
        <v>108</v>
      </c>
      <c r="D38" s="11">
        <v>1</v>
      </c>
      <c r="E38" s="11" t="s">
        <v>16</v>
      </c>
      <c r="F38" s="24"/>
      <c r="G38" s="23"/>
      <c r="H38" s="142"/>
      <c r="I38" s="21"/>
    </row>
    <row r="39" spans="2:9">
      <c r="B39" s="15" t="s">
        <v>109</v>
      </c>
      <c r="C39" s="170" t="s">
        <v>110</v>
      </c>
      <c r="D39" s="11">
        <v>1</v>
      </c>
      <c r="E39" s="11" t="s">
        <v>16</v>
      </c>
      <c r="F39" s="24"/>
      <c r="G39" s="23"/>
      <c r="H39" s="142"/>
      <c r="I39" s="21"/>
    </row>
    <row r="40" spans="2:9">
      <c r="B40" s="15"/>
      <c r="C40" s="170"/>
      <c r="D40" s="11"/>
      <c r="E40" s="11"/>
      <c r="F40" s="24"/>
      <c r="G40" s="23"/>
      <c r="H40" s="142"/>
      <c r="I40" s="21"/>
    </row>
    <row r="41" spans="2:9">
      <c r="B41" s="23" t="s">
        <v>111</v>
      </c>
      <c r="C41" s="172" t="s">
        <v>112</v>
      </c>
      <c r="D41" s="11"/>
      <c r="E41" s="11"/>
      <c r="F41" s="24"/>
      <c r="G41" s="23"/>
      <c r="H41" s="142"/>
      <c r="I41" s="21"/>
    </row>
    <row r="42" spans="2:9">
      <c r="B42" s="15" t="s">
        <v>113</v>
      </c>
      <c r="C42" s="173" t="s">
        <v>114</v>
      </c>
      <c r="D42" s="11">
        <v>1</v>
      </c>
      <c r="E42" s="11" t="s">
        <v>16</v>
      </c>
      <c r="F42" s="24"/>
      <c r="G42" s="23"/>
      <c r="H42" s="142"/>
      <c r="I42" s="21"/>
    </row>
    <row r="43" spans="2:9">
      <c r="B43" s="15" t="s">
        <v>115</v>
      </c>
      <c r="C43" s="173" t="s">
        <v>116</v>
      </c>
      <c r="D43" s="11">
        <v>1</v>
      </c>
      <c r="E43" s="11" t="s">
        <v>16</v>
      </c>
      <c r="F43" s="24"/>
      <c r="G43" s="23"/>
      <c r="H43" s="142"/>
      <c r="I43" s="21"/>
    </row>
    <row r="44" spans="2:9">
      <c r="B44" s="15" t="s">
        <v>117</v>
      </c>
      <c r="C44" s="170" t="s">
        <v>118</v>
      </c>
      <c r="D44" s="11">
        <v>1</v>
      </c>
      <c r="E44" s="11" t="s">
        <v>16</v>
      </c>
      <c r="F44" s="24"/>
      <c r="G44" s="23"/>
      <c r="H44" s="142"/>
      <c r="I44" s="21"/>
    </row>
    <row r="45" spans="2:9">
      <c r="B45" s="15"/>
      <c r="C45" s="170"/>
      <c r="D45" s="11"/>
      <c r="E45" s="11"/>
      <c r="F45" s="24"/>
      <c r="G45" s="23"/>
      <c r="H45" s="142"/>
      <c r="I45" s="21"/>
    </row>
    <row r="46" spans="2:9" ht="20.25" customHeight="1">
      <c r="B46" s="23" t="s">
        <v>119</v>
      </c>
      <c r="C46" s="172" t="s">
        <v>120</v>
      </c>
      <c r="D46" s="11"/>
      <c r="E46" s="11"/>
      <c r="F46" s="24"/>
      <c r="G46" s="23"/>
      <c r="H46" s="142"/>
      <c r="I46" s="21"/>
    </row>
    <row r="47" spans="2:9">
      <c r="B47" s="15" t="s">
        <v>121</v>
      </c>
      <c r="C47" s="173" t="s">
        <v>122</v>
      </c>
      <c r="D47" s="11">
        <v>1</v>
      </c>
      <c r="E47" s="11" t="s">
        <v>16</v>
      </c>
      <c r="F47" s="24"/>
      <c r="G47" s="23"/>
      <c r="H47" s="142"/>
      <c r="I47" s="21"/>
    </row>
    <row r="48" spans="2:9">
      <c r="B48" s="15" t="s">
        <v>123</v>
      </c>
      <c r="C48" s="173" t="s">
        <v>124</v>
      </c>
      <c r="D48" s="11">
        <v>1</v>
      </c>
      <c r="E48" s="11" t="s">
        <v>16</v>
      </c>
      <c r="F48" s="24"/>
      <c r="G48" s="23"/>
      <c r="H48" s="142"/>
      <c r="I48" s="21"/>
    </row>
    <row r="49" spans="2:9">
      <c r="B49" s="15" t="s">
        <v>125</v>
      </c>
      <c r="C49" s="173" t="s">
        <v>126</v>
      </c>
      <c r="D49" s="11">
        <v>1</v>
      </c>
      <c r="E49" s="11" t="s">
        <v>16</v>
      </c>
      <c r="F49" s="24"/>
      <c r="G49" s="23"/>
      <c r="H49" s="142"/>
      <c r="I49" s="21"/>
    </row>
    <row r="50" spans="2:9">
      <c r="B50" s="15"/>
      <c r="C50" s="170"/>
      <c r="D50" s="11"/>
      <c r="E50" s="11"/>
      <c r="F50" s="24"/>
      <c r="G50" s="23"/>
      <c r="H50" s="142"/>
      <c r="I50" s="21"/>
    </row>
    <row r="51" spans="2:9">
      <c r="B51" s="23" t="s">
        <v>127</v>
      </c>
      <c r="C51" s="172" t="s">
        <v>128</v>
      </c>
      <c r="D51" s="11"/>
      <c r="E51" s="11"/>
      <c r="F51" s="24"/>
      <c r="G51" s="23"/>
      <c r="H51" s="142"/>
      <c r="I51" s="21"/>
    </row>
    <row r="52" spans="2:9">
      <c r="B52" s="15" t="s">
        <v>129</v>
      </c>
      <c r="C52" s="170" t="s">
        <v>130</v>
      </c>
      <c r="D52" s="11">
        <v>1</v>
      </c>
      <c r="E52" s="11" t="s">
        <v>16</v>
      </c>
      <c r="F52" s="24"/>
      <c r="G52" s="23"/>
      <c r="H52" s="142"/>
      <c r="I52" s="21"/>
    </row>
    <row r="53" spans="2:9">
      <c r="B53" s="15" t="s">
        <v>131</v>
      </c>
      <c r="C53" s="170" t="s">
        <v>132</v>
      </c>
      <c r="D53" s="11">
        <v>1</v>
      </c>
      <c r="E53" s="11" t="s">
        <v>16</v>
      </c>
      <c r="F53" s="24"/>
      <c r="G53" s="23"/>
      <c r="H53" s="142"/>
      <c r="I53" s="21"/>
    </row>
    <row r="54" spans="2:9">
      <c r="B54" s="15" t="s">
        <v>133</v>
      </c>
      <c r="C54" s="173" t="s">
        <v>126</v>
      </c>
      <c r="D54" s="11">
        <v>1</v>
      </c>
      <c r="E54" s="11" t="s">
        <v>16</v>
      </c>
      <c r="F54" s="24"/>
      <c r="G54" s="23"/>
      <c r="H54" s="142"/>
      <c r="I54" s="21"/>
    </row>
    <row r="55" spans="2:9" ht="26">
      <c r="B55" s="15" t="s">
        <v>134</v>
      </c>
      <c r="C55" s="174" t="s">
        <v>89</v>
      </c>
      <c r="D55" s="11">
        <v>1</v>
      </c>
      <c r="E55" s="11" t="s">
        <v>16</v>
      </c>
      <c r="F55" s="24"/>
      <c r="G55" s="23"/>
      <c r="H55" s="142"/>
      <c r="I55" s="21"/>
    </row>
    <row r="56" spans="2:9">
      <c r="B56" s="15"/>
      <c r="C56" s="168"/>
      <c r="D56" s="11"/>
      <c r="E56" s="11"/>
      <c r="F56" s="24"/>
      <c r="G56" s="23"/>
      <c r="H56" s="142"/>
      <c r="I56" s="21"/>
    </row>
    <row r="57" spans="2:9" ht="22.15" customHeight="1">
      <c r="B57" s="164">
        <v>1.3</v>
      </c>
      <c r="C57" s="169" t="s">
        <v>135</v>
      </c>
      <c r="D57" s="122"/>
      <c r="E57" s="122"/>
      <c r="F57" s="99"/>
      <c r="G57" s="98"/>
      <c r="H57" s="143"/>
      <c r="I57" s="100"/>
    </row>
    <row r="58" spans="2:9">
      <c r="B58" s="15"/>
      <c r="C58" s="175"/>
      <c r="D58" s="11"/>
      <c r="E58" s="11"/>
      <c r="F58" s="24"/>
      <c r="G58" s="23"/>
      <c r="H58" s="142"/>
      <c r="I58" s="21"/>
    </row>
    <row r="59" spans="2:9">
      <c r="B59" s="15" t="s">
        <v>136</v>
      </c>
      <c r="C59" s="168" t="s">
        <v>137</v>
      </c>
      <c r="D59" s="11"/>
      <c r="E59" s="11"/>
      <c r="F59" s="24"/>
      <c r="G59" s="23"/>
      <c r="H59" s="142"/>
      <c r="I59" s="21"/>
    </row>
    <row r="60" spans="2:9">
      <c r="B60" s="15" t="s">
        <v>138</v>
      </c>
      <c r="C60" s="168" t="s">
        <v>139</v>
      </c>
      <c r="D60" s="11">
        <v>1</v>
      </c>
      <c r="E60" s="11" t="s">
        <v>16</v>
      </c>
      <c r="F60" s="24"/>
      <c r="G60" s="23"/>
      <c r="H60" s="142"/>
      <c r="I60" s="21"/>
    </row>
    <row r="61" spans="2:9">
      <c r="B61" s="15" t="s">
        <v>140</v>
      </c>
      <c r="C61" s="168" t="s">
        <v>141</v>
      </c>
      <c r="D61" s="11">
        <v>1</v>
      </c>
      <c r="E61" s="11" t="s">
        <v>16</v>
      </c>
      <c r="F61" s="24"/>
      <c r="G61" s="23"/>
      <c r="H61" s="142"/>
      <c r="I61" s="21"/>
    </row>
    <row r="62" spans="2:9">
      <c r="B62" s="15" t="s">
        <v>142</v>
      </c>
      <c r="C62" s="168" t="s">
        <v>143</v>
      </c>
      <c r="D62" s="11">
        <v>1</v>
      </c>
      <c r="E62" s="11" t="s">
        <v>16</v>
      </c>
      <c r="F62" s="24"/>
      <c r="G62" s="23"/>
      <c r="H62" s="142"/>
      <c r="I62" s="21"/>
    </row>
    <row r="63" spans="2:9">
      <c r="B63" s="15" t="s">
        <v>144</v>
      </c>
      <c r="C63" s="168" t="s">
        <v>145</v>
      </c>
      <c r="D63" s="11">
        <v>1</v>
      </c>
      <c r="E63" s="11" t="s">
        <v>16</v>
      </c>
      <c r="F63" s="24"/>
      <c r="G63" s="23"/>
      <c r="H63" s="142"/>
      <c r="I63" s="21"/>
    </row>
    <row r="64" spans="2:9">
      <c r="B64" s="15"/>
      <c r="C64" s="168"/>
      <c r="D64" s="11"/>
      <c r="E64" s="11"/>
      <c r="F64" s="24"/>
      <c r="G64" s="23"/>
      <c r="H64" s="142"/>
      <c r="I64" s="21"/>
    </row>
    <row r="65" spans="2:9" ht="21.75" customHeight="1">
      <c r="B65" s="15" t="s">
        <v>146</v>
      </c>
      <c r="C65" s="168" t="s">
        <v>147</v>
      </c>
      <c r="D65" s="11"/>
      <c r="E65" s="11"/>
      <c r="F65" s="24"/>
      <c r="G65" s="23"/>
      <c r="H65" s="142"/>
      <c r="I65" s="21"/>
    </row>
    <row r="66" spans="2:9" ht="25">
      <c r="B66" s="15" t="s">
        <v>148</v>
      </c>
      <c r="C66" s="168" t="s">
        <v>149</v>
      </c>
      <c r="D66" s="11">
        <v>1</v>
      </c>
      <c r="E66" s="11" t="s">
        <v>16</v>
      </c>
      <c r="F66" s="24"/>
      <c r="G66" s="23"/>
      <c r="H66" s="142"/>
      <c r="I66" s="21"/>
    </row>
    <row r="67" spans="2:9">
      <c r="B67" s="15" t="s">
        <v>150</v>
      </c>
      <c r="C67" s="168" t="s">
        <v>151</v>
      </c>
      <c r="D67" s="11">
        <v>1</v>
      </c>
      <c r="E67" s="11" t="s">
        <v>16</v>
      </c>
      <c r="F67" s="24"/>
      <c r="G67" s="23"/>
      <c r="H67" s="142"/>
      <c r="I67" s="21"/>
    </row>
    <row r="68" spans="2:9">
      <c r="B68" s="15" t="s">
        <v>152</v>
      </c>
      <c r="C68" s="168" t="s">
        <v>153</v>
      </c>
      <c r="D68" s="11"/>
      <c r="E68" s="11"/>
      <c r="F68" s="24"/>
      <c r="G68" s="23"/>
      <c r="H68" s="142"/>
      <c r="I68" s="21"/>
    </row>
    <row r="69" spans="2:9">
      <c r="B69" s="15" t="s">
        <v>154</v>
      </c>
      <c r="C69" s="168" t="s">
        <v>155</v>
      </c>
      <c r="D69" s="11">
        <v>1</v>
      </c>
      <c r="E69" s="11" t="s">
        <v>16</v>
      </c>
      <c r="F69" s="24"/>
      <c r="G69" s="23"/>
      <c r="H69" s="142"/>
      <c r="I69" s="21"/>
    </row>
    <row r="70" spans="2:9">
      <c r="B70" s="15" t="s">
        <v>156</v>
      </c>
      <c r="C70" s="168" t="s">
        <v>157</v>
      </c>
      <c r="D70" s="11">
        <v>1</v>
      </c>
      <c r="E70" s="11" t="s">
        <v>16</v>
      </c>
      <c r="F70" s="24"/>
      <c r="G70" s="23"/>
      <c r="H70" s="142"/>
      <c r="I70" s="21"/>
    </row>
    <row r="71" spans="2:9">
      <c r="B71" s="15" t="s">
        <v>158</v>
      </c>
      <c r="C71" s="168" t="s">
        <v>159</v>
      </c>
      <c r="D71" s="11">
        <v>1</v>
      </c>
      <c r="E71" s="11" t="s">
        <v>16</v>
      </c>
      <c r="F71" s="24"/>
      <c r="G71" s="23"/>
      <c r="H71" s="142"/>
      <c r="I71" s="21"/>
    </row>
    <row r="72" spans="2:9">
      <c r="B72" s="15"/>
      <c r="C72" s="168"/>
      <c r="D72" s="11"/>
      <c r="E72" s="11"/>
      <c r="F72" s="24"/>
      <c r="G72" s="23"/>
      <c r="H72" s="142"/>
      <c r="I72" s="21"/>
    </row>
    <row r="73" spans="2:9">
      <c r="B73" s="15" t="s">
        <v>160</v>
      </c>
      <c r="C73" s="168" t="s">
        <v>161</v>
      </c>
      <c r="D73" s="11"/>
      <c r="E73" s="11"/>
      <c r="F73" s="24"/>
      <c r="G73" s="23"/>
      <c r="H73" s="142"/>
      <c r="I73" s="21"/>
    </row>
    <row r="74" spans="2:9" ht="16.5" customHeight="1">
      <c r="B74" s="163" t="s">
        <v>162</v>
      </c>
      <c r="C74" s="168" t="s">
        <v>163</v>
      </c>
      <c r="D74" s="11">
        <v>1</v>
      </c>
      <c r="E74" s="11" t="s">
        <v>16</v>
      </c>
      <c r="F74" s="24"/>
      <c r="G74" s="23"/>
      <c r="H74" s="142"/>
      <c r="I74" s="21"/>
    </row>
    <row r="75" spans="2:9" ht="25">
      <c r="B75" s="163" t="s">
        <v>164</v>
      </c>
      <c r="C75" s="168" t="s">
        <v>165</v>
      </c>
      <c r="D75" s="11">
        <v>1</v>
      </c>
      <c r="E75" s="11" t="s">
        <v>16</v>
      </c>
      <c r="F75" s="24"/>
      <c r="G75" s="23"/>
      <c r="H75" s="142"/>
      <c r="I75" s="21"/>
    </row>
    <row r="76" spans="2:9" ht="25">
      <c r="B76" s="163" t="s">
        <v>166</v>
      </c>
      <c r="C76" s="168" t="s">
        <v>167</v>
      </c>
      <c r="D76" s="11">
        <v>1</v>
      </c>
      <c r="E76" s="11" t="s">
        <v>16</v>
      </c>
      <c r="F76" s="24"/>
      <c r="G76" s="23"/>
      <c r="H76" s="142"/>
      <c r="I76" s="21"/>
    </row>
    <row r="77" spans="2:9">
      <c r="B77" s="163" t="s">
        <v>168</v>
      </c>
      <c r="C77" s="168" t="s">
        <v>169</v>
      </c>
      <c r="D77" s="11">
        <v>1</v>
      </c>
      <c r="E77" s="11" t="s">
        <v>16</v>
      </c>
      <c r="F77" s="24"/>
      <c r="G77" s="23"/>
      <c r="H77" s="142"/>
      <c r="I77" s="21"/>
    </row>
    <row r="78" spans="2:9" ht="21" customHeight="1">
      <c r="B78" s="163" t="s">
        <v>170</v>
      </c>
      <c r="C78" s="168" t="s">
        <v>171</v>
      </c>
      <c r="D78" s="11">
        <v>1</v>
      </c>
      <c r="E78" s="11" t="s">
        <v>16</v>
      </c>
      <c r="F78" s="24"/>
      <c r="G78" s="23"/>
      <c r="H78" s="142"/>
      <c r="I78" s="21"/>
    </row>
    <row r="79" spans="2:9" ht="21" customHeight="1">
      <c r="B79" s="163" t="s">
        <v>172</v>
      </c>
      <c r="C79" s="168" t="s">
        <v>173</v>
      </c>
      <c r="D79" s="11">
        <v>1</v>
      </c>
      <c r="E79" s="11" t="s">
        <v>16</v>
      </c>
      <c r="F79" s="24"/>
      <c r="G79" s="23"/>
      <c r="H79" s="142"/>
      <c r="I79" s="21"/>
    </row>
    <row r="80" spans="2:9" ht="25">
      <c r="B80" s="163" t="s">
        <v>174</v>
      </c>
      <c r="C80" s="168" t="s">
        <v>175</v>
      </c>
      <c r="D80" s="11">
        <v>1</v>
      </c>
      <c r="E80" s="11" t="s">
        <v>16</v>
      </c>
      <c r="F80" s="24"/>
      <c r="G80" s="23"/>
      <c r="H80" s="142"/>
      <c r="I80" s="21"/>
    </row>
    <row r="81" spans="1:49" ht="25">
      <c r="B81" s="163" t="s">
        <v>176</v>
      </c>
      <c r="C81" s="168" t="s">
        <v>344</v>
      </c>
      <c r="D81" s="11">
        <v>1</v>
      </c>
      <c r="E81" s="11" t="s">
        <v>16</v>
      </c>
      <c r="F81" s="24"/>
      <c r="G81" s="23"/>
      <c r="H81" s="142"/>
      <c r="I81" s="21"/>
    </row>
    <row r="82" spans="1:49">
      <c r="B82" s="163"/>
      <c r="C82" s="144"/>
      <c r="D82" s="11"/>
      <c r="E82" s="11"/>
      <c r="F82" s="24"/>
      <c r="G82" s="23"/>
      <c r="H82" s="142"/>
      <c r="I82" s="21"/>
    </row>
    <row r="83" spans="1:49">
      <c r="B83" s="15"/>
      <c r="C83" s="124"/>
      <c r="D83" s="48"/>
      <c r="E83" s="48"/>
      <c r="F83" s="24"/>
      <c r="G83" s="23"/>
      <c r="H83" s="142"/>
      <c r="I83" s="21"/>
    </row>
    <row r="84" spans="1:49" s="66" customFormat="1" ht="26">
      <c r="A84"/>
      <c r="B84" s="164">
        <v>1.4</v>
      </c>
      <c r="C84" s="176" t="s">
        <v>177</v>
      </c>
      <c r="D84" s="139"/>
      <c r="E84" s="139"/>
      <c r="F84" s="99"/>
      <c r="G84" s="98"/>
      <c r="H84" s="143"/>
      <c r="I84" s="100"/>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row>
    <row r="85" spans="1:49" s="66" customFormat="1">
      <c r="A85"/>
      <c r="B85" s="15"/>
      <c r="C85" s="177"/>
      <c r="D85" s="48"/>
      <c r="E85" s="48"/>
      <c r="F85" s="24"/>
      <c r="G85" s="23"/>
      <c r="H85" s="142"/>
      <c r="I85" s="21"/>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row>
    <row r="86" spans="1:49" s="66" customFormat="1">
      <c r="A86"/>
      <c r="B86" s="15" t="s">
        <v>178</v>
      </c>
      <c r="C86" s="170" t="s">
        <v>179</v>
      </c>
      <c r="D86" s="11">
        <v>1</v>
      </c>
      <c r="E86" s="11" t="s">
        <v>16</v>
      </c>
      <c r="F86" s="24"/>
      <c r="G86" s="23"/>
      <c r="H86" s="142"/>
      <c r="I86" s="21"/>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row>
    <row r="87" spans="1:49" s="66" customFormat="1">
      <c r="A87"/>
      <c r="B87" s="15" t="s">
        <v>180</v>
      </c>
      <c r="C87" s="170" t="s">
        <v>181</v>
      </c>
      <c r="D87" s="11">
        <v>1</v>
      </c>
      <c r="E87" s="11" t="s">
        <v>16</v>
      </c>
      <c r="F87" s="24"/>
      <c r="G87" s="23"/>
      <c r="H87" s="142"/>
      <c r="I87" s="21"/>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row>
    <row r="88" spans="1:49" s="66" customFormat="1">
      <c r="A88"/>
      <c r="B88" s="15"/>
      <c r="C88" s="177"/>
      <c r="D88" s="11"/>
      <c r="E88" s="11"/>
      <c r="F88" s="24"/>
      <c r="G88" s="23"/>
      <c r="H88" s="142"/>
      <c r="I88" s="21"/>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row>
    <row r="89" spans="1:49" s="66" customFormat="1" ht="29.15" customHeight="1">
      <c r="A89"/>
      <c r="B89" s="15" t="s">
        <v>182</v>
      </c>
      <c r="C89" s="170" t="s">
        <v>147</v>
      </c>
      <c r="D89" s="11"/>
      <c r="E89" s="11"/>
      <c r="F89" s="24"/>
      <c r="G89" s="23"/>
      <c r="H89" s="142"/>
      <c r="I89" s="21"/>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row>
    <row r="90" spans="1:49" s="66" customFormat="1">
      <c r="A90"/>
      <c r="B90" s="15" t="s">
        <v>183</v>
      </c>
      <c r="C90" s="178" t="s">
        <v>184</v>
      </c>
      <c r="D90" s="11">
        <v>1</v>
      </c>
      <c r="E90" s="11" t="s">
        <v>16</v>
      </c>
      <c r="F90" s="24"/>
      <c r="G90" s="23"/>
      <c r="H90" s="142"/>
      <c r="I90" s="21"/>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row>
    <row r="91" spans="1:49" s="66" customFormat="1">
      <c r="A91"/>
      <c r="B91" s="15" t="s">
        <v>185</v>
      </c>
      <c r="C91" s="170" t="s">
        <v>186</v>
      </c>
      <c r="D91" s="11">
        <v>1</v>
      </c>
      <c r="E91" s="11" t="s">
        <v>16</v>
      </c>
      <c r="F91" s="24"/>
      <c r="G91" s="23"/>
      <c r="H91" s="142"/>
      <c r="I91" s="2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row>
    <row r="92" spans="1:49" s="66" customFormat="1">
      <c r="A92"/>
      <c r="B92" s="15" t="s">
        <v>187</v>
      </c>
      <c r="C92" s="178" t="s">
        <v>188</v>
      </c>
      <c r="D92" s="11">
        <v>1</v>
      </c>
      <c r="E92" s="11" t="s">
        <v>16</v>
      </c>
      <c r="F92" s="24"/>
      <c r="G92" s="23"/>
      <c r="H92" s="142"/>
      <c r="I92" s="21"/>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row>
    <row r="93" spans="1:49" s="66" customFormat="1">
      <c r="A93"/>
      <c r="B93" s="15" t="s">
        <v>189</v>
      </c>
      <c r="C93" s="178" t="s">
        <v>190</v>
      </c>
      <c r="D93" s="11">
        <v>1</v>
      </c>
      <c r="E93" s="11" t="s">
        <v>16</v>
      </c>
      <c r="F93" s="24"/>
      <c r="G93" s="23"/>
      <c r="H93" s="142"/>
      <c r="I93" s="21"/>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row>
    <row r="94" spans="1:49" s="66" customFormat="1">
      <c r="A94"/>
      <c r="B94" s="15"/>
      <c r="C94" s="178"/>
      <c r="D94" s="11"/>
      <c r="E94" s="11"/>
      <c r="F94" s="24"/>
      <c r="G94" s="23"/>
      <c r="H94" s="142"/>
      <c r="I94" s="21"/>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row>
    <row r="95" spans="1:49" s="66" customFormat="1">
      <c r="A95"/>
      <c r="B95" s="15" t="s">
        <v>191</v>
      </c>
      <c r="C95" s="170" t="s">
        <v>83</v>
      </c>
      <c r="D95" s="11"/>
      <c r="E95" s="11"/>
      <c r="F95" s="24"/>
      <c r="G95" s="23"/>
      <c r="H95" s="142"/>
      <c r="I95" s="21"/>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row>
    <row r="96" spans="1:49" s="66" customFormat="1">
      <c r="A96"/>
      <c r="B96" s="15" t="s">
        <v>192</v>
      </c>
      <c r="C96" s="178" t="s">
        <v>193</v>
      </c>
      <c r="D96" s="11">
        <v>1</v>
      </c>
      <c r="E96" s="11" t="s">
        <v>16</v>
      </c>
      <c r="F96" s="24"/>
      <c r="G96" s="23"/>
      <c r="H96" s="142"/>
      <c r="I96" s="21"/>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row>
    <row r="97" spans="1:49" s="66" customFormat="1">
      <c r="A97"/>
      <c r="B97" s="15" t="s">
        <v>194</v>
      </c>
      <c r="C97" s="168" t="s">
        <v>195</v>
      </c>
      <c r="D97" s="11">
        <v>1</v>
      </c>
      <c r="E97" s="11" t="s">
        <v>16</v>
      </c>
      <c r="F97" s="24"/>
      <c r="G97" s="23"/>
      <c r="H97" s="142"/>
      <c r="I97" s="21"/>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row>
    <row r="98" spans="1:49" s="66" customFormat="1">
      <c r="A98"/>
      <c r="B98" s="15" t="s">
        <v>196</v>
      </c>
      <c r="C98" s="168" t="s">
        <v>197</v>
      </c>
      <c r="D98" s="11">
        <v>1</v>
      </c>
      <c r="E98" s="11" t="s">
        <v>16</v>
      </c>
      <c r="F98" s="24"/>
      <c r="G98" s="23"/>
      <c r="H98" s="142"/>
      <c r="I98" s="21"/>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row>
    <row r="99" spans="1:49" s="66" customFormat="1" ht="25">
      <c r="A99"/>
      <c r="B99" s="15" t="s">
        <v>198</v>
      </c>
      <c r="C99" s="168" t="s">
        <v>199</v>
      </c>
      <c r="D99" s="11">
        <v>1</v>
      </c>
      <c r="E99" s="11" t="s">
        <v>16</v>
      </c>
      <c r="F99" s="24"/>
      <c r="G99" s="23"/>
      <c r="H99" s="142"/>
      <c r="I99" s="21"/>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row>
    <row r="100" spans="1:49" s="66" customFormat="1" ht="25">
      <c r="A100"/>
      <c r="B100" s="15" t="s">
        <v>200</v>
      </c>
      <c r="C100" s="168" t="s">
        <v>201</v>
      </c>
      <c r="D100" s="11">
        <v>1</v>
      </c>
      <c r="E100" s="11" t="s">
        <v>16</v>
      </c>
      <c r="F100" s="24"/>
      <c r="G100" s="23"/>
      <c r="H100" s="142"/>
      <c r="I100" s="21"/>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row>
    <row r="101" spans="1:49" ht="26">
      <c r="B101" s="15" t="s">
        <v>202</v>
      </c>
      <c r="C101" s="174" t="s">
        <v>89</v>
      </c>
      <c r="D101" s="11">
        <v>1</v>
      </c>
      <c r="E101" s="11" t="s">
        <v>16</v>
      </c>
      <c r="F101" s="24"/>
      <c r="G101" s="23"/>
      <c r="H101" s="142"/>
      <c r="I101" s="21"/>
    </row>
    <row r="102" spans="1:49">
      <c r="B102" s="15"/>
      <c r="C102" s="144"/>
      <c r="D102" s="48"/>
      <c r="E102" s="48"/>
      <c r="F102" s="24"/>
      <c r="G102" s="23"/>
      <c r="H102" s="142"/>
      <c r="I102" s="21"/>
    </row>
    <row r="103" spans="1:49" ht="21.75" customHeight="1">
      <c r="B103" s="164">
        <v>1.5</v>
      </c>
      <c r="C103" s="169" t="s">
        <v>203</v>
      </c>
      <c r="D103" s="139"/>
      <c r="E103" s="139"/>
      <c r="F103" s="99"/>
      <c r="G103" s="98"/>
      <c r="H103" s="143"/>
      <c r="I103" s="100"/>
    </row>
    <row r="104" spans="1:49">
      <c r="B104" s="15"/>
      <c r="C104" s="144"/>
      <c r="D104" s="48"/>
      <c r="E104" s="48"/>
      <c r="F104" s="24"/>
      <c r="G104" s="23"/>
      <c r="H104" s="142"/>
      <c r="I104" s="21"/>
    </row>
    <row r="105" spans="1:49">
      <c r="B105" s="15" t="s">
        <v>204</v>
      </c>
      <c r="C105" s="168" t="s">
        <v>92</v>
      </c>
      <c r="D105" s="48"/>
      <c r="E105" s="48"/>
      <c r="F105" s="24"/>
      <c r="G105" s="23"/>
      <c r="H105" s="142"/>
      <c r="I105" s="21"/>
    </row>
    <row r="106" spans="1:49" ht="25">
      <c r="B106" s="15" t="s">
        <v>205</v>
      </c>
      <c r="C106" s="179" t="s">
        <v>206</v>
      </c>
      <c r="D106" s="11">
        <v>1</v>
      </c>
      <c r="E106" s="11" t="s">
        <v>16</v>
      </c>
      <c r="F106" s="24"/>
      <c r="G106" s="23"/>
      <c r="H106" s="142"/>
      <c r="I106" s="21"/>
    </row>
    <row r="107" spans="1:49">
      <c r="B107" s="15"/>
      <c r="C107" s="144"/>
      <c r="D107" s="11"/>
      <c r="E107" s="11"/>
      <c r="F107" s="24"/>
      <c r="G107" s="23"/>
      <c r="H107" s="142"/>
      <c r="I107" s="21"/>
    </row>
    <row r="108" spans="1:49">
      <c r="B108" s="15" t="s">
        <v>207</v>
      </c>
      <c r="C108" s="168" t="s">
        <v>147</v>
      </c>
      <c r="D108" s="11"/>
      <c r="E108" s="11"/>
      <c r="F108" s="24"/>
      <c r="G108" s="23"/>
      <c r="H108" s="142"/>
      <c r="I108" s="21"/>
    </row>
    <row r="109" spans="1:49">
      <c r="B109" s="15" t="s">
        <v>208</v>
      </c>
      <c r="C109" s="168" t="s">
        <v>184</v>
      </c>
      <c r="D109" s="11">
        <v>1</v>
      </c>
      <c r="E109" s="11" t="s">
        <v>16</v>
      </c>
      <c r="F109" s="24"/>
      <c r="G109" s="23"/>
      <c r="H109" s="142"/>
      <c r="I109" s="21"/>
    </row>
    <row r="110" spans="1:49">
      <c r="B110" s="15" t="s">
        <v>209</v>
      </c>
      <c r="C110" s="168" t="s">
        <v>210</v>
      </c>
      <c r="D110" s="11">
        <v>1</v>
      </c>
      <c r="E110" s="11" t="s">
        <v>16</v>
      </c>
      <c r="F110" s="24"/>
      <c r="G110" s="23"/>
      <c r="H110" s="142"/>
      <c r="I110" s="21"/>
    </row>
    <row r="111" spans="1:49">
      <c r="B111" s="15" t="s">
        <v>211</v>
      </c>
      <c r="C111" s="179" t="s">
        <v>212</v>
      </c>
      <c r="D111" s="11">
        <v>1</v>
      </c>
      <c r="E111" s="11" t="s">
        <v>16</v>
      </c>
      <c r="F111" s="24"/>
      <c r="G111" s="23"/>
      <c r="H111" s="142"/>
      <c r="I111" s="21"/>
    </row>
    <row r="112" spans="1:49">
      <c r="B112" s="15" t="s">
        <v>213</v>
      </c>
      <c r="C112" s="168" t="s">
        <v>116</v>
      </c>
      <c r="D112" s="11">
        <v>1</v>
      </c>
      <c r="E112" s="11" t="s">
        <v>16</v>
      </c>
      <c r="F112" s="24"/>
      <c r="G112" s="23"/>
      <c r="H112" s="142"/>
      <c r="I112" s="21"/>
    </row>
    <row r="113" spans="2:9">
      <c r="B113" s="15"/>
      <c r="C113" s="144"/>
      <c r="D113" s="11"/>
      <c r="E113" s="11"/>
      <c r="F113" s="24"/>
      <c r="G113" s="23"/>
      <c r="H113" s="142"/>
      <c r="I113" s="21"/>
    </row>
    <row r="114" spans="2:9">
      <c r="B114" s="15" t="s">
        <v>214</v>
      </c>
      <c r="C114" s="168" t="s">
        <v>215</v>
      </c>
      <c r="D114" s="11"/>
      <c r="E114" s="11"/>
      <c r="F114" s="24"/>
      <c r="G114" s="23"/>
      <c r="H114" s="142"/>
      <c r="I114" s="21"/>
    </row>
    <row r="115" spans="2:9">
      <c r="B115" s="15" t="s">
        <v>216</v>
      </c>
      <c r="C115" s="168" t="s">
        <v>217</v>
      </c>
      <c r="D115" s="11">
        <v>1</v>
      </c>
      <c r="E115" s="11" t="s">
        <v>16</v>
      </c>
      <c r="F115" s="24"/>
      <c r="G115" s="23"/>
      <c r="H115" s="142"/>
      <c r="I115" s="21"/>
    </row>
    <row r="116" spans="2:9">
      <c r="B116" s="15" t="s">
        <v>218</v>
      </c>
      <c r="C116" s="168" t="s">
        <v>219</v>
      </c>
      <c r="D116" s="11">
        <v>1</v>
      </c>
      <c r="E116" s="11" t="s">
        <v>16</v>
      </c>
      <c r="F116" s="24"/>
      <c r="G116" s="23"/>
      <c r="H116" s="142"/>
      <c r="I116" s="21"/>
    </row>
    <row r="117" spans="2:9">
      <c r="B117" s="15" t="s">
        <v>220</v>
      </c>
      <c r="C117" s="168" t="s">
        <v>221</v>
      </c>
      <c r="D117" s="11">
        <v>1</v>
      </c>
      <c r="E117" s="11" t="s">
        <v>16</v>
      </c>
      <c r="F117" s="24"/>
      <c r="G117" s="23"/>
      <c r="H117" s="142"/>
      <c r="I117" s="21"/>
    </row>
    <row r="118" spans="2:9" ht="26">
      <c r="B118" s="15" t="s">
        <v>222</v>
      </c>
      <c r="C118" s="174" t="s">
        <v>89</v>
      </c>
      <c r="D118" s="11">
        <v>1</v>
      </c>
      <c r="E118" s="11" t="s">
        <v>16</v>
      </c>
      <c r="F118" s="24"/>
      <c r="G118" s="23"/>
      <c r="H118" s="142"/>
      <c r="I118" s="21"/>
    </row>
    <row r="119" spans="2:9">
      <c r="B119" s="15"/>
      <c r="C119" s="180"/>
      <c r="D119" s="11"/>
      <c r="E119" s="11"/>
      <c r="F119" s="24"/>
      <c r="G119" s="23"/>
      <c r="H119" s="142"/>
      <c r="I119" s="21"/>
    </row>
    <row r="120" spans="2:9">
      <c r="B120" s="98">
        <v>1.6</v>
      </c>
      <c r="C120" s="181" t="s">
        <v>223</v>
      </c>
      <c r="D120" s="122"/>
      <c r="E120" s="122"/>
      <c r="F120" s="99"/>
      <c r="G120" s="98"/>
      <c r="H120" s="143"/>
      <c r="I120" s="100"/>
    </row>
    <row r="121" spans="2:9">
      <c r="B121" s="15" t="s">
        <v>224</v>
      </c>
      <c r="C121" s="168" t="s">
        <v>92</v>
      </c>
      <c r="D121" s="11"/>
      <c r="E121" s="11"/>
      <c r="F121" s="24"/>
      <c r="G121" s="23"/>
      <c r="H121" s="142"/>
      <c r="I121" s="21"/>
    </row>
    <row r="122" spans="2:9">
      <c r="B122" s="15" t="s">
        <v>225</v>
      </c>
      <c r="C122" s="168" t="s">
        <v>226</v>
      </c>
      <c r="D122" s="11">
        <v>1</v>
      </c>
      <c r="E122" s="11" t="s">
        <v>16</v>
      </c>
      <c r="F122" s="24"/>
      <c r="G122" s="23"/>
      <c r="H122" s="142"/>
      <c r="I122" s="21"/>
    </row>
    <row r="123" spans="2:9">
      <c r="B123" s="15" t="s">
        <v>227</v>
      </c>
      <c r="C123" s="168" t="s">
        <v>228</v>
      </c>
      <c r="D123" s="11">
        <v>1</v>
      </c>
      <c r="E123" s="11" t="s">
        <v>16</v>
      </c>
      <c r="F123" s="24"/>
      <c r="G123" s="23"/>
      <c r="H123" s="142"/>
      <c r="I123" s="21"/>
    </row>
    <row r="124" spans="2:9">
      <c r="B124" s="15" t="s">
        <v>229</v>
      </c>
      <c r="C124" s="182" t="s">
        <v>230</v>
      </c>
      <c r="D124" s="11">
        <v>1</v>
      </c>
      <c r="E124" s="11" t="s">
        <v>16</v>
      </c>
      <c r="F124" s="24"/>
      <c r="G124" s="23"/>
      <c r="H124" s="142"/>
      <c r="I124" s="21"/>
    </row>
    <row r="125" spans="2:9">
      <c r="B125" s="15" t="s">
        <v>231</v>
      </c>
      <c r="C125" s="168" t="s">
        <v>232</v>
      </c>
      <c r="D125" s="11">
        <v>1</v>
      </c>
      <c r="E125" s="11" t="s">
        <v>16</v>
      </c>
      <c r="F125" s="24"/>
      <c r="G125" s="23"/>
      <c r="H125" s="142"/>
      <c r="I125" s="21"/>
    </row>
    <row r="126" spans="2:9">
      <c r="B126" s="15" t="s">
        <v>233</v>
      </c>
      <c r="C126" s="168" t="s">
        <v>234</v>
      </c>
      <c r="D126" s="11">
        <v>1</v>
      </c>
      <c r="E126" s="11" t="s">
        <v>16</v>
      </c>
      <c r="F126" s="24"/>
      <c r="G126" s="23"/>
      <c r="H126" s="142"/>
      <c r="I126" s="21"/>
    </row>
    <row r="127" spans="2:9">
      <c r="B127" s="15"/>
      <c r="C127" s="168"/>
      <c r="D127" s="11"/>
      <c r="E127" s="11"/>
      <c r="F127" s="24"/>
      <c r="G127" s="23"/>
      <c r="H127" s="142"/>
      <c r="I127" s="21"/>
    </row>
    <row r="128" spans="2:9">
      <c r="B128" s="15" t="s">
        <v>235</v>
      </c>
      <c r="C128" s="152" t="s">
        <v>147</v>
      </c>
      <c r="D128" s="11"/>
      <c r="E128" s="11"/>
      <c r="F128" s="24"/>
      <c r="G128" s="23"/>
      <c r="H128" s="142"/>
      <c r="I128" s="21"/>
    </row>
    <row r="129" spans="2:9">
      <c r="B129" s="15" t="s">
        <v>236</v>
      </c>
      <c r="C129" s="168" t="s">
        <v>237</v>
      </c>
      <c r="D129" s="11">
        <v>1</v>
      </c>
      <c r="E129" s="11" t="s">
        <v>16</v>
      </c>
      <c r="F129" s="24"/>
      <c r="G129" s="23"/>
      <c r="H129" s="142"/>
      <c r="I129" s="21"/>
    </row>
    <row r="130" spans="2:9">
      <c r="B130" s="15" t="s">
        <v>238</v>
      </c>
      <c r="C130" s="168" t="s">
        <v>239</v>
      </c>
      <c r="D130" s="11">
        <v>1</v>
      </c>
      <c r="E130" s="11" t="s">
        <v>16</v>
      </c>
      <c r="F130" s="24"/>
      <c r="G130" s="23"/>
      <c r="H130" s="142"/>
      <c r="I130" s="21"/>
    </row>
    <row r="131" spans="2:9">
      <c r="B131" s="15" t="s">
        <v>240</v>
      </c>
      <c r="C131" s="168" t="s">
        <v>151</v>
      </c>
      <c r="D131" s="11">
        <v>1</v>
      </c>
      <c r="E131" s="11" t="s">
        <v>16</v>
      </c>
      <c r="F131" s="24"/>
      <c r="G131" s="23"/>
      <c r="H131" s="142"/>
      <c r="I131" s="21"/>
    </row>
    <row r="132" spans="2:9">
      <c r="B132" s="15" t="s">
        <v>241</v>
      </c>
      <c r="C132" s="168" t="s">
        <v>242</v>
      </c>
      <c r="D132" s="11">
        <v>1</v>
      </c>
      <c r="E132" s="11" t="s">
        <v>16</v>
      </c>
      <c r="F132" s="24"/>
      <c r="G132" s="23"/>
      <c r="H132" s="142"/>
      <c r="I132" s="21"/>
    </row>
    <row r="133" spans="2:9">
      <c r="B133" s="15" t="s">
        <v>243</v>
      </c>
      <c r="C133" s="168" t="s">
        <v>244</v>
      </c>
      <c r="D133" s="11">
        <v>1</v>
      </c>
      <c r="E133" s="11" t="s">
        <v>16</v>
      </c>
      <c r="F133" s="24"/>
      <c r="G133" s="23"/>
      <c r="H133" s="142"/>
      <c r="I133" s="21"/>
    </row>
    <row r="134" spans="2:9">
      <c r="B134" s="15"/>
      <c r="C134" s="152"/>
      <c r="D134" s="11"/>
      <c r="E134" s="11"/>
      <c r="F134" s="24"/>
      <c r="G134" s="23"/>
      <c r="H134" s="142"/>
      <c r="I134" s="21"/>
    </row>
    <row r="135" spans="2:9">
      <c r="B135" s="15" t="s">
        <v>245</v>
      </c>
      <c r="C135" s="168" t="s">
        <v>161</v>
      </c>
      <c r="D135" s="11"/>
      <c r="E135" s="11"/>
      <c r="F135" s="24"/>
      <c r="G135" s="23"/>
      <c r="H135" s="142"/>
      <c r="I135" s="21"/>
    </row>
    <row r="136" spans="2:9" ht="62.5">
      <c r="B136" s="15" t="s">
        <v>246</v>
      </c>
      <c r="C136" s="168" t="s">
        <v>247</v>
      </c>
      <c r="D136" s="11">
        <v>1</v>
      </c>
      <c r="E136" s="11" t="s">
        <v>16</v>
      </c>
      <c r="F136" s="24"/>
      <c r="G136" s="23"/>
      <c r="H136" s="142"/>
      <c r="I136" s="21"/>
    </row>
    <row r="137" spans="2:9">
      <c r="B137" s="15" t="s">
        <v>248</v>
      </c>
      <c r="C137" s="168" t="s">
        <v>249</v>
      </c>
      <c r="D137" s="11">
        <v>1</v>
      </c>
      <c r="E137" s="11" t="s">
        <v>16</v>
      </c>
      <c r="F137" s="24"/>
      <c r="G137" s="23"/>
      <c r="H137" s="142"/>
      <c r="I137" s="21"/>
    </row>
    <row r="138" spans="2:9">
      <c r="B138" s="15" t="s">
        <v>250</v>
      </c>
      <c r="C138" s="168" t="s">
        <v>251</v>
      </c>
      <c r="D138" s="11">
        <v>1</v>
      </c>
      <c r="E138" s="11" t="s">
        <v>16</v>
      </c>
      <c r="F138" s="24"/>
      <c r="G138" s="23"/>
      <c r="H138" s="142"/>
      <c r="I138" s="21"/>
    </row>
    <row r="139" spans="2:9">
      <c r="B139" s="15" t="s">
        <v>252</v>
      </c>
      <c r="C139" s="182" t="s">
        <v>253</v>
      </c>
      <c r="D139" s="126">
        <v>1</v>
      </c>
      <c r="E139" s="11" t="s">
        <v>16</v>
      </c>
      <c r="F139" s="24"/>
      <c r="G139" s="23"/>
      <c r="H139" s="142"/>
      <c r="I139" s="21"/>
    </row>
    <row r="140" spans="2:9" ht="37.5">
      <c r="B140" s="165" t="s">
        <v>254</v>
      </c>
      <c r="C140" s="170" t="s">
        <v>255</v>
      </c>
      <c r="D140" s="51"/>
      <c r="E140" s="125"/>
      <c r="F140" s="24"/>
      <c r="G140" s="23"/>
      <c r="H140" s="142"/>
      <c r="I140" s="21"/>
    </row>
    <row r="141" spans="2:9">
      <c r="B141" s="165" t="s">
        <v>256</v>
      </c>
      <c r="C141" s="183" t="s">
        <v>257</v>
      </c>
      <c r="D141" s="11">
        <v>1</v>
      </c>
      <c r="E141" s="11" t="s">
        <v>16</v>
      </c>
      <c r="F141" s="24"/>
      <c r="G141" s="23"/>
      <c r="H141" s="142"/>
      <c r="I141" s="21"/>
    </row>
    <row r="142" spans="2:9">
      <c r="B142" s="165" t="s">
        <v>258</v>
      </c>
      <c r="C142" s="170" t="s">
        <v>259</v>
      </c>
      <c r="D142" s="126">
        <v>1</v>
      </c>
      <c r="E142" s="126" t="s">
        <v>16</v>
      </c>
      <c r="F142" s="24"/>
      <c r="G142" s="23"/>
      <c r="H142" s="142"/>
      <c r="I142" s="21"/>
    </row>
    <row r="143" spans="2:9" ht="37.5">
      <c r="B143" s="165" t="s">
        <v>258</v>
      </c>
      <c r="C143" s="170" t="s">
        <v>260</v>
      </c>
      <c r="D143" s="11">
        <v>1</v>
      </c>
      <c r="E143" s="11" t="s">
        <v>16</v>
      </c>
      <c r="F143" s="24"/>
      <c r="G143" s="23"/>
      <c r="H143" s="142"/>
      <c r="I143" s="21"/>
    </row>
    <row r="144" spans="2:9">
      <c r="B144" s="165" t="s">
        <v>261</v>
      </c>
      <c r="C144" s="183" t="s">
        <v>262</v>
      </c>
      <c r="D144" s="11">
        <v>1</v>
      </c>
      <c r="E144" s="11" t="s">
        <v>16</v>
      </c>
      <c r="F144" s="24"/>
      <c r="G144" s="23"/>
      <c r="H144" s="142"/>
      <c r="I144" s="21"/>
    </row>
    <row r="145" spans="2:12">
      <c r="B145" s="165"/>
      <c r="C145" s="183"/>
      <c r="D145" s="126"/>
      <c r="E145" s="126"/>
      <c r="F145" s="24"/>
      <c r="G145" s="23"/>
      <c r="H145" s="142"/>
      <c r="I145" s="21"/>
    </row>
    <row r="146" spans="2:12" ht="26">
      <c r="B146" s="165" t="s">
        <v>263</v>
      </c>
      <c r="C146" s="184" t="s">
        <v>89</v>
      </c>
      <c r="D146" s="11">
        <v>1</v>
      </c>
      <c r="E146" s="11" t="s">
        <v>16</v>
      </c>
      <c r="F146" s="24"/>
      <c r="G146" s="23"/>
      <c r="H146" s="142"/>
      <c r="I146" s="21"/>
    </row>
    <row r="147" spans="2:12">
      <c r="B147" s="15"/>
      <c r="C147" s="180"/>
      <c r="D147" s="11"/>
      <c r="E147" s="11"/>
      <c r="F147" s="24"/>
      <c r="G147" s="23"/>
      <c r="H147" s="142"/>
      <c r="I147" s="21"/>
    </row>
    <row r="148" spans="2:12">
      <c r="B148" s="15"/>
      <c r="C148" s="168"/>
      <c r="D148" s="11"/>
      <c r="E148" s="11"/>
      <c r="F148" s="24"/>
      <c r="G148" s="23"/>
      <c r="H148" s="142"/>
      <c r="I148" s="21"/>
    </row>
    <row r="149" spans="2:12">
      <c r="B149" s="15">
        <v>2</v>
      </c>
      <c r="C149" s="168" t="s">
        <v>264</v>
      </c>
      <c r="D149" s="11">
        <v>1</v>
      </c>
      <c r="E149" s="11" t="s">
        <v>16</v>
      </c>
      <c r="F149" s="24"/>
      <c r="G149" s="23"/>
      <c r="H149" s="142"/>
      <c r="I149" s="21"/>
    </row>
    <row r="150" spans="2:12">
      <c r="B150" s="15"/>
      <c r="C150" s="168"/>
      <c r="D150" s="48"/>
      <c r="E150" s="48"/>
      <c r="F150" s="24"/>
      <c r="G150" s="23"/>
      <c r="H150" s="142"/>
      <c r="I150" s="21"/>
    </row>
    <row r="151" spans="2:12">
      <c r="B151" s="15">
        <v>3</v>
      </c>
      <c r="C151" s="185" t="s">
        <v>265</v>
      </c>
      <c r="D151" s="11">
        <v>1</v>
      </c>
      <c r="E151" s="11" t="s">
        <v>16</v>
      </c>
      <c r="F151" s="24"/>
      <c r="G151" s="23"/>
      <c r="H151" s="142"/>
      <c r="I151" s="21"/>
    </row>
    <row r="152" spans="2:12">
      <c r="B152" s="15"/>
      <c r="C152" s="185"/>
      <c r="D152" s="11"/>
      <c r="E152" s="11"/>
      <c r="F152" s="24"/>
      <c r="G152" s="23"/>
      <c r="H152" s="142"/>
      <c r="I152" s="21"/>
    </row>
    <row r="153" spans="2:12">
      <c r="B153" s="15">
        <v>4</v>
      </c>
      <c r="C153" s="168" t="s">
        <v>266</v>
      </c>
      <c r="D153" s="11">
        <v>1</v>
      </c>
      <c r="E153" s="11" t="s">
        <v>16</v>
      </c>
      <c r="F153" s="24"/>
      <c r="G153" s="23"/>
      <c r="H153" s="142"/>
      <c r="I153" s="21"/>
    </row>
    <row r="154" spans="2:12" ht="15" thickBot="1">
      <c r="B154" s="166"/>
      <c r="C154" s="186"/>
      <c r="D154" s="166"/>
      <c r="E154" s="166"/>
      <c r="F154" s="56"/>
      <c r="G154" s="166"/>
      <c r="H154" s="57"/>
      <c r="I154" s="62"/>
    </row>
    <row r="155" spans="2:12" s="16" customFormat="1" ht="39.5" thickBot="1">
      <c r="B155" s="75">
        <v>5</v>
      </c>
      <c r="C155" s="67" t="s">
        <v>269</v>
      </c>
      <c r="D155" s="401"/>
      <c r="E155" s="402"/>
      <c r="F155" s="428"/>
      <c r="G155" s="428"/>
      <c r="H155" s="428"/>
      <c r="I155" s="429"/>
      <c r="J155" s="36"/>
      <c r="K155" s="37"/>
      <c r="L155" s="37"/>
    </row>
    <row r="156" spans="2:12" s="16" customFormat="1">
      <c r="B156" s="17"/>
      <c r="C156" s="77"/>
      <c r="D156" s="47"/>
      <c r="E156" s="5"/>
      <c r="F156" s="78"/>
      <c r="G156" s="64"/>
      <c r="H156" s="78"/>
      <c r="I156" s="64"/>
      <c r="J156" s="37"/>
      <c r="K156" s="37"/>
      <c r="L156" s="37"/>
    </row>
    <row r="157" spans="2:12" s="16" customFormat="1">
      <c r="B157" s="18"/>
      <c r="C157" s="19"/>
      <c r="D157" s="50"/>
      <c r="E157" s="48"/>
      <c r="F157" s="78"/>
      <c r="G157" s="65"/>
      <c r="H157" s="78"/>
      <c r="I157" s="65"/>
      <c r="J157" s="37"/>
      <c r="K157" s="37"/>
      <c r="L157" s="37"/>
    </row>
    <row r="158" spans="2:12" s="16" customFormat="1">
      <c r="B158" s="18"/>
      <c r="C158" s="19"/>
      <c r="D158" s="50"/>
      <c r="E158" s="48"/>
      <c r="F158" s="78"/>
      <c r="G158" s="65"/>
      <c r="H158" s="78"/>
      <c r="I158" s="65"/>
      <c r="J158" s="37"/>
      <c r="K158" s="37"/>
      <c r="L158" s="37"/>
    </row>
    <row r="159" spans="2:12" s="16" customFormat="1">
      <c r="B159" s="18"/>
      <c r="C159" s="19"/>
      <c r="D159" s="50"/>
      <c r="E159" s="48"/>
      <c r="F159" s="78"/>
      <c r="G159" s="65"/>
      <c r="H159" s="78"/>
      <c r="I159" s="65"/>
      <c r="J159" s="37"/>
      <c r="K159" s="37"/>
      <c r="L159" s="37"/>
    </row>
    <row r="160" spans="2:12" s="16" customFormat="1">
      <c r="B160" s="18"/>
      <c r="C160" s="19"/>
      <c r="D160" s="50"/>
      <c r="E160" s="48"/>
      <c r="F160" s="78"/>
      <c r="G160" s="65"/>
      <c r="H160" s="78"/>
      <c r="I160" s="65"/>
      <c r="J160" s="37"/>
      <c r="K160" s="37"/>
      <c r="L160" s="37"/>
    </row>
    <row r="161" spans="2:12" s="16" customFormat="1">
      <c r="B161" s="18"/>
      <c r="C161" s="19"/>
      <c r="D161" s="50"/>
      <c r="E161" s="48"/>
      <c r="F161" s="78"/>
      <c r="G161" s="65"/>
      <c r="H161" s="78"/>
      <c r="I161" s="65"/>
      <c r="J161" s="37"/>
      <c r="K161" s="37"/>
      <c r="L161" s="37"/>
    </row>
    <row r="162" spans="2:12" s="16" customFormat="1">
      <c r="B162" s="18"/>
      <c r="C162" s="19"/>
      <c r="D162" s="50"/>
      <c r="E162" s="48"/>
      <c r="F162" s="78"/>
      <c r="G162" s="65"/>
      <c r="H162" s="78"/>
      <c r="I162" s="65"/>
      <c r="J162" s="37"/>
      <c r="K162" s="37"/>
      <c r="L162" s="37"/>
    </row>
    <row r="163" spans="2:12" s="16" customFormat="1">
      <c r="B163" s="18"/>
      <c r="C163" s="19"/>
      <c r="D163" s="50"/>
      <c r="E163" s="48"/>
      <c r="F163" s="78"/>
      <c r="G163" s="65"/>
      <c r="H163" s="78"/>
      <c r="I163" s="65"/>
      <c r="J163" s="37"/>
      <c r="K163" s="37"/>
      <c r="L163" s="37"/>
    </row>
    <row r="164" spans="2:12" s="16" customFormat="1">
      <c r="B164" s="18"/>
      <c r="C164" s="19"/>
      <c r="D164" s="50"/>
      <c r="E164" s="48"/>
      <c r="F164" s="78"/>
      <c r="G164" s="65"/>
      <c r="H164" s="78"/>
      <c r="I164" s="65"/>
      <c r="J164" s="37"/>
      <c r="K164" s="37"/>
      <c r="L164" s="37"/>
    </row>
    <row r="165" spans="2:12" s="16" customFormat="1">
      <c r="B165" s="18"/>
      <c r="C165" s="19"/>
      <c r="D165" s="50"/>
      <c r="E165" s="48"/>
      <c r="F165" s="78"/>
      <c r="G165" s="65"/>
      <c r="H165" s="78"/>
      <c r="I165" s="65"/>
      <c r="J165" s="37"/>
      <c r="K165" s="37"/>
      <c r="L165" s="37"/>
    </row>
    <row r="166" spans="2:12" s="16" customFormat="1">
      <c r="B166" s="18"/>
      <c r="C166" s="19"/>
      <c r="D166" s="50"/>
      <c r="E166" s="48"/>
      <c r="F166" s="78"/>
      <c r="G166" s="65"/>
      <c r="H166" s="78"/>
      <c r="I166" s="65"/>
      <c r="J166" s="37"/>
      <c r="K166" s="37"/>
      <c r="L166" s="37"/>
    </row>
    <row r="167" spans="2:12" s="16" customFormat="1">
      <c r="B167" s="18"/>
      <c r="C167" s="19"/>
      <c r="D167" s="54"/>
      <c r="E167" s="15"/>
      <c r="F167" s="78"/>
      <c r="G167" s="65"/>
      <c r="H167" s="78"/>
      <c r="I167" s="65"/>
      <c r="J167" s="37"/>
      <c r="K167" s="37"/>
      <c r="L167" s="37"/>
    </row>
    <row r="168" spans="2:12" s="16" customFormat="1">
      <c r="B168" s="18"/>
      <c r="C168" s="19"/>
      <c r="D168" s="50"/>
      <c r="E168" s="48"/>
      <c r="F168" s="78"/>
      <c r="G168" s="65"/>
      <c r="H168" s="78"/>
      <c r="I168" s="65"/>
      <c r="J168" s="37"/>
      <c r="K168" s="37"/>
      <c r="L168" s="37"/>
    </row>
    <row r="169" spans="2:12" s="16" customFormat="1">
      <c r="B169" s="18"/>
      <c r="C169" s="19"/>
      <c r="D169" s="74"/>
      <c r="E169" s="63"/>
      <c r="F169" s="78"/>
      <c r="G169" s="65"/>
      <c r="H169" s="78"/>
      <c r="I169" s="65"/>
      <c r="J169" s="37"/>
      <c r="K169" s="37"/>
      <c r="L169" s="37"/>
    </row>
    <row r="170" spans="2:12" ht="15" thickBot="1">
      <c r="B170" s="8"/>
      <c r="C170" s="8"/>
      <c r="D170" s="76"/>
      <c r="E170" s="8"/>
      <c r="F170" s="79"/>
      <c r="G170" s="8"/>
      <c r="H170" s="79"/>
      <c r="I170" s="8"/>
    </row>
    <row r="171" spans="2:12" ht="25.5" customHeight="1">
      <c r="B171" s="393" t="s">
        <v>270</v>
      </c>
      <c r="C171" s="394"/>
      <c r="D171" s="394"/>
      <c r="E171" s="394"/>
      <c r="F171" s="394"/>
      <c r="G171" s="395"/>
      <c r="H171" s="399"/>
      <c r="I171" s="399"/>
    </row>
    <row r="172" spans="2:12" ht="7.15" customHeight="1" thickBot="1">
      <c r="B172" s="396"/>
      <c r="C172" s="397"/>
      <c r="D172" s="397"/>
      <c r="E172" s="397"/>
      <c r="F172" s="397"/>
      <c r="G172" s="398"/>
      <c r="H172" s="400"/>
      <c r="I172" s="400"/>
    </row>
  </sheetData>
  <mergeCells count="17">
    <mergeCell ref="D155:I155"/>
    <mergeCell ref="B171:G171"/>
    <mergeCell ref="H171:H172"/>
    <mergeCell ref="I171:I172"/>
    <mergeCell ref="B172:G172"/>
    <mergeCell ref="F11:G11"/>
    <mergeCell ref="H11:I11"/>
    <mergeCell ref="B1:G1"/>
    <mergeCell ref="B2:G2"/>
    <mergeCell ref="B3:G3"/>
    <mergeCell ref="B4:G4"/>
    <mergeCell ref="B5:G5"/>
    <mergeCell ref="B7:I7"/>
    <mergeCell ref="B8:I8"/>
    <mergeCell ref="B9:I9"/>
    <mergeCell ref="B10:I10"/>
    <mergeCell ref="B6:I6"/>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36"/>
  <sheetViews>
    <sheetView view="pageBreakPreview" topLeftCell="A21" zoomScaleNormal="100" zoomScaleSheetLayoutView="100" workbookViewId="0">
      <selection activeCell="B30" sqref="B30:C30"/>
    </sheetView>
  </sheetViews>
  <sheetFormatPr defaultRowHeight="14.5"/>
  <cols>
    <col min="2" max="2" width="105.54296875" customWidth="1"/>
    <col min="4" max="4" width="20.54296875" customWidth="1"/>
    <col min="7" max="11" width="0" hidden="1" customWidth="1"/>
  </cols>
  <sheetData>
    <row r="1" spans="1:10">
      <c r="A1" s="38"/>
      <c r="B1" s="410"/>
      <c r="C1" s="412"/>
      <c r="D1" s="39" t="s">
        <v>0</v>
      </c>
      <c r="E1" s="41"/>
    </row>
    <row r="2" spans="1:10">
      <c r="A2" s="38"/>
      <c r="B2" s="413" t="s">
        <v>1</v>
      </c>
      <c r="C2" s="415"/>
      <c r="D2" s="42"/>
      <c r="E2" s="35"/>
    </row>
    <row r="3" spans="1:10">
      <c r="A3" s="38"/>
      <c r="B3" s="416"/>
      <c r="C3" s="415"/>
      <c r="D3" s="42" t="s">
        <v>2</v>
      </c>
      <c r="E3" s="35"/>
    </row>
    <row r="4" spans="1:10">
      <c r="A4" s="38"/>
      <c r="B4" s="413" t="s">
        <v>3</v>
      </c>
      <c r="C4" s="415"/>
      <c r="D4" s="42"/>
      <c r="E4" s="35"/>
    </row>
    <row r="5" spans="1:10" ht="15" thickBot="1">
      <c r="B5" s="416"/>
      <c r="C5" s="415"/>
      <c r="D5" s="42" t="s">
        <v>4</v>
      </c>
      <c r="E5" s="35"/>
    </row>
    <row r="6" spans="1:10" ht="42" customHeight="1">
      <c r="B6" s="491" t="s">
        <v>271</v>
      </c>
      <c r="C6" s="492"/>
      <c r="D6" s="492"/>
      <c r="E6" s="493"/>
      <c r="F6" s="154"/>
      <c r="G6" s="101"/>
      <c r="H6" s="101"/>
      <c r="I6" s="101"/>
      <c r="J6" s="102"/>
    </row>
    <row r="7" spans="1:10" ht="18" customHeight="1">
      <c r="B7" s="461" t="s">
        <v>5</v>
      </c>
      <c r="C7" s="462"/>
      <c r="D7" s="462"/>
      <c r="E7" s="463"/>
      <c r="F7" s="234"/>
      <c r="G7" s="234"/>
      <c r="H7" s="234"/>
      <c r="I7" s="235"/>
    </row>
    <row r="8" spans="1:10" ht="24.75" customHeight="1">
      <c r="B8" s="407" t="s">
        <v>6</v>
      </c>
      <c r="C8" s="408"/>
      <c r="D8" s="408"/>
      <c r="E8" s="409"/>
      <c r="F8" s="236"/>
      <c r="G8" s="236"/>
      <c r="H8" s="236"/>
      <c r="I8" s="237"/>
    </row>
    <row r="9" spans="1:10" ht="22.5" customHeight="1">
      <c r="B9" s="458" t="s">
        <v>354</v>
      </c>
      <c r="C9" s="459"/>
      <c r="D9" s="459"/>
      <c r="E9" s="460"/>
    </row>
    <row r="10" spans="1:10" ht="15" thickBot="1">
      <c r="B10" s="303"/>
      <c r="C10" s="304"/>
      <c r="D10" s="304"/>
      <c r="E10" s="305"/>
    </row>
    <row r="11" spans="1:10" ht="15.75" customHeight="1">
      <c r="B11" s="487" t="s">
        <v>355</v>
      </c>
      <c r="C11" s="488"/>
      <c r="D11" s="331" t="s">
        <v>356</v>
      </c>
      <c r="E11" s="332"/>
    </row>
    <row r="12" spans="1:10" ht="15" thickBot="1">
      <c r="B12" s="489"/>
      <c r="C12" s="490"/>
      <c r="D12" s="485" t="s">
        <v>357</v>
      </c>
      <c r="E12" s="486"/>
    </row>
    <row r="13" spans="1:10">
      <c r="B13" s="468"/>
      <c r="C13" s="469"/>
      <c r="D13" s="9"/>
      <c r="E13" s="34"/>
    </row>
    <row r="14" spans="1:10">
      <c r="B14" s="464" t="s">
        <v>358</v>
      </c>
      <c r="C14" s="465"/>
      <c r="D14" s="6"/>
      <c r="E14" s="162"/>
    </row>
    <row r="15" spans="1:10">
      <c r="B15" s="464" t="s">
        <v>359</v>
      </c>
      <c r="C15" s="465"/>
      <c r="D15" s="7"/>
      <c r="E15" s="68"/>
    </row>
    <row r="16" spans="1:10">
      <c r="B16" s="473" t="s">
        <v>360</v>
      </c>
      <c r="C16" s="474"/>
      <c r="D16" s="7"/>
      <c r="E16" s="68"/>
    </row>
    <row r="17" spans="2:5">
      <c r="B17" s="464" t="s">
        <v>361</v>
      </c>
      <c r="C17" s="465"/>
      <c r="D17" s="7"/>
      <c r="E17" s="68"/>
    </row>
    <row r="18" spans="2:5">
      <c r="B18" s="464" t="s">
        <v>362</v>
      </c>
      <c r="C18" s="465"/>
      <c r="D18" s="11"/>
      <c r="E18" s="29"/>
    </row>
    <row r="19" spans="2:5">
      <c r="B19" s="464" t="s">
        <v>363</v>
      </c>
      <c r="C19" s="465"/>
      <c r="D19" s="11"/>
      <c r="E19" s="29"/>
    </row>
    <row r="20" spans="2:5">
      <c r="B20" s="464" t="s">
        <v>364</v>
      </c>
      <c r="C20" s="465"/>
      <c r="D20" s="11"/>
      <c r="E20" s="29"/>
    </row>
    <row r="21" spans="2:5">
      <c r="B21" s="464" t="s">
        <v>365</v>
      </c>
      <c r="C21" s="465"/>
      <c r="D21" s="11"/>
      <c r="E21" s="29"/>
    </row>
    <row r="22" spans="2:5">
      <c r="B22" s="464" t="s">
        <v>366</v>
      </c>
      <c r="C22" s="465"/>
      <c r="D22" s="11"/>
      <c r="E22" s="29"/>
    </row>
    <row r="23" spans="2:5">
      <c r="B23" s="464" t="s">
        <v>367</v>
      </c>
      <c r="C23" s="465"/>
      <c r="D23" s="11"/>
      <c r="E23" s="29"/>
    </row>
    <row r="24" spans="2:5">
      <c r="B24" s="464" t="s">
        <v>368</v>
      </c>
      <c r="C24" s="465"/>
      <c r="D24" s="11"/>
      <c r="E24" s="29"/>
    </row>
    <row r="25" spans="2:5">
      <c r="B25" s="464" t="s">
        <v>369</v>
      </c>
      <c r="C25" s="465"/>
      <c r="D25" s="11"/>
      <c r="E25" s="29"/>
    </row>
    <row r="26" spans="2:5">
      <c r="B26" s="464" t="s">
        <v>370</v>
      </c>
      <c r="C26" s="465"/>
      <c r="D26" s="11"/>
      <c r="E26" s="29"/>
    </row>
    <row r="27" spans="2:5">
      <c r="B27" s="464" t="s">
        <v>371</v>
      </c>
      <c r="C27" s="465"/>
      <c r="D27" s="11"/>
      <c r="E27" s="29"/>
    </row>
    <row r="28" spans="2:5">
      <c r="B28" s="464"/>
      <c r="C28" s="465"/>
      <c r="D28" s="11"/>
      <c r="E28" s="29"/>
    </row>
    <row r="29" spans="2:5" ht="30.75" customHeight="1">
      <c r="B29" s="483"/>
      <c r="C29" s="484"/>
      <c r="D29" s="11"/>
      <c r="E29" s="29"/>
    </row>
    <row r="30" spans="2:5" ht="15.75" customHeight="1">
      <c r="B30" s="475" t="s">
        <v>372</v>
      </c>
      <c r="C30" s="476"/>
      <c r="D30" s="471"/>
      <c r="E30" s="466"/>
    </row>
    <row r="31" spans="2:5" ht="15.75" customHeight="1">
      <c r="B31" s="477" t="s">
        <v>377</v>
      </c>
      <c r="C31" s="478"/>
      <c r="D31" s="471"/>
      <c r="E31" s="467"/>
    </row>
    <row r="32" spans="2:5" ht="38.25" customHeight="1" thickBot="1">
      <c r="B32" s="481" t="s">
        <v>373</v>
      </c>
      <c r="C32" s="482"/>
      <c r="D32" s="472"/>
      <c r="E32" s="341"/>
    </row>
    <row r="33" spans="2:5" ht="24.65" customHeight="1" thickBot="1">
      <c r="B33" s="497" t="s">
        <v>378</v>
      </c>
      <c r="C33" s="69"/>
      <c r="D33" s="1"/>
      <c r="E33" s="26"/>
    </row>
    <row r="34" spans="2:5" ht="10.9" hidden="1" customHeight="1" thickBot="1">
      <c r="B34" s="479"/>
      <c r="C34" s="480"/>
      <c r="D34" s="27"/>
      <c r="E34" s="28"/>
    </row>
    <row r="36" spans="2:5">
      <c r="B36" s="470" t="s">
        <v>374</v>
      </c>
      <c r="C36" s="470"/>
      <c r="D36" s="470"/>
    </row>
  </sheetData>
  <mergeCells count="37">
    <mergeCell ref="B8:E8"/>
    <mergeCell ref="B1:C1"/>
    <mergeCell ref="B2:C2"/>
    <mergeCell ref="B3:C3"/>
    <mergeCell ref="B4:C4"/>
    <mergeCell ref="B5:C5"/>
    <mergeCell ref="B6:E6"/>
    <mergeCell ref="B7:E7"/>
    <mergeCell ref="B9:E9"/>
    <mergeCell ref="D11:E11"/>
    <mergeCell ref="D12:E12"/>
    <mergeCell ref="B11:C12"/>
    <mergeCell ref="B10:E10"/>
    <mergeCell ref="B36:D36"/>
    <mergeCell ref="D30:D32"/>
    <mergeCell ref="B16:C16"/>
    <mergeCell ref="B30:C30"/>
    <mergeCell ref="B31:C31"/>
    <mergeCell ref="B34:C34"/>
    <mergeCell ref="B17:C17"/>
    <mergeCell ref="B32:C32"/>
    <mergeCell ref="B29:C29"/>
    <mergeCell ref="B19:C19"/>
    <mergeCell ref="B20:C20"/>
    <mergeCell ref="B21:C21"/>
    <mergeCell ref="B18:C18"/>
    <mergeCell ref="B14:C14"/>
    <mergeCell ref="E30:E32"/>
    <mergeCell ref="B13:C13"/>
    <mergeCell ref="B15:C15"/>
    <mergeCell ref="B22:C22"/>
    <mergeCell ref="B23:C23"/>
    <mergeCell ref="B24:C24"/>
    <mergeCell ref="B25:C25"/>
    <mergeCell ref="B27:C27"/>
    <mergeCell ref="B26:C26"/>
    <mergeCell ref="B28:C28"/>
  </mergeCells>
  <pageMargins left="0.7" right="0.7" top="0.75" bottom="0.75" header="0.3" footer="0.3"/>
  <pageSetup paperSize="9" scale="6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EC158B7420224E8468466E71B9E6F1" ma:contentTypeVersion="4" ma:contentTypeDescription="Create a new document." ma:contentTypeScope="" ma:versionID="d13617fd3101db3041aff09e4625ce0a">
  <xsd:schema xmlns:xsd="http://www.w3.org/2001/XMLSchema" xmlns:xs="http://www.w3.org/2001/XMLSchema" xmlns:p="http://schemas.microsoft.com/office/2006/metadata/properties" xmlns:ns2="c5b38041-e0fb-4d5f-919a-97d232a85699" targetNamespace="http://schemas.microsoft.com/office/2006/metadata/properties" ma:root="true" ma:fieldsID="969b4509e987cc4b02c4c17c8c9c5be3" ns2:_="">
    <xsd:import namespace="c5b38041-e0fb-4d5f-919a-97d232a8569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b38041-e0fb-4d5f-919a-97d232a856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45F762-1FBF-4786-B493-973E434C7D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b38041-e0fb-4d5f-919a-97d232a856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F9CC98-CC61-4FFC-B1CC-C2C62138891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96713BD-DCC9-4BD5-A92B-EB0CEFD17BD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6</vt:i4>
      </vt:variant>
    </vt:vector>
  </HeadingPairs>
  <TitlesOfParts>
    <vt:vector size="21" baseType="lpstr">
      <vt:lpstr>Schedule A -P&amp;G </vt:lpstr>
      <vt:lpstr>Schedule A1 -L&amp;S</vt:lpstr>
      <vt:lpstr>Schedule B - Environmental </vt:lpstr>
      <vt:lpstr>Schedul C-Eastern Basin Design </vt:lpstr>
      <vt:lpstr>Schdule D -Western Basin Design</vt:lpstr>
      <vt:lpstr>Schedule D1 Lesedi Design Work</vt:lpstr>
      <vt:lpstr>Schedule D2 Etwatwa Design Work</vt:lpstr>
      <vt:lpstr>Schedule D3 Sebokeng Design Wor</vt:lpstr>
      <vt:lpstr>Schedule D4 Hurst Hill Design W</vt:lpstr>
      <vt:lpstr>Schedule D5 South Hills Design </vt:lpstr>
      <vt:lpstr>Schedule D6 Soshanguve Design W</vt:lpstr>
      <vt:lpstr>Schdeule D7 Tsakane Design Work</vt:lpstr>
      <vt:lpstr>Schedule D8 Evaton Design Work</vt:lpstr>
      <vt:lpstr>Schedul D9 Central Basin Design</vt:lpstr>
      <vt:lpstr>Schedule H- Summary Schedules</vt:lpstr>
      <vt:lpstr>'Schedul C-Eastern Basin Design '!Print_Area</vt:lpstr>
      <vt:lpstr>'Schedule A -P&amp;G '!Print_Area</vt:lpstr>
      <vt:lpstr>'Schedule A1 -L&amp;S'!Print_Area</vt:lpstr>
      <vt:lpstr>'Schedule B - Environmental '!Print_Area</vt:lpstr>
      <vt:lpstr>'Schedule H- Summary Schedules'!Print_Area</vt:lpstr>
      <vt:lpstr>'Schedul C-Eastern Basin Design '!Print_Titles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Olebogeng Manganye</dc:creator>
  <cp:keywords/>
  <dc:description/>
  <cp:lastModifiedBy>Dexter Nhubunga</cp:lastModifiedBy>
  <cp:revision/>
  <dcterms:created xsi:type="dcterms:W3CDTF">2020-01-29T09:58:03Z</dcterms:created>
  <dcterms:modified xsi:type="dcterms:W3CDTF">2024-11-21T10:17:27Z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0x010100C9EC158B7420224E8468466E71B9E6F1</vt:lpwstr>
  </property>
  <property fmtid="{D5CDD505-2E9C-101B-9397-08002B2CF9AE}" pid="3" name="MediaServiceImageTags">
    <vt:lpwstr/>
  </property>
</Properties>
</file>