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shepisoM\OneDrive - nlcsa.org.za\Desktop\HANDYMAN SERVICE FOR NW &amp; EC\"/>
    </mc:Choice>
  </mc:AlternateContent>
  <xr:revisionPtr revIDLastSave="0" documentId="8_{ABF7FE79-5AEE-4AB6-B11E-9EC9A0C12FFD}" xr6:coauthVersionLast="47" xr6:coauthVersionMax="47" xr10:uidLastSave="{00000000-0000-0000-0000-000000000000}"/>
  <bookViews>
    <workbookView xWindow="-120" yWindow="-120" windowWidth="20730" windowHeight="11160" tabRatio="893" xr2:uid="{00000000-000D-0000-FFFF-FFFF00000000}"/>
  </bookViews>
  <sheets>
    <sheet name="App A Equip Inventory" sheetId="12" r:id="rId1"/>
  </sheets>
  <externalReferences>
    <externalReference r:id="rId2"/>
    <externalReference r:id="rId3"/>
  </externalReferences>
  <definedNames>
    <definedName name="__123Graph_A" hidden="1">[1]Menu!#REF!</definedName>
    <definedName name="__123Graph_AUSAGE" hidden="1">[1]Menu!#REF!</definedName>
    <definedName name="__123Graph_B" hidden="1">[1]Menu!#REF!</definedName>
    <definedName name="__123Graph_BUSAGE" hidden="1">[1]Menu!#REF!</definedName>
    <definedName name="__123Graph_X" hidden="1">[1]Menu!#REF!</definedName>
    <definedName name="__123Graph_XUSAGE" hidden="1">[1]Menu!#REF!</definedName>
    <definedName name="_Toc82567723" localSheetId="0">'App A Equip Inventory'!$A$4</definedName>
    <definedName name="_xlnm.Print_Area" localSheetId="0">'App A Equip Inventory'!$A$1:$P$75</definedName>
    <definedName name="_xlnm.Print_Titles" localSheetId="0">'App A Equip Inventory'!$4:$6</definedName>
    <definedName name="SchoolNam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7" i="12" l="1"/>
  <c r="N26" i="12"/>
  <c r="N25" i="12"/>
  <c r="N24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</calcChain>
</file>

<file path=xl/sharedStrings.xml><?xml version="1.0" encoding="utf-8"?>
<sst xmlns="http://schemas.openxmlformats.org/spreadsheetml/2006/main" count="474" uniqueCount="162">
  <si>
    <t>Size</t>
  </si>
  <si>
    <t>Efficiency Rating</t>
  </si>
  <si>
    <t>Serial #</t>
  </si>
  <si>
    <t>Suggested Maint Interval (# per year)</t>
  </si>
  <si>
    <t>Comprehensive Maintenance Plan (CMP)</t>
  </si>
  <si>
    <t>Fire Protection/ Suppression Systems</t>
  </si>
  <si>
    <t>Date Updated: ____________________________</t>
  </si>
  <si>
    <t>Equipment Inventory</t>
  </si>
  <si>
    <t>Roofing</t>
  </si>
  <si>
    <t>Fire hose system</t>
  </si>
  <si>
    <t>Plumbing Systems</t>
  </si>
  <si>
    <t>Lighting Systems</t>
  </si>
  <si>
    <t>Fluorescent fixtures</t>
  </si>
  <si>
    <t>Emergency lighting</t>
  </si>
  <si>
    <t>Exterior lighting</t>
  </si>
  <si>
    <t>Signal Systems</t>
  </si>
  <si>
    <t>Foundation and Substructure</t>
  </si>
  <si>
    <t>Waterproofing  How?</t>
  </si>
  <si>
    <t>Roof Systems</t>
  </si>
  <si>
    <t>Drains, gutters, etc.</t>
  </si>
  <si>
    <t>Exterior Wall Systems</t>
  </si>
  <si>
    <t>Doors</t>
  </si>
  <si>
    <t>Interior Construction</t>
  </si>
  <si>
    <t>Carpet</t>
  </si>
  <si>
    <t>Ceramic/clay tile</t>
  </si>
  <si>
    <t>Paint</t>
  </si>
  <si>
    <t xml:space="preserve">Power Generation </t>
  </si>
  <si>
    <t>Generators</t>
  </si>
  <si>
    <t>Power Distribution Systems</t>
  </si>
  <si>
    <t>Main distribution panel</t>
  </si>
  <si>
    <t>Wiring, conduits, &amp; distribution panels</t>
  </si>
  <si>
    <t>Circuit breakers</t>
  </si>
  <si>
    <t>Vehicular Systems</t>
  </si>
  <si>
    <t>Parking lots</t>
  </si>
  <si>
    <t>P.M. Ref #</t>
  </si>
  <si>
    <t>Installation Date</t>
  </si>
  <si>
    <t>Number in Building</t>
  </si>
  <si>
    <t>Location</t>
  </si>
  <si>
    <t>Special Tools Required</t>
  </si>
  <si>
    <t>Notes</t>
  </si>
  <si>
    <t>Expected Service Life (yrs)</t>
  </si>
  <si>
    <t>Manufacturer</t>
  </si>
  <si>
    <t>Model #</t>
  </si>
  <si>
    <t>Annual Maintenance Cost ($)</t>
  </si>
  <si>
    <t>Fuel Type</t>
  </si>
  <si>
    <t xml:space="preserve">NATIONAL LOTTERIES COMMISSION </t>
  </si>
  <si>
    <t>PROVINCE: ________________________________</t>
  </si>
  <si>
    <t xml:space="preserve">SPLIT UNITS </t>
  </si>
  <si>
    <t>5000W</t>
  </si>
  <si>
    <t xml:space="preserve">SERVER ROOM </t>
  </si>
  <si>
    <t xml:space="preserve">PROVINCIAL MANAGER </t>
  </si>
  <si>
    <t xml:space="preserve">ASSISTANT MANAGER </t>
  </si>
  <si>
    <t>OPEN PLAN 1</t>
  </si>
  <si>
    <t xml:space="preserve">RECEPTION </t>
  </si>
  <si>
    <t xml:space="preserve">BOARDROOM </t>
  </si>
  <si>
    <t xml:space="preserve">MEETING ROOM </t>
  </si>
  <si>
    <t>RECREATION AREA</t>
  </si>
  <si>
    <t>PASSAGE 1</t>
  </si>
  <si>
    <t>PASSAGE 2</t>
  </si>
  <si>
    <t xml:space="preserve">CLO SUPERVISOR </t>
  </si>
  <si>
    <t xml:space="preserve">SICK BAY </t>
  </si>
  <si>
    <t>STOREROOM 1</t>
  </si>
  <si>
    <t>STOREROOM 2</t>
  </si>
  <si>
    <t xml:space="preserve">M&amp;E OFFICE </t>
  </si>
  <si>
    <t xml:space="preserve">MONTHLY </t>
  </si>
  <si>
    <t>QUATERLY</t>
  </si>
  <si>
    <t>YEARLY</t>
  </si>
  <si>
    <t xml:space="preserve">HALF YEARLY </t>
  </si>
  <si>
    <t>GAS</t>
  </si>
  <si>
    <t>12000 BTU</t>
  </si>
  <si>
    <t>18000 BTU</t>
  </si>
  <si>
    <t xml:space="preserve">24000 BTU </t>
  </si>
  <si>
    <t xml:space="preserve">EASTERN CAPE </t>
  </si>
  <si>
    <t xml:space="preserve">Heating Systems and cooling systems </t>
  </si>
  <si>
    <t xml:space="preserve"> Province of the Building</t>
  </si>
  <si>
    <t>3515W</t>
  </si>
  <si>
    <t>5563W</t>
  </si>
  <si>
    <t>6700W</t>
  </si>
  <si>
    <t xml:space="preserve">no serial number </t>
  </si>
  <si>
    <t xml:space="preserve">chemical Powder </t>
  </si>
  <si>
    <t xml:space="preserve">none </t>
  </si>
  <si>
    <t xml:space="preserve">split units </t>
  </si>
  <si>
    <t>3408185320196080120006</t>
  </si>
  <si>
    <t>gas</t>
  </si>
  <si>
    <t>SAMSUNG</t>
  </si>
  <si>
    <t xml:space="preserve">OUTSIDE WALLS </t>
  </si>
  <si>
    <t>30M LONG
20MM BORE</t>
  </si>
  <si>
    <t xml:space="preserve">NO SERIAL NO </t>
  </si>
  <si>
    <t xml:space="preserve">WATER </t>
  </si>
  <si>
    <t>NONE</t>
  </si>
  <si>
    <t>Last Service Date</t>
  </si>
  <si>
    <t>N/A</t>
  </si>
  <si>
    <t xml:space="preserve">AS AND WHEN REQUIRED </t>
  </si>
  <si>
    <t xml:space="preserve">Electric Fencing </t>
  </si>
  <si>
    <t xml:space="preserve">UPS Systems </t>
  </si>
  <si>
    <t xml:space="preserve">Solar Systems </t>
  </si>
  <si>
    <t xml:space="preserve">Location in Building </t>
  </si>
  <si>
    <t xml:space="preserve">Last Service Date </t>
  </si>
  <si>
    <t>EASTERN CAPE</t>
  </si>
  <si>
    <t>AR12RSFHGWKNFA</t>
  </si>
  <si>
    <t>0GANPDBMA00165J</t>
  </si>
  <si>
    <t>0GANPDBMA00163J</t>
  </si>
  <si>
    <t>FOURWAY CASETTE</t>
  </si>
  <si>
    <t>0GANPDBMA00154J</t>
  </si>
  <si>
    <t>0GANPDBMA00128J</t>
  </si>
  <si>
    <t>0GANPDBMA0232J</t>
  </si>
  <si>
    <t>0GANPDPBMA00156J</t>
  </si>
  <si>
    <t>SAMSUNG x2</t>
  </si>
  <si>
    <t>12001 BTU</t>
  </si>
  <si>
    <t>12002 BTU</t>
  </si>
  <si>
    <t>Safe Quip</t>
  </si>
  <si>
    <t>7 KG</t>
  </si>
  <si>
    <t>7 KG X2</t>
  </si>
  <si>
    <t>SAFEQUIP</t>
  </si>
  <si>
    <t>MEDIUM</t>
  </si>
  <si>
    <t>GST INTERLOGIX FIRE DETECTION SYSTEM</t>
  </si>
  <si>
    <t>GS127N</t>
  </si>
  <si>
    <t>BS127N</t>
  </si>
  <si>
    <t>JOJO</t>
  </si>
  <si>
    <t>5000L</t>
  </si>
  <si>
    <t xml:space="preserve">NO SERIAL NUMBER </t>
  </si>
  <si>
    <t>5000L JOJO</t>
  </si>
  <si>
    <t>Water heaters/ Geysers</t>
  </si>
  <si>
    <t xml:space="preserve">Box Gutters and water Drains </t>
  </si>
  <si>
    <t xml:space="preserve">IBR Roof Sheeting </t>
  </si>
  <si>
    <t>0.5mm</t>
  </si>
  <si>
    <t>ROOF</t>
  </si>
  <si>
    <t xml:space="preserve">OCCUPATION DATE </t>
  </si>
  <si>
    <t xml:space="preserve">AS PER APPROVED PLANS </t>
  </si>
  <si>
    <t xml:space="preserve">ALLUMINUM WINDOWS </t>
  </si>
  <si>
    <t xml:space="preserve">N/A </t>
  </si>
  <si>
    <t xml:space="preserve">VARIOUS </t>
  </si>
  <si>
    <t xml:space="preserve">LIFE TIME </t>
  </si>
  <si>
    <t xml:space="preserve">Maranti 813 door </t>
  </si>
  <si>
    <t>813 mm</t>
  </si>
  <si>
    <t>Balgotex</t>
  </si>
  <si>
    <t>Baber Point 654</t>
  </si>
  <si>
    <t>57.4m4</t>
  </si>
  <si>
    <t>57.4m2</t>
  </si>
  <si>
    <t>X3 MACHINES</t>
  </si>
  <si>
    <t>P.M. REF#</t>
  </si>
  <si>
    <t>Model#</t>
  </si>
  <si>
    <t>Serial#</t>
  </si>
  <si>
    <t>Fuel type</t>
  </si>
  <si>
    <t>Efficiency rating</t>
  </si>
  <si>
    <t>Installation date</t>
  </si>
  <si>
    <t>Expected service life (yrs)</t>
  </si>
  <si>
    <t xml:space="preserve">Suggested maint interval (# per year) </t>
  </si>
  <si>
    <t>Special Tool Required</t>
  </si>
  <si>
    <t>Nates</t>
  </si>
  <si>
    <t>Fiscan</t>
  </si>
  <si>
    <t>CMEX B6550A</t>
  </si>
  <si>
    <t>LIFE TIME</t>
  </si>
  <si>
    <r>
      <t xml:space="preserve">Annual Maintanance  cost </t>
    </r>
    <r>
      <rPr>
        <b/>
        <u/>
        <sz val="12"/>
        <rFont val="Arial"/>
        <family val="2"/>
      </rPr>
      <t>($)</t>
    </r>
  </si>
  <si>
    <t>Walk Trough metal detector</t>
  </si>
  <si>
    <t>KHO005NLC</t>
  </si>
  <si>
    <t>Cold water Back up Tank</t>
  </si>
  <si>
    <t>RFP has been sent for the apointment of service provider</t>
  </si>
  <si>
    <t>email has been sent</t>
  </si>
  <si>
    <t>RFP has been sent</t>
  </si>
  <si>
    <t>Window</t>
  </si>
  <si>
    <t xml:space="preserve">         Prepared by: SIMON FETE         Date: 20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</si>
</sst>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b/>
      <sz val="20"/>
      <color indexed="9"/>
      <name val="Arial"/>
      <family val="2"/>
    </font>
    <font>
      <sz val="14"/>
      <name val="Times New Roman"/>
      <family val="1"/>
    </font>
    <font>
      <b/>
      <sz val="24"/>
      <color indexed="9"/>
      <name val="Arial"/>
      <family val="2"/>
    </font>
    <font>
      <sz val="14"/>
      <name val="Arial"/>
      <family val="2"/>
    </font>
    <font>
      <sz val="20"/>
      <name val="Times New Roman"/>
      <family val="1"/>
    </font>
    <font>
      <b/>
      <sz val="28"/>
      <color indexed="9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</cellStyleXfs>
  <cellXfs count="58">
    <xf numFmtId="0" fontId="0" fillId="0" borderId="0" xfId="0"/>
    <xf numFmtId="0" fontId="0" fillId="0" borderId="0" xfId="0" applyAlignment="1">
      <alignment wrapText="1"/>
    </xf>
    <xf numFmtId="0" fontId="4" fillId="2" borderId="4" xfId="0" applyFont="1" applyFill="1" applyBorder="1"/>
    <xf numFmtId="0" fontId="3" fillId="2" borderId="4" xfId="0" applyFont="1" applyFill="1" applyBorder="1"/>
    <xf numFmtId="0" fontId="6" fillId="3" borderId="6" xfId="0" applyFont="1" applyFill="1" applyBorder="1"/>
    <xf numFmtId="0" fontId="7" fillId="3" borderId="6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11" fillId="0" borderId="0" xfId="0" applyFont="1"/>
    <xf numFmtId="0" fontId="2" fillId="0" borderId="0" xfId="0" applyFont="1"/>
    <xf numFmtId="0" fontId="1" fillId="0" borderId="0" xfId="0" applyFont="1"/>
    <xf numFmtId="0" fontId="0" fillId="0" borderId="8" xfId="0" applyBorder="1"/>
    <xf numFmtId="0" fontId="9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0" borderId="7" xfId="0" applyFont="1" applyBorder="1"/>
    <xf numFmtId="0" fontId="11" fillId="0" borderId="7" xfId="0" applyFont="1" applyBorder="1"/>
    <xf numFmtId="0" fontId="5" fillId="3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/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3" fillId="2" borderId="4" xfId="0" applyNumberFormat="1" applyFont="1" applyFill="1" applyBorder="1" applyAlignment="1">
      <alignment wrapText="1"/>
    </xf>
    <xf numFmtId="17" fontId="3" fillId="2" borderId="4" xfId="0" applyNumberFormat="1" applyFont="1" applyFill="1" applyBorder="1" applyAlignment="1">
      <alignment wrapText="1"/>
    </xf>
    <xf numFmtId="17" fontId="4" fillId="2" borderId="4" xfId="0" applyNumberFormat="1" applyFont="1" applyFill="1" applyBorder="1" applyAlignment="1">
      <alignment wrapText="1"/>
    </xf>
    <xf numFmtId="17" fontId="7" fillId="2" borderId="4" xfId="0" applyNumberFormat="1" applyFont="1" applyFill="1" applyBorder="1" applyAlignment="1">
      <alignment horizontal="center" wrapText="1"/>
    </xf>
    <xf numFmtId="0" fontId="16" fillId="0" borderId="0" xfId="0" applyFont="1" applyAlignment="1">
      <alignment wrapText="1"/>
    </xf>
    <xf numFmtId="1" fontId="17" fillId="0" borderId="14" xfId="0" applyNumberFormat="1" applyFont="1" applyBorder="1"/>
    <xf numFmtId="0" fontId="17" fillId="0" borderId="14" xfId="0" applyFont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17" fillId="2" borderId="4" xfId="0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wrapText="1"/>
    </xf>
    <xf numFmtId="0" fontId="9" fillId="2" borderId="16" xfId="0" applyFont="1" applyFill="1" applyBorder="1" applyAlignment="1">
      <alignment wrapText="1"/>
    </xf>
    <xf numFmtId="0" fontId="4" fillId="2" borderId="8" xfId="0" applyFont="1" applyFill="1" applyBorder="1"/>
    <xf numFmtId="0" fontId="4" fillId="2" borderId="8" xfId="0" applyFont="1" applyFill="1" applyBorder="1" applyAlignment="1">
      <alignment wrapText="1"/>
    </xf>
    <xf numFmtId="17" fontId="4" fillId="2" borderId="8" xfId="0" applyNumberFormat="1" applyFont="1" applyFill="1" applyBorder="1" applyAlignment="1">
      <alignment wrapText="1"/>
    </xf>
    <xf numFmtId="0" fontId="7" fillId="2" borderId="8" xfId="0" applyFont="1" applyFill="1" applyBorder="1" applyAlignment="1">
      <alignment horizontal="center" wrapText="1"/>
    </xf>
    <xf numFmtId="0" fontId="5" fillId="6" borderId="16" xfId="0" applyFont="1" applyFill="1" applyBorder="1" applyAlignment="1">
      <alignment wrapText="1"/>
    </xf>
    <xf numFmtId="0" fontId="5" fillId="6" borderId="8" xfId="0" applyFont="1" applyFill="1" applyBorder="1"/>
    <xf numFmtId="0" fontId="5" fillId="6" borderId="8" xfId="0" applyFont="1" applyFill="1" applyBorder="1" applyAlignment="1">
      <alignment wrapText="1"/>
    </xf>
    <xf numFmtId="17" fontId="5" fillId="6" borderId="8" xfId="0" applyNumberFormat="1" applyFont="1" applyFill="1" applyBorder="1" applyAlignment="1">
      <alignment wrapText="1"/>
    </xf>
    <xf numFmtId="0" fontId="18" fillId="6" borderId="8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  <xf numFmtId="0" fontId="5" fillId="7" borderId="16" xfId="0" applyFont="1" applyFill="1" applyBorder="1" applyAlignment="1">
      <alignment wrapText="1"/>
    </xf>
    <xf numFmtId="0" fontId="6" fillId="7" borderId="8" xfId="0" applyFont="1" applyFill="1" applyBorder="1"/>
    <xf numFmtId="0" fontId="7" fillId="7" borderId="8" xfId="0" applyFont="1" applyFill="1" applyBorder="1" applyAlignment="1">
      <alignment horizontal="center" wrapText="1"/>
    </xf>
    <xf numFmtId="15" fontId="2" fillId="0" borderId="0" xfId="0" applyNumberFormat="1" applyFont="1"/>
    <xf numFmtId="0" fontId="10" fillId="5" borderId="11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</cellXfs>
  <cellStyles count="3">
    <cellStyle name="Header1" xfId="1" xr:uid="{00000000-0005-0000-0000-000000000000}"/>
    <cellStyle name="Header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lcsaorgza-my.sharepoint.com/Documents%20and%20Settings/JOyhenart/Local%20Settings/Temporary%20Internet%20Files/OLK54/CEM%20Feasibility%20Study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lcsaorgza-my.sharepoint.com/personal/katlego_mokolo_nlcsa_org_za/Documents/Desktop/HVAC%20Maintenance.xlsx" TargetMode="External"/><Relationship Id="rId1" Type="http://schemas.openxmlformats.org/officeDocument/2006/relationships/externalLinkPath" Target="https://nlcsaorgza-my.sharepoint.com/personal/katlego_mokolo_nlcsa_org_za/Documents/Desktop/HVAC%20Mainten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aster"/>
      <sheetName val="Billing"/>
      <sheetName val="Input Data"/>
      <sheetName val="Analysis"/>
      <sheetName val="Cashflow"/>
      <sheetName val="Maint. Alloc."/>
      <sheetName val="Chart"/>
      <sheetName val="Ques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9">
          <cell r="B9">
            <v>44907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tabColor indexed="44"/>
    <pageSetUpPr fitToPage="1"/>
  </sheetPr>
  <dimension ref="A1:P88"/>
  <sheetViews>
    <sheetView showGridLines="0" tabSelected="1" topLeftCell="A7" zoomScale="70" zoomScaleNormal="70" workbookViewId="0">
      <selection activeCell="A2" sqref="A2:P2"/>
    </sheetView>
  </sheetViews>
  <sheetFormatPr defaultRowHeight="18" x14ac:dyDescent="0.25"/>
  <cols>
    <col min="1" max="1" width="31.140625" style="10" customWidth="1"/>
    <col min="2" max="2" width="17" customWidth="1"/>
    <col min="3" max="3" width="16.28515625" customWidth="1"/>
    <col min="4" max="4" width="17.42578125" customWidth="1"/>
    <col min="5" max="5" width="28.140625" customWidth="1"/>
    <col min="6" max="6" width="13.7109375" customWidth="1"/>
    <col min="7" max="7" width="10.42578125" customWidth="1"/>
    <col min="8" max="8" width="14.5703125" customWidth="1"/>
    <col min="9" max="9" width="18.5703125" customWidth="1"/>
    <col min="10" max="10" width="17.42578125" customWidth="1"/>
    <col min="11" max="11" width="16.140625" customWidth="1"/>
    <col min="12" max="12" width="34.7109375" customWidth="1"/>
    <col min="13" max="13" width="27" customWidth="1"/>
    <col min="14" max="14" width="36.28515625" customWidth="1"/>
    <col min="15" max="15" width="22.140625" customWidth="1"/>
    <col min="16" max="16" width="62.28515625" customWidth="1"/>
  </cols>
  <sheetData>
    <row r="1" spans="1:16" s="23" customFormat="1" ht="39.950000000000003" customHeight="1" x14ac:dyDescent="0.2">
      <c r="A1" s="54" t="s">
        <v>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s="25" customFormat="1" ht="39.950000000000003" customHeight="1" x14ac:dyDescent="0.2">
      <c r="A2" s="54" t="s">
        <v>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2" customFormat="1" ht="39.950000000000003" customHeight="1" thickBot="1" x14ac:dyDescent="0.25">
      <c r="A3" s="56" t="s">
        <v>161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s="24" customFormat="1" ht="39.950000000000003" customHeight="1" x14ac:dyDescent="0.2">
      <c r="A4" s="51" t="s">
        <v>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</row>
    <row r="5" spans="1:16" ht="45.75" customHeight="1" x14ac:dyDescent="0.3">
      <c r="A5" s="16" t="s">
        <v>46</v>
      </c>
      <c r="B5" s="11"/>
      <c r="D5" s="21" t="s">
        <v>6</v>
      </c>
      <c r="E5" s="50">
        <v>44713</v>
      </c>
      <c r="F5" s="11"/>
      <c r="G5" s="11"/>
      <c r="I5" s="11"/>
      <c r="J5" s="12"/>
      <c r="K5" s="12"/>
      <c r="L5" s="12"/>
      <c r="M5" s="12"/>
      <c r="N5" s="12"/>
      <c r="O5" s="12"/>
      <c r="P5" s="13"/>
    </row>
    <row r="6" spans="1:16" ht="13.5" customHeight="1" thickBot="1" x14ac:dyDescent="0.3">
      <c r="A6" s="17"/>
      <c r="P6" s="13"/>
    </row>
    <row r="7" spans="1:16" s="6" customFormat="1" ht="47.25" customHeight="1" thickBot="1" x14ac:dyDescent="0.35">
      <c r="A7" s="18" t="s">
        <v>73</v>
      </c>
      <c r="B7" s="4" t="s">
        <v>34</v>
      </c>
      <c r="C7" s="5" t="s">
        <v>41</v>
      </c>
      <c r="D7" s="5" t="s">
        <v>42</v>
      </c>
      <c r="E7" s="5" t="s">
        <v>2</v>
      </c>
      <c r="F7" s="5" t="s">
        <v>0</v>
      </c>
      <c r="G7" s="5" t="s">
        <v>44</v>
      </c>
      <c r="H7" s="5" t="s">
        <v>1</v>
      </c>
      <c r="I7" s="5" t="s">
        <v>74</v>
      </c>
      <c r="J7" s="5" t="s">
        <v>35</v>
      </c>
      <c r="K7" s="5" t="s">
        <v>40</v>
      </c>
      <c r="L7" s="5" t="s">
        <v>37</v>
      </c>
      <c r="M7" s="5" t="s">
        <v>3</v>
      </c>
      <c r="N7" s="5" t="s">
        <v>90</v>
      </c>
      <c r="O7" s="5" t="s">
        <v>43</v>
      </c>
      <c r="P7" s="5" t="s">
        <v>39</v>
      </c>
    </row>
    <row r="8" spans="1:16" s="1" customFormat="1" ht="36" customHeight="1" thickTop="1" thickBot="1" x14ac:dyDescent="0.35">
      <c r="A8" s="14" t="s">
        <v>47</v>
      </c>
      <c r="B8" s="3"/>
      <c r="C8" s="7" t="s">
        <v>84</v>
      </c>
      <c r="D8" s="7" t="s">
        <v>99</v>
      </c>
      <c r="E8" s="26" t="s">
        <v>100</v>
      </c>
      <c r="F8" s="7" t="s">
        <v>70</v>
      </c>
      <c r="G8" s="7" t="s">
        <v>68</v>
      </c>
      <c r="H8" s="7" t="s">
        <v>48</v>
      </c>
      <c r="I8" s="7" t="s">
        <v>72</v>
      </c>
      <c r="J8" s="27">
        <v>43770</v>
      </c>
      <c r="K8" s="8">
        <v>20</v>
      </c>
      <c r="L8" s="8" t="s">
        <v>49</v>
      </c>
      <c r="M8" s="8" t="s">
        <v>65</v>
      </c>
      <c r="N8" s="29">
        <f>[2]Sheet1!$B$9</f>
        <v>44907</v>
      </c>
      <c r="O8" s="8"/>
      <c r="P8" s="8" t="s">
        <v>157</v>
      </c>
    </row>
    <row r="9" spans="1:16" s="1" customFormat="1" ht="27.75" thickBot="1" x14ac:dyDescent="0.35">
      <c r="A9" s="14"/>
      <c r="B9" s="3"/>
      <c r="C9" s="7" t="s">
        <v>84</v>
      </c>
      <c r="D9" s="7" t="s">
        <v>99</v>
      </c>
      <c r="E9" s="26" t="s">
        <v>101</v>
      </c>
      <c r="F9" s="7" t="s">
        <v>69</v>
      </c>
      <c r="G9" s="7" t="s">
        <v>68</v>
      </c>
      <c r="H9" s="7" t="s">
        <v>75</v>
      </c>
      <c r="I9" s="7" t="s">
        <v>72</v>
      </c>
      <c r="J9" s="27">
        <v>43770</v>
      </c>
      <c r="K9" s="8">
        <v>20</v>
      </c>
      <c r="L9" s="8" t="s">
        <v>50</v>
      </c>
      <c r="M9" s="8" t="s">
        <v>65</v>
      </c>
      <c r="N9" s="29">
        <f>[2]Sheet1!$B$9</f>
        <v>44907</v>
      </c>
      <c r="O9" s="8"/>
      <c r="P9" s="8"/>
    </row>
    <row r="10" spans="1:16" s="1" customFormat="1" ht="27.75" thickBot="1" x14ac:dyDescent="0.35">
      <c r="A10" s="14" t="s">
        <v>102</v>
      </c>
      <c r="B10" s="3"/>
      <c r="C10" s="7" t="s">
        <v>107</v>
      </c>
      <c r="D10" s="7" t="s">
        <v>99</v>
      </c>
      <c r="E10" s="26" t="s">
        <v>103</v>
      </c>
      <c r="F10" s="7" t="s">
        <v>71</v>
      </c>
      <c r="G10" s="7" t="s">
        <v>68</v>
      </c>
      <c r="H10" s="7" t="s">
        <v>77</v>
      </c>
      <c r="I10" s="7" t="s">
        <v>72</v>
      </c>
      <c r="J10" s="28">
        <v>43770</v>
      </c>
      <c r="K10" s="8">
        <v>20</v>
      </c>
      <c r="L10" s="8" t="s">
        <v>53</v>
      </c>
      <c r="M10" s="8" t="s">
        <v>65</v>
      </c>
      <c r="N10" s="29">
        <f>[2]Sheet1!$B$9</f>
        <v>44907</v>
      </c>
      <c r="O10" s="8"/>
      <c r="P10" s="8"/>
    </row>
    <row r="11" spans="1:16" s="1" customFormat="1" ht="27.75" thickBot="1" x14ac:dyDescent="0.35">
      <c r="A11" s="14"/>
      <c r="B11" s="3"/>
      <c r="C11" s="7" t="s">
        <v>107</v>
      </c>
      <c r="D11" s="7" t="s">
        <v>99</v>
      </c>
      <c r="E11" s="26" t="s">
        <v>104</v>
      </c>
      <c r="F11" s="7" t="s">
        <v>71</v>
      </c>
      <c r="G11" s="7" t="s">
        <v>68</v>
      </c>
      <c r="H11" s="7" t="s">
        <v>77</v>
      </c>
      <c r="I11" s="7" t="s">
        <v>72</v>
      </c>
      <c r="J11" s="28">
        <v>43770</v>
      </c>
      <c r="K11" s="8">
        <v>20</v>
      </c>
      <c r="L11" s="8" t="s">
        <v>54</v>
      </c>
      <c r="M11" s="8" t="s">
        <v>65</v>
      </c>
      <c r="N11" s="29">
        <f>[2]Sheet1!$B$9</f>
        <v>44907</v>
      </c>
      <c r="O11" s="8"/>
      <c r="P11" s="8"/>
    </row>
    <row r="12" spans="1:16" s="1" customFormat="1" ht="27.75" thickBot="1" x14ac:dyDescent="0.35">
      <c r="A12" s="14" t="s">
        <v>81</v>
      </c>
      <c r="B12" s="3"/>
      <c r="C12" s="7" t="s">
        <v>84</v>
      </c>
      <c r="D12" s="7" t="s">
        <v>99</v>
      </c>
      <c r="E12" s="26" t="s">
        <v>105</v>
      </c>
      <c r="F12" s="7" t="s">
        <v>69</v>
      </c>
      <c r="G12" s="7" t="s">
        <v>83</v>
      </c>
      <c r="H12" s="7" t="s">
        <v>76</v>
      </c>
      <c r="I12" s="7" t="s">
        <v>72</v>
      </c>
      <c r="J12" s="28">
        <v>43770</v>
      </c>
      <c r="K12" s="8">
        <v>20</v>
      </c>
      <c r="L12" s="8" t="s">
        <v>51</v>
      </c>
      <c r="M12" s="8" t="s">
        <v>65</v>
      </c>
      <c r="N12" s="29">
        <f>[2]Sheet1!$B$9</f>
        <v>44907</v>
      </c>
      <c r="O12" s="8"/>
      <c r="P12" s="8"/>
    </row>
    <row r="13" spans="1:16" s="1" customFormat="1" ht="27.75" thickBot="1" x14ac:dyDescent="0.35">
      <c r="A13" s="14"/>
      <c r="B13" s="3"/>
      <c r="C13" s="7" t="s">
        <v>84</v>
      </c>
      <c r="D13" s="7" t="s">
        <v>99</v>
      </c>
      <c r="E13" s="26" t="s">
        <v>106</v>
      </c>
      <c r="F13" s="7" t="s">
        <v>69</v>
      </c>
      <c r="G13" s="7" t="s">
        <v>83</v>
      </c>
      <c r="H13" s="7" t="s">
        <v>76</v>
      </c>
      <c r="I13" s="7" t="s">
        <v>72</v>
      </c>
      <c r="J13" s="28">
        <v>43770</v>
      </c>
      <c r="K13" s="8">
        <v>20</v>
      </c>
      <c r="L13" s="8" t="s">
        <v>52</v>
      </c>
      <c r="M13" s="8" t="s">
        <v>65</v>
      </c>
      <c r="N13" s="29">
        <f>[2]Sheet1!$B$9</f>
        <v>44907</v>
      </c>
      <c r="O13" s="8"/>
      <c r="P13" s="8"/>
    </row>
    <row r="14" spans="1:16" s="1" customFormat="1" ht="27.75" thickBot="1" x14ac:dyDescent="0.35">
      <c r="A14" s="14"/>
      <c r="B14" s="3"/>
      <c r="C14" s="7" t="s">
        <v>84</v>
      </c>
      <c r="D14" s="7" t="s">
        <v>99</v>
      </c>
      <c r="E14" s="26" t="s">
        <v>82</v>
      </c>
      <c r="F14" s="7" t="s">
        <v>69</v>
      </c>
      <c r="G14" s="7" t="s">
        <v>83</v>
      </c>
      <c r="H14" s="7" t="s">
        <v>76</v>
      </c>
      <c r="I14" s="7" t="s">
        <v>72</v>
      </c>
      <c r="J14" s="28">
        <v>43770</v>
      </c>
      <c r="K14" s="8">
        <v>20</v>
      </c>
      <c r="L14" s="8" t="s">
        <v>63</v>
      </c>
      <c r="M14" s="8" t="s">
        <v>65</v>
      </c>
      <c r="N14" s="29">
        <f>[2]Sheet1!$B$9</f>
        <v>44907</v>
      </c>
      <c r="O14" s="8"/>
      <c r="P14" s="8"/>
    </row>
    <row r="15" spans="1:16" s="1" customFormat="1" ht="27.75" thickBot="1" x14ac:dyDescent="0.35">
      <c r="A15" s="14"/>
      <c r="B15" s="3"/>
      <c r="C15" s="7" t="s">
        <v>84</v>
      </c>
      <c r="D15" s="7" t="s">
        <v>99</v>
      </c>
      <c r="E15" s="26" t="s">
        <v>82</v>
      </c>
      <c r="F15" s="7" t="s">
        <v>69</v>
      </c>
      <c r="G15" s="7" t="s">
        <v>83</v>
      </c>
      <c r="H15" s="7" t="s">
        <v>76</v>
      </c>
      <c r="I15" s="7" t="s">
        <v>72</v>
      </c>
      <c r="J15" s="28">
        <v>43770</v>
      </c>
      <c r="K15" s="8">
        <v>20</v>
      </c>
      <c r="L15" s="8" t="s">
        <v>61</v>
      </c>
      <c r="M15" s="8" t="s">
        <v>65</v>
      </c>
      <c r="N15" s="29">
        <f>[2]Sheet1!$B$9</f>
        <v>44907</v>
      </c>
      <c r="O15" s="8"/>
      <c r="P15" s="8"/>
    </row>
    <row r="16" spans="1:16" s="1" customFormat="1" ht="27.75" thickBot="1" x14ac:dyDescent="0.35">
      <c r="A16" s="14"/>
      <c r="B16" s="3"/>
      <c r="C16" s="7" t="s">
        <v>84</v>
      </c>
      <c r="D16" s="7" t="s">
        <v>99</v>
      </c>
      <c r="E16" s="26" t="s">
        <v>82</v>
      </c>
      <c r="F16" s="7" t="s">
        <v>69</v>
      </c>
      <c r="G16" s="7" t="s">
        <v>83</v>
      </c>
      <c r="H16" s="7" t="s">
        <v>76</v>
      </c>
      <c r="I16" s="7" t="s">
        <v>72</v>
      </c>
      <c r="J16" s="28">
        <v>43770</v>
      </c>
      <c r="K16" s="8">
        <v>20</v>
      </c>
      <c r="L16" s="8" t="s">
        <v>62</v>
      </c>
      <c r="M16" s="8" t="s">
        <v>65</v>
      </c>
      <c r="N16" s="29">
        <f>[2]Sheet1!$B$9</f>
        <v>44907</v>
      </c>
      <c r="O16" s="8"/>
      <c r="P16" s="8"/>
    </row>
    <row r="17" spans="1:16" s="1" customFormat="1" ht="27.75" thickBot="1" x14ac:dyDescent="0.35">
      <c r="A17" s="14"/>
      <c r="B17" s="3"/>
      <c r="C17" s="7" t="s">
        <v>84</v>
      </c>
      <c r="D17" s="7" t="s">
        <v>99</v>
      </c>
      <c r="E17" s="26" t="s">
        <v>82</v>
      </c>
      <c r="F17" s="7" t="s">
        <v>69</v>
      </c>
      <c r="G17" s="7" t="s">
        <v>83</v>
      </c>
      <c r="H17" s="7" t="s">
        <v>76</v>
      </c>
      <c r="I17" s="7" t="s">
        <v>72</v>
      </c>
      <c r="J17" s="28">
        <v>43770</v>
      </c>
      <c r="K17" s="8">
        <v>20</v>
      </c>
      <c r="L17" s="8" t="s">
        <v>55</v>
      </c>
      <c r="M17" s="8" t="s">
        <v>65</v>
      </c>
      <c r="N17" s="29">
        <f>[2]Sheet1!$B$9</f>
        <v>44907</v>
      </c>
      <c r="O17" s="8"/>
      <c r="P17" s="8"/>
    </row>
    <row r="18" spans="1:16" s="1" customFormat="1" ht="27.75" thickBot="1" x14ac:dyDescent="0.35">
      <c r="A18" s="14"/>
      <c r="B18" s="3"/>
      <c r="C18" s="7" t="s">
        <v>84</v>
      </c>
      <c r="D18" s="7" t="s">
        <v>99</v>
      </c>
      <c r="E18" s="26" t="s">
        <v>82</v>
      </c>
      <c r="F18" s="7" t="s">
        <v>69</v>
      </c>
      <c r="G18" s="7" t="s">
        <v>83</v>
      </c>
      <c r="H18" s="7" t="s">
        <v>76</v>
      </c>
      <c r="I18" s="7" t="s">
        <v>72</v>
      </c>
      <c r="J18" s="28">
        <v>43770</v>
      </c>
      <c r="K18" s="8">
        <v>20</v>
      </c>
      <c r="L18" s="8" t="s">
        <v>60</v>
      </c>
      <c r="M18" s="8" t="s">
        <v>65</v>
      </c>
      <c r="N18" s="29">
        <f>[2]Sheet1!$B$9</f>
        <v>44907</v>
      </c>
      <c r="O18" s="8"/>
      <c r="P18" s="8"/>
    </row>
    <row r="19" spans="1:16" s="1" customFormat="1" ht="27.75" thickBot="1" x14ac:dyDescent="0.35">
      <c r="A19" s="14"/>
      <c r="B19" s="3"/>
      <c r="C19" s="7" t="s">
        <v>84</v>
      </c>
      <c r="D19" s="7" t="s">
        <v>99</v>
      </c>
      <c r="E19" s="26" t="s">
        <v>82</v>
      </c>
      <c r="F19" s="7" t="s">
        <v>108</v>
      </c>
      <c r="G19" s="7" t="s">
        <v>83</v>
      </c>
      <c r="H19" s="7" t="s">
        <v>76</v>
      </c>
      <c r="I19" s="7" t="s">
        <v>72</v>
      </c>
      <c r="J19" s="28">
        <v>43770</v>
      </c>
      <c r="K19" s="8">
        <v>20</v>
      </c>
      <c r="L19" s="8" t="s">
        <v>59</v>
      </c>
      <c r="M19" s="8" t="s">
        <v>65</v>
      </c>
      <c r="N19" s="29">
        <f>[2]Sheet1!$B$9</f>
        <v>44907</v>
      </c>
      <c r="O19" s="8"/>
      <c r="P19" s="8"/>
    </row>
    <row r="20" spans="1:16" s="1" customFormat="1" ht="27.75" thickBot="1" x14ac:dyDescent="0.35">
      <c r="A20" s="14"/>
      <c r="B20" s="3"/>
      <c r="C20" s="7" t="s">
        <v>84</v>
      </c>
      <c r="D20" s="7" t="s">
        <v>99</v>
      </c>
      <c r="E20" s="26" t="s">
        <v>82</v>
      </c>
      <c r="F20" s="7" t="s">
        <v>109</v>
      </c>
      <c r="G20" s="7" t="s">
        <v>83</v>
      </c>
      <c r="H20" s="7" t="s">
        <v>76</v>
      </c>
      <c r="I20" s="7" t="s">
        <v>72</v>
      </c>
      <c r="J20" s="28">
        <v>43770</v>
      </c>
      <c r="K20" s="8">
        <v>21</v>
      </c>
      <c r="L20" s="8" t="s">
        <v>56</v>
      </c>
      <c r="M20" s="8" t="s">
        <v>65</v>
      </c>
      <c r="N20" s="29">
        <f>[2]Sheet1!$B$9</f>
        <v>44907</v>
      </c>
      <c r="O20" s="8"/>
      <c r="P20" s="8"/>
    </row>
    <row r="21" spans="1:16" s="1" customFormat="1" ht="19.5" thickBot="1" x14ac:dyDescent="0.35">
      <c r="A21" s="14"/>
      <c r="B21" s="3"/>
      <c r="C21" s="7"/>
      <c r="D21" s="7"/>
      <c r="E21" s="26"/>
      <c r="F21" s="7"/>
      <c r="G21" s="7"/>
      <c r="H21" s="7"/>
      <c r="I21" s="7"/>
      <c r="J21" s="7"/>
      <c r="K21" s="8"/>
      <c r="L21" s="8"/>
      <c r="M21" s="8"/>
      <c r="N21" s="8"/>
      <c r="O21" s="8"/>
      <c r="P21" s="8"/>
    </row>
    <row r="22" spans="1:16" s="1" customFormat="1" ht="46.5" thickBot="1" x14ac:dyDescent="0.35">
      <c r="A22" s="19" t="s">
        <v>5</v>
      </c>
      <c r="B22" s="4" t="s">
        <v>34</v>
      </c>
      <c r="C22" s="5" t="s">
        <v>41</v>
      </c>
      <c r="D22" s="5" t="s">
        <v>42</v>
      </c>
      <c r="E22" s="5" t="s">
        <v>2</v>
      </c>
      <c r="F22" s="5" t="s">
        <v>0</v>
      </c>
      <c r="G22" s="5" t="s">
        <v>44</v>
      </c>
      <c r="H22" s="5" t="s">
        <v>1</v>
      </c>
      <c r="I22" s="5" t="s">
        <v>36</v>
      </c>
      <c r="J22" s="5" t="s">
        <v>35</v>
      </c>
      <c r="K22" s="5" t="s">
        <v>40</v>
      </c>
      <c r="L22" s="5" t="s">
        <v>37</v>
      </c>
      <c r="M22" s="5" t="s">
        <v>3</v>
      </c>
      <c r="N22" s="5" t="s">
        <v>90</v>
      </c>
      <c r="O22" s="5" t="s">
        <v>43</v>
      </c>
      <c r="P22" s="5" t="s">
        <v>39</v>
      </c>
    </row>
    <row r="23" spans="1:16" s="1" customFormat="1" ht="28.5" thickTop="1" thickBot="1" x14ac:dyDescent="0.35">
      <c r="A23" s="14"/>
      <c r="B23" s="3"/>
      <c r="C23" s="7" t="s">
        <v>110</v>
      </c>
      <c r="D23" s="7" t="s">
        <v>111</v>
      </c>
      <c r="E23" s="7" t="s">
        <v>78</v>
      </c>
      <c r="F23" s="7" t="s">
        <v>111</v>
      </c>
      <c r="G23" s="7" t="s">
        <v>79</v>
      </c>
      <c r="H23" s="7" t="s">
        <v>80</v>
      </c>
      <c r="I23" s="7" t="s">
        <v>57</v>
      </c>
      <c r="J23" s="27">
        <v>43800</v>
      </c>
      <c r="K23" s="8" t="s">
        <v>66</v>
      </c>
      <c r="L23" s="8" t="s">
        <v>72</v>
      </c>
      <c r="M23" s="8" t="s">
        <v>66</v>
      </c>
      <c r="N23" s="29">
        <v>44993</v>
      </c>
      <c r="O23" s="8"/>
      <c r="P23" s="8" t="s">
        <v>159</v>
      </c>
    </row>
    <row r="24" spans="1:16" s="1" customFormat="1" ht="27.75" thickBot="1" x14ac:dyDescent="0.35">
      <c r="A24" s="14"/>
      <c r="B24" s="3"/>
      <c r="C24" s="7" t="s">
        <v>110</v>
      </c>
      <c r="D24" s="7" t="s">
        <v>111</v>
      </c>
      <c r="E24" s="7" t="s">
        <v>78</v>
      </c>
      <c r="F24" s="7" t="s">
        <v>111</v>
      </c>
      <c r="G24" s="7" t="s">
        <v>79</v>
      </c>
      <c r="H24" s="7" t="s">
        <v>80</v>
      </c>
      <c r="I24" s="7" t="s">
        <v>58</v>
      </c>
      <c r="J24" s="27">
        <v>43800</v>
      </c>
      <c r="K24" s="8" t="s">
        <v>66</v>
      </c>
      <c r="L24" s="8" t="s">
        <v>72</v>
      </c>
      <c r="M24" s="8" t="s">
        <v>66</v>
      </c>
      <c r="N24" s="29">
        <f>$N$23</f>
        <v>44993</v>
      </c>
      <c r="O24" s="8"/>
      <c r="P24" s="8"/>
    </row>
    <row r="25" spans="1:16" s="1" customFormat="1" ht="27.75" thickBot="1" x14ac:dyDescent="0.35">
      <c r="A25" s="14"/>
      <c r="B25" s="3"/>
      <c r="C25" s="7" t="s">
        <v>110</v>
      </c>
      <c r="D25" s="7" t="s">
        <v>111</v>
      </c>
      <c r="E25" s="7" t="s">
        <v>78</v>
      </c>
      <c r="F25" s="7" t="s">
        <v>112</v>
      </c>
      <c r="G25" s="7" t="s">
        <v>79</v>
      </c>
      <c r="H25" s="7" t="s">
        <v>80</v>
      </c>
      <c r="I25" s="7" t="s">
        <v>53</v>
      </c>
      <c r="J25" s="27">
        <v>43800</v>
      </c>
      <c r="K25" s="8" t="s">
        <v>66</v>
      </c>
      <c r="L25" s="8" t="s">
        <v>72</v>
      </c>
      <c r="M25" s="8" t="s">
        <v>66</v>
      </c>
      <c r="N25" s="29">
        <f>$N$23</f>
        <v>44993</v>
      </c>
      <c r="O25" s="8"/>
      <c r="P25" s="8"/>
    </row>
    <row r="26" spans="1:16" s="1" customFormat="1" ht="27.75" thickBot="1" x14ac:dyDescent="0.35">
      <c r="A26" s="14"/>
      <c r="B26" s="3"/>
      <c r="C26" s="7" t="s">
        <v>110</v>
      </c>
      <c r="D26" s="7" t="s">
        <v>111</v>
      </c>
      <c r="E26" s="7" t="s">
        <v>78</v>
      </c>
      <c r="F26" s="7" t="s">
        <v>111</v>
      </c>
      <c r="G26" s="7" t="s">
        <v>79</v>
      </c>
      <c r="H26" s="7" t="s">
        <v>80</v>
      </c>
      <c r="I26" s="7" t="s">
        <v>56</v>
      </c>
      <c r="J26" s="27">
        <v>43800</v>
      </c>
      <c r="K26" s="8" t="s">
        <v>66</v>
      </c>
      <c r="L26" s="8" t="s">
        <v>72</v>
      </c>
      <c r="M26" s="8" t="s">
        <v>66</v>
      </c>
      <c r="N26" s="29">
        <f>$N$23</f>
        <v>44993</v>
      </c>
      <c r="O26" s="8"/>
      <c r="P26" s="8"/>
    </row>
    <row r="27" spans="1:16" s="1" customFormat="1" ht="31.5" customHeight="1" thickBot="1" x14ac:dyDescent="0.35">
      <c r="A27" s="14" t="s">
        <v>9</v>
      </c>
      <c r="B27" s="3"/>
      <c r="C27" s="7" t="s">
        <v>113</v>
      </c>
      <c r="D27" s="7" t="s">
        <v>86</v>
      </c>
      <c r="E27" s="7" t="s">
        <v>87</v>
      </c>
      <c r="F27" s="7" t="s">
        <v>86</v>
      </c>
      <c r="G27" s="7" t="s">
        <v>88</v>
      </c>
      <c r="H27" s="7" t="s">
        <v>89</v>
      </c>
      <c r="I27" s="7" t="s">
        <v>85</v>
      </c>
      <c r="J27" s="27">
        <v>43800</v>
      </c>
      <c r="K27" s="8" t="s">
        <v>66</v>
      </c>
      <c r="L27" s="8" t="s">
        <v>72</v>
      </c>
      <c r="M27" s="8" t="s">
        <v>66</v>
      </c>
      <c r="N27" s="29">
        <f>$N$23</f>
        <v>44993</v>
      </c>
      <c r="O27" s="8"/>
      <c r="P27" s="8"/>
    </row>
    <row r="28" spans="1:16" s="1" customFormat="1" ht="57" customHeight="1" thickBot="1" x14ac:dyDescent="0.35">
      <c r="A28" s="14"/>
      <c r="B28" s="3"/>
      <c r="C28" s="7" t="s">
        <v>115</v>
      </c>
      <c r="D28" s="7" t="s">
        <v>116</v>
      </c>
      <c r="E28" s="7" t="s">
        <v>117</v>
      </c>
      <c r="F28" s="7" t="s">
        <v>114</v>
      </c>
      <c r="G28" s="7"/>
      <c r="H28" s="7"/>
      <c r="I28" s="7" t="s">
        <v>53</v>
      </c>
      <c r="J28" s="27">
        <v>43770</v>
      </c>
      <c r="K28" s="8" t="s">
        <v>67</v>
      </c>
      <c r="L28" s="8" t="s">
        <v>98</v>
      </c>
      <c r="M28" s="8" t="s">
        <v>67</v>
      </c>
      <c r="N28" s="29"/>
      <c r="O28" s="8"/>
      <c r="P28" s="8"/>
    </row>
    <row r="29" spans="1:16" s="1" customFormat="1" ht="46.5" thickBot="1" x14ac:dyDescent="0.35">
      <c r="A29" s="19" t="s">
        <v>10</v>
      </c>
      <c r="B29" s="4" t="s">
        <v>34</v>
      </c>
      <c r="C29" s="5" t="s">
        <v>41</v>
      </c>
      <c r="D29" s="5" t="s">
        <v>42</v>
      </c>
      <c r="E29" s="5" t="s">
        <v>2</v>
      </c>
      <c r="F29" s="5" t="s">
        <v>0</v>
      </c>
      <c r="G29" s="5" t="s">
        <v>44</v>
      </c>
      <c r="H29" s="5" t="s">
        <v>1</v>
      </c>
      <c r="I29" s="5" t="s">
        <v>36</v>
      </c>
      <c r="J29" s="5" t="s">
        <v>35</v>
      </c>
      <c r="K29" s="5" t="s">
        <v>40</v>
      </c>
      <c r="L29" s="5" t="s">
        <v>37</v>
      </c>
      <c r="M29" s="5" t="s">
        <v>3</v>
      </c>
      <c r="N29" s="5" t="s">
        <v>38</v>
      </c>
      <c r="O29" s="5" t="s">
        <v>43</v>
      </c>
      <c r="P29" s="5" t="s">
        <v>39</v>
      </c>
    </row>
    <row r="30" spans="1:16" s="1" customFormat="1" ht="23.25" customHeight="1" thickTop="1" thickBot="1" x14ac:dyDescent="0.35">
      <c r="A30" s="14" t="s">
        <v>156</v>
      </c>
      <c r="B30" s="2"/>
      <c r="C30" s="9" t="s">
        <v>118</v>
      </c>
      <c r="D30" s="9" t="s">
        <v>121</v>
      </c>
      <c r="E30" s="9" t="s">
        <v>120</v>
      </c>
      <c r="F30" s="9" t="s">
        <v>119</v>
      </c>
      <c r="G30" s="9" t="s">
        <v>91</v>
      </c>
      <c r="H30" s="9" t="s">
        <v>91</v>
      </c>
      <c r="I30" s="9">
        <v>1</v>
      </c>
      <c r="J30" s="28">
        <v>43709</v>
      </c>
      <c r="K30" s="8">
        <v>20</v>
      </c>
      <c r="L30" s="8" t="s">
        <v>72</v>
      </c>
      <c r="M30" s="8" t="s">
        <v>65</v>
      </c>
      <c r="N30" s="8"/>
      <c r="O30" s="8"/>
      <c r="P30" s="8"/>
    </row>
    <row r="31" spans="1:16" s="1" customFormat="1" ht="19.5" thickBot="1" x14ac:dyDescent="0.35">
      <c r="A31" s="14" t="s">
        <v>122</v>
      </c>
      <c r="B31" s="3"/>
      <c r="C31" s="7"/>
      <c r="D31" s="7"/>
      <c r="E31" s="7"/>
      <c r="F31" s="7"/>
      <c r="G31" s="7"/>
      <c r="H31" s="7"/>
      <c r="I31" s="7"/>
      <c r="J31" s="7"/>
      <c r="K31" s="8"/>
      <c r="L31" s="8"/>
      <c r="M31" s="8"/>
      <c r="N31" s="8"/>
      <c r="O31" s="8"/>
      <c r="P31" s="8"/>
    </row>
    <row r="32" spans="1:16" s="1" customFormat="1" ht="19.5" thickBot="1" x14ac:dyDescent="0.35">
      <c r="A32" s="14"/>
      <c r="B32" s="3"/>
      <c r="C32" s="7"/>
      <c r="D32" s="7"/>
      <c r="E32" s="7"/>
      <c r="F32" s="7"/>
      <c r="G32" s="7"/>
      <c r="H32" s="7"/>
      <c r="I32" s="7"/>
      <c r="J32" s="7"/>
      <c r="K32" s="8"/>
      <c r="L32" s="8"/>
      <c r="M32" s="8"/>
      <c r="N32" s="8"/>
      <c r="O32" s="8"/>
      <c r="P32" s="8"/>
    </row>
    <row r="33" spans="1:16" s="1" customFormat="1" ht="46.5" thickBot="1" x14ac:dyDescent="0.35">
      <c r="A33" s="19" t="s">
        <v>11</v>
      </c>
      <c r="B33" s="4" t="s">
        <v>34</v>
      </c>
      <c r="C33" s="5" t="s">
        <v>41</v>
      </c>
      <c r="D33" s="5" t="s">
        <v>42</v>
      </c>
      <c r="E33" s="5" t="s">
        <v>2</v>
      </c>
      <c r="F33" s="5" t="s">
        <v>0</v>
      </c>
      <c r="G33" s="5" t="s">
        <v>44</v>
      </c>
      <c r="H33" s="5" t="s">
        <v>1</v>
      </c>
      <c r="I33" s="5" t="s">
        <v>36</v>
      </c>
      <c r="J33" s="5" t="s">
        <v>35</v>
      </c>
      <c r="K33" s="5" t="s">
        <v>40</v>
      </c>
      <c r="L33" s="5" t="s">
        <v>37</v>
      </c>
      <c r="M33" s="5" t="s">
        <v>3</v>
      </c>
      <c r="N33" s="5" t="s">
        <v>38</v>
      </c>
      <c r="O33" s="5" t="s">
        <v>43</v>
      </c>
      <c r="P33" s="5" t="s">
        <v>39</v>
      </c>
    </row>
    <row r="34" spans="1:16" s="1" customFormat="1" ht="41.25" customHeight="1" thickTop="1" thickBot="1" x14ac:dyDescent="0.35">
      <c r="A34" s="14" t="s">
        <v>12</v>
      </c>
      <c r="B34" s="2"/>
      <c r="C34" s="9"/>
      <c r="D34" s="9"/>
      <c r="E34" s="9"/>
      <c r="F34" s="9"/>
      <c r="G34" s="9"/>
      <c r="H34" s="9"/>
      <c r="I34" s="9"/>
      <c r="J34" s="28"/>
      <c r="K34" s="8"/>
      <c r="L34" s="8"/>
      <c r="M34" s="8"/>
      <c r="N34" s="8"/>
      <c r="O34" s="8"/>
      <c r="P34" s="8"/>
    </row>
    <row r="35" spans="1:16" s="1" customFormat="1" ht="23.25" customHeight="1" thickBot="1" x14ac:dyDescent="0.35">
      <c r="A35" s="14"/>
      <c r="B35" s="2"/>
      <c r="C35" s="9"/>
      <c r="D35" s="9"/>
      <c r="E35" s="9"/>
      <c r="F35" s="9"/>
      <c r="G35" s="9"/>
      <c r="H35" s="9"/>
      <c r="I35" s="9"/>
      <c r="J35" s="28"/>
      <c r="K35" s="8"/>
      <c r="L35" s="8"/>
      <c r="M35" s="8"/>
      <c r="N35" s="8"/>
      <c r="O35" s="8"/>
      <c r="P35" s="8"/>
    </row>
    <row r="36" spans="1:16" s="1" customFormat="1" ht="19.5" thickBot="1" x14ac:dyDescent="0.35">
      <c r="A36" s="14" t="s">
        <v>13</v>
      </c>
      <c r="B36" s="3"/>
      <c r="C36" s="7"/>
      <c r="D36" s="7"/>
      <c r="E36" s="7"/>
      <c r="F36" s="7"/>
      <c r="G36" s="7"/>
      <c r="H36" s="7"/>
      <c r="I36" s="7"/>
      <c r="J36" s="7"/>
      <c r="K36" s="8"/>
      <c r="L36" s="8"/>
      <c r="M36" s="8"/>
      <c r="N36" s="8"/>
      <c r="O36" s="8"/>
      <c r="P36" s="8"/>
    </row>
    <row r="37" spans="1:16" s="30" customFormat="1" ht="45.75" customHeight="1" thickBot="1" x14ac:dyDescent="0.35">
      <c r="A37" s="14" t="s">
        <v>14</v>
      </c>
      <c r="B37" s="3"/>
      <c r="C37" s="32"/>
      <c r="D37" s="33"/>
      <c r="E37" s="31"/>
      <c r="F37" s="33"/>
      <c r="G37" s="7"/>
      <c r="H37" s="7"/>
      <c r="I37" s="7"/>
      <c r="J37" s="27"/>
      <c r="K37" s="34"/>
      <c r="L37" s="8"/>
      <c r="M37" s="8"/>
      <c r="N37" s="34"/>
      <c r="O37" s="34"/>
      <c r="P37" s="34"/>
    </row>
    <row r="38" spans="1:16" s="1" customFormat="1" ht="46.5" thickBot="1" x14ac:dyDescent="0.35">
      <c r="A38" s="19" t="s">
        <v>15</v>
      </c>
      <c r="B38" s="4" t="s">
        <v>34</v>
      </c>
      <c r="C38" s="5" t="s">
        <v>41</v>
      </c>
      <c r="D38" s="5" t="s">
        <v>42</v>
      </c>
      <c r="E38" s="5" t="s">
        <v>2</v>
      </c>
      <c r="F38" s="5" t="s">
        <v>0</v>
      </c>
      <c r="G38" s="5" t="s">
        <v>44</v>
      </c>
      <c r="H38" s="5" t="s">
        <v>1</v>
      </c>
      <c r="I38" s="5" t="s">
        <v>36</v>
      </c>
      <c r="J38" s="5" t="s">
        <v>35</v>
      </c>
      <c r="K38" s="5" t="s">
        <v>40</v>
      </c>
      <c r="L38" s="5" t="s">
        <v>37</v>
      </c>
      <c r="M38" s="5" t="s">
        <v>3</v>
      </c>
      <c r="N38" s="5" t="s">
        <v>38</v>
      </c>
      <c r="O38" s="5" t="s">
        <v>43</v>
      </c>
      <c r="P38" s="5" t="s">
        <v>39</v>
      </c>
    </row>
    <row r="39" spans="1:16" s="1" customFormat="1" ht="19.5" thickTop="1" x14ac:dyDescent="0.3">
      <c r="A39" s="47"/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</row>
    <row r="40" spans="1:16" s="1" customFormat="1" ht="18.75" x14ac:dyDescent="0.3">
      <c r="A40" s="47" t="s">
        <v>93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6" s="1" customFormat="1" ht="58.5" customHeight="1" x14ac:dyDescent="0.3">
      <c r="A41" s="41" t="s">
        <v>139</v>
      </c>
      <c r="B41" s="42" t="s">
        <v>140</v>
      </c>
      <c r="C41" s="43" t="s">
        <v>41</v>
      </c>
      <c r="D41" s="43" t="s">
        <v>141</v>
      </c>
      <c r="E41" s="43" t="s">
        <v>142</v>
      </c>
      <c r="F41" s="43" t="s">
        <v>0</v>
      </c>
      <c r="G41" s="43" t="s">
        <v>143</v>
      </c>
      <c r="H41" s="43" t="s">
        <v>144</v>
      </c>
      <c r="I41" s="43" t="s">
        <v>36</v>
      </c>
      <c r="J41" s="44" t="s">
        <v>145</v>
      </c>
      <c r="K41" s="45" t="s">
        <v>146</v>
      </c>
      <c r="L41" s="45" t="s">
        <v>37</v>
      </c>
      <c r="M41" s="45" t="s">
        <v>147</v>
      </c>
      <c r="N41" s="45" t="s">
        <v>148</v>
      </c>
      <c r="O41" s="46" t="s">
        <v>153</v>
      </c>
      <c r="P41" s="45" t="s">
        <v>149</v>
      </c>
    </row>
    <row r="42" spans="1:16" s="1" customFormat="1" ht="33" customHeight="1" x14ac:dyDescent="0.3">
      <c r="A42" s="36" t="s">
        <v>150</v>
      </c>
      <c r="B42" s="37" t="s">
        <v>155</v>
      </c>
      <c r="C42" s="38"/>
      <c r="D42" s="38" t="s">
        <v>151</v>
      </c>
      <c r="E42" s="38">
        <v>11116109</v>
      </c>
      <c r="F42" s="38"/>
      <c r="G42" s="38"/>
      <c r="H42" s="38" t="s">
        <v>91</v>
      </c>
      <c r="I42" s="38"/>
      <c r="J42" s="39">
        <v>43209</v>
      </c>
      <c r="K42" s="40" t="s">
        <v>152</v>
      </c>
      <c r="L42" s="40" t="s">
        <v>72</v>
      </c>
      <c r="M42" s="40" t="s">
        <v>66</v>
      </c>
      <c r="N42" s="40"/>
      <c r="O42" s="40"/>
      <c r="P42" s="40" t="s">
        <v>158</v>
      </c>
    </row>
    <row r="43" spans="1:16" s="1" customFormat="1" ht="33" customHeight="1" thickBot="1" x14ac:dyDescent="0.35">
      <c r="A43" s="36" t="s">
        <v>154</v>
      </c>
      <c r="B43" s="37" t="s">
        <v>155</v>
      </c>
      <c r="C43" s="38"/>
      <c r="D43" s="38"/>
      <c r="E43" s="38">
        <v>55160748</v>
      </c>
      <c r="F43" s="38"/>
      <c r="G43" s="38"/>
      <c r="H43" s="38" t="s">
        <v>91</v>
      </c>
      <c r="I43" s="38"/>
      <c r="J43" s="39">
        <v>43209</v>
      </c>
      <c r="K43" s="40" t="s">
        <v>152</v>
      </c>
      <c r="L43" s="40" t="s">
        <v>72</v>
      </c>
      <c r="M43" s="40" t="s">
        <v>66</v>
      </c>
      <c r="N43" s="40"/>
      <c r="O43" s="40"/>
      <c r="P43" s="40"/>
    </row>
    <row r="44" spans="1:16" s="1" customFormat="1" ht="46.5" thickBot="1" x14ac:dyDescent="0.35">
      <c r="A44" s="19" t="s">
        <v>16</v>
      </c>
      <c r="B44" s="4" t="s">
        <v>34</v>
      </c>
      <c r="C44" s="5" t="s">
        <v>41</v>
      </c>
      <c r="D44" s="5" t="s">
        <v>42</v>
      </c>
      <c r="E44" s="5" t="s">
        <v>2</v>
      </c>
      <c r="F44" s="5" t="s">
        <v>0</v>
      </c>
      <c r="G44" s="5" t="s">
        <v>44</v>
      </c>
      <c r="H44" s="5" t="s">
        <v>1</v>
      </c>
      <c r="I44" s="5" t="s">
        <v>36</v>
      </c>
      <c r="J44" s="5" t="s">
        <v>35</v>
      </c>
      <c r="K44" s="5" t="s">
        <v>40</v>
      </c>
      <c r="L44" s="5" t="s">
        <v>37</v>
      </c>
      <c r="M44" s="5" t="s">
        <v>3</v>
      </c>
      <c r="N44" s="5" t="s">
        <v>38</v>
      </c>
      <c r="O44" s="5" t="s">
        <v>43</v>
      </c>
      <c r="P44" s="5" t="s">
        <v>39</v>
      </c>
    </row>
    <row r="45" spans="1:16" s="1" customFormat="1" ht="36.75" customHeight="1" thickTop="1" thickBot="1" x14ac:dyDescent="0.35">
      <c r="A45" s="14" t="s">
        <v>17</v>
      </c>
      <c r="B45" s="3"/>
      <c r="C45" s="7"/>
      <c r="D45" s="7"/>
      <c r="E45" s="7"/>
      <c r="F45" s="7"/>
      <c r="G45" s="7"/>
      <c r="H45" s="7"/>
      <c r="I45" s="7"/>
      <c r="J45" s="27"/>
      <c r="K45" s="8"/>
      <c r="L45" s="8"/>
      <c r="M45" s="8"/>
      <c r="N45" s="8"/>
      <c r="O45" s="8"/>
      <c r="P45" s="8"/>
    </row>
    <row r="46" spans="1:16" s="1" customFormat="1" ht="19.5" thickBot="1" x14ac:dyDescent="0.35">
      <c r="A46" s="14"/>
      <c r="B46" s="3"/>
      <c r="C46" s="7"/>
      <c r="D46" s="7"/>
      <c r="E46" s="7"/>
      <c r="F46" s="7"/>
      <c r="G46" s="7"/>
      <c r="H46" s="7"/>
      <c r="I46" s="7"/>
      <c r="J46" s="7"/>
      <c r="K46" s="8"/>
      <c r="L46" s="8"/>
      <c r="M46" s="8"/>
      <c r="N46" s="8"/>
      <c r="O46" s="8"/>
      <c r="P46" s="8"/>
    </row>
    <row r="47" spans="1:16" s="1" customFormat="1" ht="46.5" thickBot="1" x14ac:dyDescent="0.35">
      <c r="A47" s="19" t="s">
        <v>18</v>
      </c>
      <c r="B47" s="4" t="s">
        <v>34</v>
      </c>
      <c r="C47" s="5" t="s">
        <v>41</v>
      </c>
      <c r="D47" s="5" t="s">
        <v>42</v>
      </c>
      <c r="E47" s="5" t="s">
        <v>2</v>
      </c>
      <c r="F47" s="5" t="s">
        <v>0</v>
      </c>
      <c r="G47" s="5" t="s">
        <v>44</v>
      </c>
      <c r="H47" s="5" t="s">
        <v>1</v>
      </c>
      <c r="I47" s="5" t="s">
        <v>36</v>
      </c>
      <c r="J47" s="5" t="s">
        <v>35</v>
      </c>
      <c r="K47" s="5" t="s">
        <v>40</v>
      </c>
      <c r="L47" s="5" t="s">
        <v>37</v>
      </c>
      <c r="M47" s="5" t="s">
        <v>3</v>
      </c>
      <c r="N47" s="5" t="s">
        <v>38</v>
      </c>
      <c r="O47" s="5" t="s">
        <v>43</v>
      </c>
      <c r="P47" s="5" t="s">
        <v>39</v>
      </c>
    </row>
    <row r="48" spans="1:16" s="1" customFormat="1" ht="39.75" customHeight="1" thickTop="1" thickBot="1" x14ac:dyDescent="0.35">
      <c r="A48" s="14" t="s">
        <v>8</v>
      </c>
      <c r="B48" s="2"/>
      <c r="C48" s="9"/>
      <c r="D48" s="9" t="s">
        <v>124</v>
      </c>
      <c r="E48" s="9"/>
      <c r="F48" s="9" t="s">
        <v>125</v>
      </c>
      <c r="G48" s="9" t="s">
        <v>91</v>
      </c>
      <c r="H48" s="9" t="s">
        <v>91</v>
      </c>
      <c r="I48" s="9" t="s">
        <v>126</v>
      </c>
      <c r="J48" s="9" t="s">
        <v>127</v>
      </c>
      <c r="K48" s="8">
        <v>20</v>
      </c>
      <c r="L48" s="8" t="s">
        <v>72</v>
      </c>
      <c r="M48" s="8" t="s">
        <v>66</v>
      </c>
      <c r="N48" s="8"/>
      <c r="O48" s="8"/>
      <c r="P48" s="8"/>
    </row>
    <row r="49" spans="1:16" s="1" customFormat="1" ht="23.25" customHeight="1" thickBot="1" x14ac:dyDescent="0.35">
      <c r="A49" s="14"/>
      <c r="B49" s="3"/>
      <c r="C49" s="7"/>
      <c r="D49" s="7"/>
      <c r="E49" s="7"/>
      <c r="F49" s="7"/>
      <c r="G49" s="7"/>
      <c r="H49" s="7"/>
      <c r="I49" s="7"/>
      <c r="J49" s="7"/>
      <c r="K49" s="8"/>
      <c r="L49" s="8"/>
      <c r="M49" s="8"/>
      <c r="N49" s="8"/>
      <c r="O49" s="8"/>
      <c r="P49" s="8"/>
    </row>
    <row r="50" spans="1:16" s="1" customFormat="1" ht="57.75" customHeight="1" thickBot="1" x14ac:dyDescent="0.35">
      <c r="A50" s="14" t="s">
        <v>19</v>
      </c>
      <c r="B50" s="3"/>
      <c r="C50" s="7"/>
      <c r="D50" s="7" t="s">
        <v>123</v>
      </c>
      <c r="E50" s="7"/>
      <c r="F50" s="7" t="s">
        <v>91</v>
      </c>
      <c r="G50" s="7" t="s">
        <v>91</v>
      </c>
      <c r="H50" s="7" t="s">
        <v>91</v>
      </c>
      <c r="I50" s="7" t="s">
        <v>128</v>
      </c>
      <c r="J50" s="7" t="s">
        <v>127</v>
      </c>
      <c r="K50" s="8">
        <v>20</v>
      </c>
      <c r="L50" s="8" t="s">
        <v>72</v>
      </c>
      <c r="M50" s="8" t="s">
        <v>64</v>
      </c>
      <c r="N50" s="8"/>
      <c r="O50" s="8"/>
      <c r="P50" s="8"/>
    </row>
    <row r="51" spans="1:16" s="1" customFormat="1" ht="19.5" thickBot="1" x14ac:dyDescent="0.35">
      <c r="A51" s="14"/>
      <c r="B51" s="3"/>
      <c r="C51" s="7"/>
      <c r="D51" s="7"/>
      <c r="E51" s="7"/>
      <c r="F51" s="7"/>
      <c r="G51" s="7"/>
      <c r="H51" s="7"/>
      <c r="I51" s="7"/>
      <c r="J51" s="7"/>
      <c r="K51" s="8"/>
      <c r="L51" s="8"/>
      <c r="M51" s="8"/>
      <c r="N51" s="8"/>
      <c r="O51" s="8"/>
      <c r="P51" s="8"/>
    </row>
    <row r="52" spans="1:16" s="1" customFormat="1" ht="19.5" thickBot="1" x14ac:dyDescent="0.35">
      <c r="A52" s="14"/>
      <c r="B52" s="3"/>
      <c r="C52" s="7"/>
      <c r="D52" s="7"/>
      <c r="E52" s="7"/>
      <c r="F52" s="7"/>
      <c r="G52" s="7"/>
      <c r="H52" s="7"/>
      <c r="I52" s="7"/>
      <c r="J52" s="7"/>
      <c r="K52" s="8"/>
      <c r="L52" s="8"/>
      <c r="M52" s="8"/>
      <c r="N52" s="8"/>
      <c r="O52" s="8"/>
      <c r="P52" s="8"/>
    </row>
    <row r="53" spans="1:16" s="1" customFormat="1" ht="46.5" thickBot="1" x14ac:dyDescent="0.35">
      <c r="A53" s="19" t="s">
        <v>20</v>
      </c>
      <c r="B53" s="4" t="s">
        <v>34</v>
      </c>
      <c r="C53" s="5" t="s">
        <v>41</v>
      </c>
      <c r="D53" s="5" t="s">
        <v>42</v>
      </c>
      <c r="E53" s="5" t="s">
        <v>2</v>
      </c>
      <c r="F53" s="5" t="s">
        <v>0</v>
      </c>
      <c r="G53" s="5" t="s">
        <v>44</v>
      </c>
      <c r="H53" s="5" t="s">
        <v>1</v>
      </c>
      <c r="I53" s="5" t="s">
        <v>36</v>
      </c>
      <c r="J53" s="5" t="s">
        <v>35</v>
      </c>
      <c r="K53" s="5" t="s">
        <v>40</v>
      </c>
      <c r="L53" s="5" t="s">
        <v>37</v>
      </c>
      <c r="M53" s="5" t="s">
        <v>3</v>
      </c>
      <c r="N53" s="5" t="s">
        <v>38</v>
      </c>
      <c r="O53" s="5" t="s">
        <v>43</v>
      </c>
      <c r="P53" s="5" t="s">
        <v>39</v>
      </c>
    </row>
    <row r="54" spans="1:16" s="1" customFormat="1" ht="34.5" customHeight="1" thickTop="1" thickBot="1" x14ac:dyDescent="0.35">
      <c r="A54" s="14" t="s">
        <v>21</v>
      </c>
      <c r="B54" s="3"/>
      <c r="C54" s="7"/>
      <c r="D54" s="7" t="s">
        <v>133</v>
      </c>
      <c r="E54" s="7" t="s">
        <v>130</v>
      </c>
      <c r="F54" s="7" t="s">
        <v>134</v>
      </c>
      <c r="G54" s="7" t="s">
        <v>91</v>
      </c>
      <c r="H54" s="7" t="s">
        <v>91</v>
      </c>
      <c r="I54" s="7">
        <v>300</v>
      </c>
      <c r="J54" s="7" t="s">
        <v>127</v>
      </c>
      <c r="K54" s="8" t="s">
        <v>132</v>
      </c>
      <c r="L54" s="8" t="s">
        <v>72</v>
      </c>
      <c r="M54" s="8" t="s">
        <v>92</v>
      </c>
      <c r="N54" s="8"/>
      <c r="O54" s="8"/>
      <c r="P54" s="8"/>
    </row>
    <row r="55" spans="1:16" s="1" customFormat="1" ht="37.5" customHeight="1" thickBot="1" x14ac:dyDescent="0.35">
      <c r="A55" s="14" t="s">
        <v>160</v>
      </c>
      <c r="B55" s="3"/>
      <c r="C55" s="7"/>
      <c r="D55" s="7" t="s">
        <v>129</v>
      </c>
      <c r="E55" s="7" t="s">
        <v>130</v>
      </c>
      <c r="F55" s="7" t="s">
        <v>131</v>
      </c>
      <c r="G55" s="7" t="s">
        <v>91</v>
      </c>
      <c r="H55" s="7" t="s">
        <v>91</v>
      </c>
      <c r="I55" s="7">
        <v>225</v>
      </c>
      <c r="J55" s="7" t="s">
        <v>127</v>
      </c>
      <c r="K55" s="8" t="s">
        <v>132</v>
      </c>
      <c r="L55" s="8" t="s">
        <v>72</v>
      </c>
      <c r="M55" s="8" t="s">
        <v>92</v>
      </c>
      <c r="N55" s="8"/>
      <c r="O55" s="8"/>
      <c r="P55" s="8"/>
    </row>
    <row r="56" spans="1:16" s="1" customFormat="1" ht="19.5" thickBot="1" x14ac:dyDescent="0.35">
      <c r="A56" s="14"/>
      <c r="B56" s="3"/>
      <c r="C56" s="7"/>
      <c r="D56" s="7"/>
      <c r="E56" s="7"/>
      <c r="F56" s="7"/>
      <c r="G56" s="7"/>
      <c r="H56" s="7"/>
      <c r="I56" s="7"/>
      <c r="J56" s="7"/>
      <c r="K56" s="8"/>
      <c r="L56" s="8"/>
      <c r="M56" s="8"/>
      <c r="N56" s="8"/>
      <c r="O56" s="8"/>
      <c r="P56" s="8"/>
    </row>
    <row r="57" spans="1:16" s="1" customFormat="1" ht="19.5" thickBot="1" x14ac:dyDescent="0.35">
      <c r="A57" s="15"/>
      <c r="B57" s="3"/>
      <c r="C57" s="7"/>
      <c r="D57" s="7"/>
      <c r="E57" s="7"/>
      <c r="F57" s="7"/>
      <c r="G57" s="7"/>
      <c r="H57" s="7"/>
      <c r="I57" s="7"/>
      <c r="J57" s="7"/>
      <c r="K57" s="8"/>
      <c r="L57" s="8"/>
      <c r="M57" s="8"/>
      <c r="N57" s="8"/>
      <c r="O57" s="8"/>
      <c r="P57" s="8"/>
    </row>
    <row r="58" spans="1:16" s="1" customFormat="1" ht="46.5" thickBot="1" x14ac:dyDescent="0.35">
      <c r="A58" s="19" t="s">
        <v>22</v>
      </c>
      <c r="B58" s="4" t="s">
        <v>34</v>
      </c>
      <c r="C58" s="5" t="s">
        <v>41</v>
      </c>
      <c r="D58" s="5" t="s">
        <v>42</v>
      </c>
      <c r="E58" s="5" t="s">
        <v>2</v>
      </c>
      <c r="F58" s="5" t="s">
        <v>0</v>
      </c>
      <c r="G58" s="5" t="s">
        <v>44</v>
      </c>
      <c r="H58" s="5" t="s">
        <v>1</v>
      </c>
      <c r="I58" s="5" t="s">
        <v>36</v>
      </c>
      <c r="J58" s="5" t="s">
        <v>35</v>
      </c>
      <c r="K58" s="5" t="s">
        <v>40</v>
      </c>
      <c r="L58" s="5" t="s">
        <v>37</v>
      </c>
      <c r="M58" s="5" t="s">
        <v>3</v>
      </c>
      <c r="N58" s="5" t="s">
        <v>38</v>
      </c>
      <c r="O58" s="5" t="s">
        <v>43</v>
      </c>
      <c r="P58" s="5" t="s">
        <v>39</v>
      </c>
    </row>
    <row r="59" spans="1:16" s="1" customFormat="1" ht="32.25" thickTop="1" thickBot="1" x14ac:dyDescent="0.35">
      <c r="A59" s="14" t="s">
        <v>23</v>
      </c>
      <c r="B59" s="3"/>
      <c r="C59" s="7" t="s">
        <v>135</v>
      </c>
      <c r="D59" s="7" t="s">
        <v>136</v>
      </c>
      <c r="E59" s="7" t="s">
        <v>91</v>
      </c>
      <c r="F59" s="7" t="s">
        <v>137</v>
      </c>
      <c r="G59" s="7" t="s">
        <v>91</v>
      </c>
      <c r="H59" s="7" t="s">
        <v>91</v>
      </c>
      <c r="I59" s="7" t="s">
        <v>138</v>
      </c>
      <c r="J59" s="9">
        <v>2019</v>
      </c>
      <c r="K59" s="8">
        <v>7</v>
      </c>
      <c r="L59" s="8" t="s">
        <v>72</v>
      </c>
      <c r="M59" s="8" t="s">
        <v>92</v>
      </c>
      <c r="N59" s="8"/>
      <c r="O59" s="8"/>
      <c r="P59" s="8"/>
    </row>
    <row r="60" spans="1:16" s="1" customFormat="1" ht="19.5" thickBot="1" x14ac:dyDescent="0.35">
      <c r="A60" s="14" t="s">
        <v>24</v>
      </c>
      <c r="B60" s="3"/>
      <c r="C60" s="7"/>
      <c r="D60" s="7"/>
      <c r="E60" s="7"/>
      <c r="F60" s="7"/>
      <c r="G60" s="7"/>
      <c r="H60" s="7"/>
      <c r="I60" s="7"/>
      <c r="J60" s="9"/>
      <c r="K60" s="8"/>
      <c r="L60" s="8"/>
      <c r="M60" s="8"/>
      <c r="N60" s="8"/>
      <c r="O60" s="8"/>
      <c r="P60" s="8"/>
    </row>
    <row r="61" spans="1:16" s="1" customFormat="1" ht="31.5" thickBot="1" x14ac:dyDescent="0.35">
      <c r="A61" s="14" t="s">
        <v>25</v>
      </c>
      <c r="B61" s="3"/>
      <c r="C61" s="7"/>
      <c r="D61" s="7"/>
      <c r="E61" s="7"/>
      <c r="F61" s="7"/>
      <c r="G61" s="7"/>
      <c r="H61" s="7"/>
      <c r="I61" s="7"/>
      <c r="J61" s="7"/>
      <c r="K61" s="8"/>
      <c r="L61" s="8" t="s">
        <v>72</v>
      </c>
      <c r="M61" s="8" t="s">
        <v>92</v>
      </c>
      <c r="N61" s="8"/>
      <c r="O61" s="8"/>
      <c r="P61" s="8"/>
    </row>
    <row r="62" spans="1:16" s="1" customFormat="1" ht="19.5" thickBot="1" x14ac:dyDescent="0.35">
      <c r="A62" s="14"/>
      <c r="B62" s="3"/>
      <c r="C62" s="7"/>
      <c r="D62" s="7"/>
      <c r="E62" s="7"/>
      <c r="F62" s="7"/>
      <c r="G62" s="7"/>
      <c r="H62" s="7"/>
      <c r="I62" s="7"/>
      <c r="J62" s="7"/>
      <c r="K62" s="8"/>
      <c r="L62" s="8"/>
      <c r="M62" s="8"/>
      <c r="N62" s="8"/>
      <c r="O62" s="8"/>
      <c r="P62" s="8"/>
    </row>
    <row r="63" spans="1:16" s="1" customFormat="1" ht="46.5" thickBot="1" x14ac:dyDescent="0.35">
      <c r="A63" s="19" t="s">
        <v>26</v>
      </c>
      <c r="B63" s="4" t="s">
        <v>34</v>
      </c>
      <c r="C63" s="5" t="s">
        <v>41</v>
      </c>
      <c r="D63" s="5" t="s">
        <v>42</v>
      </c>
      <c r="E63" s="5" t="s">
        <v>2</v>
      </c>
      <c r="F63" s="5" t="s">
        <v>0</v>
      </c>
      <c r="G63" s="5" t="s">
        <v>44</v>
      </c>
      <c r="H63" s="5" t="s">
        <v>96</v>
      </c>
      <c r="I63" s="5" t="s">
        <v>36</v>
      </c>
      <c r="J63" s="5" t="s">
        <v>35</v>
      </c>
      <c r="K63" s="5" t="s">
        <v>40</v>
      </c>
      <c r="L63" s="5" t="s">
        <v>37</v>
      </c>
      <c r="M63" s="5" t="s">
        <v>3</v>
      </c>
      <c r="N63" s="5" t="s">
        <v>97</v>
      </c>
      <c r="O63" s="5" t="s">
        <v>43</v>
      </c>
      <c r="P63" s="5" t="s">
        <v>39</v>
      </c>
    </row>
    <row r="64" spans="1:16" s="1" customFormat="1" ht="36.75" customHeight="1" thickTop="1" thickBot="1" x14ac:dyDescent="0.35">
      <c r="A64" s="14" t="s">
        <v>27</v>
      </c>
      <c r="B64" s="2"/>
      <c r="C64" s="9"/>
      <c r="D64" s="9"/>
      <c r="E64" s="9"/>
      <c r="F64" s="9"/>
      <c r="G64" s="9"/>
      <c r="H64" s="7"/>
      <c r="I64" s="9"/>
      <c r="J64" s="28"/>
      <c r="K64" s="8"/>
      <c r="L64" s="8"/>
      <c r="M64" s="8"/>
      <c r="N64" s="8"/>
      <c r="O64" s="8"/>
      <c r="P64" s="8"/>
    </row>
    <row r="65" spans="1:16" s="1" customFormat="1" ht="37.5" customHeight="1" thickBot="1" x14ac:dyDescent="0.35">
      <c r="A65" s="14" t="s">
        <v>94</v>
      </c>
      <c r="B65" s="3"/>
      <c r="C65" s="7"/>
      <c r="D65" s="7"/>
      <c r="E65" s="35"/>
      <c r="F65" s="7"/>
      <c r="G65" s="7"/>
      <c r="H65" s="7"/>
      <c r="I65" s="7"/>
      <c r="J65" s="27"/>
      <c r="K65" s="8"/>
      <c r="L65" s="8"/>
      <c r="M65" s="8"/>
      <c r="N65" s="8"/>
      <c r="O65" s="8"/>
      <c r="P65" s="8"/>
    </row>
    <row r="66" spans="1:16" s="1" customFormat="1" ht="64.900000000000006" customHeight="1" thickBot="1" x14ac:dyDescent="0.35">
      <c r="A66" s="14" t="s">
        <v>95</v>
      </c>
      <c r="B66" s="3"/>
      <c r="C66" s="7"/>
      <c r="D66" s="7"/>
      <c r="E66" s="7"/>
      <c r="F66" s="7"/>
      <c r="G66" s="7"/>
      <c r="H66" s="7" t="s">
        <v>49</v>
      </c>
      <c r="I66" s="7"/>
      <c r="J66" s="7"/>
      <c r="K66" s="8"/>
      <c r="L66" s="8" t="s">
        <v>72</v>
      </c>
      <c r="M66" s="8" t="s">
        <v>67</v>
      </c>
      <c r="N66" s="8"/>
      <c r="O66" s="8"/>
      <c r="P66" s="8"/>
    </row>
    <row r="67" spans="1:16" s="1" customFormat="1" ht="46.5" thickBot="1" x14ac:dyDescent="0.35">
      <c r="A67" s="19" t="s">
        <v>28</v>
      </c>
      <c r="B67" s="4" t="s">
        <v>34</v>
      </c>
      <c r="C67" s="5" t="s">
        <v>41</v>
      </c>
      <c r="D67" s="5" t="s">
        <v>42</v>
      </c>
      <c r="E67" s="5" t="s">
        <v>2</v>
      </c>
      <c r="F67" s="5" t="s">
        <v>0</v>
      </c>
      <c r="G67" s="5" t="s">
        <v>44</v>
      </c>
      <c r="H67" s="5" t="s">
        <v>1</v>
      </c>
      <c r="I67" s="5" t="s">
        <v>36</v>
      </c>
      <c r="J67" s="5" t="s">
        <v>35</v>
      </c>
      <c r="K67" s="5" t="s">
        <v>40</v>
      </c>
      <c r="L67" s="5" t="s">
        <v>37</v>
      </c>
      <c r="M67" s="5" t="s">
        <v>3</v>
      </c>
      <c r="N67" s="5" t="s">
        <v>38</v>
      </c>
      <c r="O67" s="5" t="s">
        <v>43</v>
      </c>
      <c r="P67" s="5" t="s">
        <v>39</v>
      </c>
    </row>
    <row r="68" spans="1:16" s="1" customFormat="1" ht="30.75" customHeight="1" thickTop="1" thickBot="1" x14ac:dyDescent="0.35">
      <c r="A68" s="14" t="s">
        <v>29</v>
      </c>
      <c r="B68" s="2"/>
      <c r="C68" s="9"/>
      <c r="D68" s="9"/>
      <c r="E68" s="9"/>
      <c r="F68" s="9"/>
      <c r="G68" s="9"/>
      <c r="H68" s="9"/>
      <c r="I68" s="9"/>
      <c r="J68" s="9"/>
      <c r="K68" s="8"/>
      <c r="L68" s="8"/>
      <c r="M68" s="8"/>
      <c r="N68" s="8"/>
      <c r="O68" s="8"/>
      <c r="P68" s="8"/>
    </row>
    <row r="69" spans="1:16" s="1" customFormat="1" ht="38.25" thickBot="1" x14ac:dyDescent="0.35">
      <c r="A69" s="14" t="s">
        <v>30</v>
      </c>
      <c r="B69" s="3"/>
      <c r="C69" s="7"/>
      <c r="D69" s="7"/>
      <c r="E69" s="7"/>
      <c r="F69" s="7"/>
      <c r="G69" s="7"/>
      <c r="H69" s="7"/>
      <c r="I69" s="7"/>
      <c r="J69" s="7"/>
      <c r="K69" s="8"/>
      <c r="L69" s="8"/>
      <c r="M69" s="8"/>
      <c r="N69" s="8"/>
      <c r="O69" s="8"/>
      <c r="P69" s="8"/>
    </row>
    <row r="70" spans="1:16" s="1" customFormat="1" ht="19.5" thickBot="1" x14ac:dyDescent="0.35">
      <c r="A70" s="14" t="s">
        <v>31</v>
      </c>
      <c r="B70" s="3"/>
      <c r="C70" s="7"/>
      <c r="D70" s="7"/>
      <c r="E70" s="7"/>
      <c r="F70" s="7"/>
      <c r="G70" s="7"/>
      <c r="H70" s="7"/>
      <c r="I70" s="7"/>
      <c r="J70" s="7"/>
      <c r="K70" s="8"/>
      <c r="L70" s="8"/>
      <c r="M70" s="8"/>
      <c r="N70" s="8"/>
      <c r="O70" s="8"/>
      <c r="P70" s="8"/>
    </row>
    <row r="71" spans="1:16" s="1" customFormat="1" ht="19.5" thickBot="1" x14ac:dyDescent="0.35">
      <c r="A71" s="15"/>
      <c r="B71" s="3"/>
      <c r="C71" s="7"/>
      <c r="D71" s="7"/>
      <c r="E71" s="7"/>
      <c r="F71" s="7"/>
      <c r="G71" s="7"/>
      <c r="H71" s="7"/>
      <c r="I71" s="7"/>
      <c r="J71" s="7"/>
      <c r="K71" s="8"/>
      <c r="L71" s="8"/>
      <c r="M71" s="8"/>
      <c r="N71" s="8"/>
      <c r="O71" s="8"/>
      <c r="P71" s="8"/>
    </row>
    <row r="72" spans="1:16" s="1" customFormat="1" ht="31.5" thickBot="1" x14ac:dyDescent="0.35">
      <c r="A72" s="19" t="s">
        <v>32</v>
      </c>
      <c r="B72" s="4"/>
      <c r="C72" s="5"/>
      <c r="D72" s="5"/>
      <c r="E72" s="5"/>
      <c r="F72" s="5"/>
      <c r="G72" s="5"/>
      <c r="H72" s="5"/>
      <c r="I72" s="5"/>
      <c r="J72" s="5"/>
      <c r="K72" s="5"/>
      <c r="L72" s="5" t="s">
        <v>37</v>
      </c>
      <c r="M72" s="5"/>
      <c r="N72" s="5"/>
      <c r="O72" s="5" t="s">
        <v>43</v>
      </c>
      <c r="P72" s="5" t="s">
        <v>39</v>
      </c>
    </row>
    <row r="73" spans="1:16" s="1" customFormat="1" ht="26.25" customHeight="1" thickTop="1" thickBot="1" x14ac:dyDescent="0.35">
      <c r="A73" s="14" t="s">
        <v>33</v>
      </c>
      <c r="B73" s="2"/>
      <c r="C73" s="9"/>
      <c r="D73" s="9"/>
      <c r="E73" s="9"/>
      <c r="F73" s="9"/>
      <c r="G73" s="9"/>
      <c r="H73" s="9"/>
      <c r="I73" s="9"/>
      <c r="J73" s="9"/>
      <c r="K73" s="8"/>
      <c r="L73" s="8"/>
      <c r="M73" s="8"/>
      <c r="N73" s="8"/>
      <c r="O73" s="8"/>
      <c r="P73" s="8"/>
    </row>
    <row r="74" spans="1:16" s="1" customFormat="1" ht="19.5" thickBot="1" x14ac:dyDescent="0.35">
      <c r="A74" s="15"/>
      <c r="B74" s="3"/>
      <c r="C74" s="7"/>
      <c r="D74" s="7"/>
      <c r="E74" s="7"/>
      <c r="F74" s="7"/>
      <c r="G74" s="7"/>
      <c r="H74" s="7"/>
      <c r="I74" s="7"/>
      <c r="J74" s="7"/>
      <c r="K74" s="8"/>
      <c r="L74" s="8"/>
      <c r="M74" s="8"/>
      <c r="N74" s="8"/>
      <c r="O74" s="8"/>
      <c r="P74" s="8"/>
    </row>
    <row r="75" spans="1:16" s="1" customFormat="1" x14ac:dyDescent="0.25">
      <c r="A75" s="20"/>
    </row>
    <row r="76" spans="1:16" s="1" customFormat="1" x14ac:dyDescent="0.25">
      <c r="A76" s="20"/>
    </row>
    <row r="77" spans="1:16" s="1" customFormat="1" x14ac:dyDescent="0.25">
      <c r="A77" s="20"/>
    </row>
    <row r="78" spans="1:16" s="1" customFormat="1" x14ac:dyDescent="0.25">
      <c r="A78" s="20"/>
    </row>
    <row r="79" spans="1:16" s="1" customFormat="1" x14ac:dyDescent="0.25">
      <c r="A79" s="20"/>
    </row>
    <row r="80" spans="1:16" s="1" customFormat="1" x14ac:dyDescent="0.25">
      <c r="A80" s="20"/>
    </row>
    <row r="81" spans="1:1" s="1" customFormat="1" x14ac:dyDescent="0.25">
      <c r="A81" s="20"/>
    </row>
    <row r="82" spans="1:1" s="1" customFormat="1" x14ac:dyDescent="0.25">
      <c r="A82" s="20"/>
    </row>
    <row r="83" spans="1:1" s="1" customFormat="1" x14ac:dyDescent="0.25">
      <c r="A83" s="20"/>
    </row>
    <row r="84" spans="1:1" s="1" customFormat="1" x14ac:dyDescent="0.25">
      <c r="A84" s="20"/>
    </row>
    <row r="85" spans="1:1" s="1" customFormat="1" x14ac:dyDescent="0.25">
      <c r="A85" s="20"/>
    </row>
    <row r="86" spans="1:1" s="1" customFormat="1" x14ac:dyDescent="0.25">
      <c r="A86" s="20"/>
    </row>
    <row r="87" spans="1:1" s="1" customFormat="1" x14ac:dyDescent="0.25">
      <c r="A87" s="20"/>
    </row>
    <row r="88" spans="1:1" s="1" customFormat="1" x14ac:dyDescent="0.25">
      <c r="A88" s="20"/>
    </row>
  </sheetData>
  <mergeCells count="4">
    <mergeCell ref="A4:P4"/>
    <mergeCell ref="A1:P1"/>
    <mergeCell ref="A2:P2"/>
    <mergeCell ref="A3:P3"/>
  </mergeCells>
  <phoneticPr fontId="0" type="noConversion"/>
  <dataValidations count="2">
    <dataValidation type="list" allowBlank="1" showInputMessage="1" showErrorMessage="1" sqref="L8:L21 I23:I26" xr:uid="{00000000-0002-0000-0D00-000000000000}">
      <formula1>#REF!</formula1>
    </dataValidation>
    <dataValidation type="list" allowBlank="1" showInputMessage="1" showErrorMessage="1" sqref="M8:M21 H64:H66 L64:M66 F8:F21 L48:M48 L50:M50 L54:M55 L59:M61 I27 L45:M45 L37:M37 I8:I21 K23:M27 L30:M30 L34:M35 L42:M43" xr:uid="{00000000-0002-0000-0D00-000001000000}">
      <formula1>#REF!</formula1>
    </dataValidation>
  </dataValidations>
  <pageMargins left="0.5" right="0.5" top="0.75" bottom="0.75" header="0.5" footer="0.5"/>
  <pageSetup paperSize="5" scale="48" fitToHeight="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40819466D0CF44A27633BCE31745FC" ma:contentTypeVersion="10" ma:contentTypeDescription="Create a new document." ma:contentTypeScope="" ma:versionID="b306cab15a0697a8c4a043f288976579">
  <xsd:schema xmlns:xsd="http://www.w3.org/2001/XMLSchema" xmlns:xs="http://www.w3.org/2001/XMLSchema" xmlns:p="http://schemas.microsoft.com/office/2006/metadata/properties" xmlns:ns3="1e6d9516-d181-4e58-926d-8477c768b4be" targetNamespace="http://schemas.microsoft.com/office/2006/metadata/properties" ma:root="true" ma:fieldsID="cfe919397e218908f197acd15e7f8796" ns3:_="">
    <xsd:import namespace="1e6d9516-d181-4e58-926d-8477c768b4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6d9516-d181-4e58-926d-8477c768b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E0F12E-9D72-4257-80FB-5D2C61659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6d9516-d181-4e58-926d-8477c768b4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768FDA-9000-4719-9D96-4D76881FE8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4D0D3-CAE4-4C9F-92BA-CB97256B732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1e6d9516-d181-4e58-926d-8477c768b4b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App A Equip Inventory</vt:lpstr>
      <vt:lpstr>'App A Equip Inventory'!_Toc82567723</vt:lpstr>
      <vt:lpstr>'App A Equip Inventory'!Print_Area</vt:lpstr>
      <vt:lpstr>'App A Equip Inventory'!Print_Titles</vt:lpstr>
    </vt:vector>
  </TitlesOfParts>
  <Company>TRC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TRC</dc:creator>
  <cp:lastModifiedBy>Tshepiso Mahlake</cp:lastModifiedBy>
  <cp:lastPrinted>2021-03-02T08:20:20Z</cp:lastPrinted>
  <dcterms:created xsi:type="dcterms:W3CDTF">2004-10-05T15:36:25Z</dcterms:created>
  <dcterms:modified xsi:type="dcterms:W3CDTF">2023-03-29T13:40:35Z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0x0101001240819466D0CF44A27633BCE31745FC</vt:lpwstr>
  </property>
</Properties>
</file>