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S 07-2022 EQUIPMENT &amp; ATTIRE (CDP, MOD, SSMPP, SCMPP)\TECHNICAL SPECIFICATIONS\"/>
    </mc:Choice>
  </mc:AlternateContent>
  <xr:revisionPtr revIDLastSave="0" documentId="13_ncr:1_{BE18AD8E-7C29-4EF1-9B89-024F83BCD7F4}" xr6:coauthVersionLast="45" xr6:coauthVersionMax="47" xr10:uidLastSave="{00000000-0000-0000-0000-000000000000}"/>
  <bookViews>
    <workbookView xWindow="-108" yWindow="-108" windowWidth="23256" windowHeight="12576" xr2:uid="{BCD2211C-DEA7-4CC2-9048-162B98B37BB8}"/>
  </bookViews>
  <sheets>
    <sheet name="SD Equip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6" l="1"/>
  <c r="G28" i="6"/>
  <c r="G29" i="6"/>
  <c r="G27" i="6" l="1"/>
  <c r="G36" i="6"/>
  <c r="G35" i="6"/>
  <c r="G25" i="6"/>
  <c r="G21" i="6"/>
  <c r="G20" i="6"/>
  <c r="G16" i="6"/>
  <c r="G15" i="6"/>
  <c r="G26" i="6"/>
  <c r="G11" i="6"/>
  <c r="G10" i="6"/>
  <c r="G7" i="6"/>
  <c r="G37" i="6" l="1"/>
</calcChain>
</file>

<file path=xl/sharedStrings.xml><?xml version="1.0" encoding="utf-8"?>
<sst xmlns="http://schemas.openxmlformats.org/spreadsheetml/2006/main" count="61" uniqueCount="48">
  <si>
    <t xml:space="preserve">FOOTBALL EQUIPMENT </t>
  </si>
  <si>
    <t xml:space="preserve">Practice balls </t>
  </si>
  <si>
    <t>32 panel, PU material, Latex Bladder, 450g, 3 or 4 poly, Requires inflation before use</t>
  </si>
  <si>
    <t>Each</t>
  </si>
  <si>
    <t>Match balls</t>
  </si>
  <si>
    <t>FIFA Quality accreditation, Unique 20-panel configuration, Constructed to deliver enhanced grip and control, 4.5 mm Hyperfoam Backing, Enhanced durability and improved feel delivered through a 1.1mm PU outer, Suitable for a grass or astroturf surface, Requires inflation before use</t>
  </si>
  <si>
    <t>Whistles with lanyards</t>
  </si>
  <si>
    <t>0.4 kg</t>
  </si>
  <si>
    <t>Referee whistle, special air guides, cushioned mouth grip for extra comfort, Tested for durability, Designed to be safe and unique, Ultra-loud, high pitch whistle, Easily heard above the noise of traffic, crowded rooms, etc.</t>
  </si>
  <si>
    <t>1/100 second stopwatch with lap counter, calender, time and alarm, batteries must be included, handing cord</t>
  </si>
  <si>
    <t>Standard size</t>
  </si>
  <si>
    <t>Ball pumps</t>
  </si>
  <si>
    <t>30.48cm</t>
  </si>
  <si>
    <t>12 inch  hand ball pump with needles/valves</t>
  </si>
  <si>
    <t>RUGBY EQUIPMENT</t>
  </si>
  <si>
    <t>Training ball</t>
  </si>
  <si>
    <t>Standard grip, Hydratec, 3 ply polycotton laminate, durable rubber surface,Pimple embossed, Latex bladder, Machine stitched, Durable rubber compound, All-weather condition material, conforms to all IRB specifications</t>
  </si>
  <si>
    <t>Match ball</t>
  </si>
  <si>
    <t>Standard grip, Hydratec, 4 ply polycotton laminate, durable rubber surface, hand stitched,maintain shape, air retention and consistent bounce, Sand embossed
Harl bladder, all-weather conditions   conforms to all IRB specifications</t>
  </si>
  <si>
    <t>Junior</t>
  </si>
  <si>
    <t>Flat Cones</t>
  </si>
  <si>
    <t>50 cones complete with cone holder, Made of plastic</t>
  </si>
  <si>
    <t>50 cones with cone holder</t>
  </si>
  <si>
    <t>Universal use outdoor and indoor, training/match quality ball, top grade natural rubber surface, cotton-laminate construction, Dura grip pimple configuration, performance butyl bladder, hydrate</t>
  </si>
  <si>
    <t>Training balls</t>
  </si>
  <si>
    <t>Universal use outdoor and indoor, High-quality, hard wearing moulded rubber netball ball with a Nylon wound and a Butyl bladder for schols and juniors,  Design suitable for all training surfaces</t>
  </si>
  <si>
    <t>Skipping ropes</t>
  </si>
  <si>
    <t>2.8M</t>
  </si>
  <si>
    <t>Wooden Handle Pro-style design, Ideal for endurance training, Ball-bearing swivel connections for effortless skipping, Durable, flexible leather rope with wooden handles, Folds up small for easy storage</t>
  </si>
  <si>
    <t xml:space="preserve">NETBALL EQUIPMENT </t>
  </si>
  <si>
    <t xml:space="preserve">VOLLEYBALL EQUIPMENT </t>
  </si>
  <si>
    <t>Match Balls</t>
  </si>
  <si>
    <t>Size 5 - Weight: 260-280g
Circumference: 65-67cm</t>
  </si>
  <si>
    <t>Unique 8 panel design, Official FIVB Game Ball, advanced aerodynamic engineering, embossed and dimpled surface, exclusive soft micro- fibercover, Nylon wound center, Waterproof exterior allowing for all-weather play</t>
  </si>
  <si>
    <t>Practice Ball</t>
  </si>
  <si>
    <t xml:space="preserve">PVC laminated outer cover, Rubber bladder, High Durability, High Visibility, Latex, Synthetic Leather, 8 Panels
</t>
  </si>
  <si>
    <t>TENNIS EQUIPMENT</t>
  </si>
  <si>
    <t xml:space="preserve">Tennis Balls </t>
  </si>
  <si>
    <t>High-quality, 3-ball pressurised tubes, ITF Approved tennis balls, DuraCore Rubber Centre &amp; FluroFelt Woven Cloth exterior, Excellent durability, Suitable for all tennis court surfaces - indoor &amp; outdoor</t>
  </si>
  <si>
    <t xml:space="preserve">Bibs -    </t>
  </si>
  <si>
    <t>4 different colour sets of bibs (10 in a set)(red,blue, green, yellow)</t>
  </si>
  <si>
    <t>Set of 10</t>
  </si>
  <si>
    <t>Stop watch</t>
  </si>
  <si>
    <t>Generic Equipment</t>
  </si>
  <si>
    <t>The Department of Cultural Affairs and Sport request a supplier to submit a quotation for the supply of equipment</t>
  </si>
  <si>
    <t>Delivery Venue: Cape Town CBD</t>
  </si>
  <si>
    <t xml:space="preserve">Delivery Date: </t>
  </si>
  <si>
    <t>Sport Development Equipment wishlist for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</si>
</sst>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sz val="11"/>
      <name val="Century Gothic"/>
      <family val="2"/>
    </font>
    <font>
      <sz val="11"/>
      <name val="Calibri"/>
      <family val="2"/>
      <scheme val="minor"/>
    </font>
    <font>
      <b/>
      <sz val="11"/>
      <name val="Century Gothic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left" vertical="top" wrapText="1"/>
    </xf>
    <xf numFmtId="164" fontId="1" fillId="0" borderId="16" xfId="0" applyNumberFormat="1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164" fontId="1" fillId="0" borderId="0" xfId="0" applyNumberFormat="1" applyFont="1" applyBorder="1" applyAlignment="1">
      <alignment horizontal="left" vertical="top" wrapText="1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4" fillId="0" borderId="0" xfId="0" applyFont="1"/>
    <xf numFmtId="0" fontId="1" fillId="0" borderId="2" xfId="0" applyFont="1" applyBorder="1" applyAlignment="1">
      <alignment vertical="top" wrapText="1"/>
    </xf>
    <xf numFmtId="3" fontId="1" fillId="0" borderId="2" xfId="0" applyNumberFormat="1" applyFont="1" applyBorder="1" applyAlignment="1">
      <alignment horizontal="left" vertical="top" wrapText="1"/>
    </xf>
    <xf numFmtId="0" fontId="3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0F-85A2-42A5-BA5E-2CF00ED7C9D6}">
  <dimension ref="A2:G37"/>
  <sheetViews>
    <sheetView tabSelected="1" topLeftCell="A4" workbookViewId="0">
      <selection activeCell="C7" sqref="C7"/>
    </sheetView>
  </sheetViews>
  <sheetFormatPr defaultRowHeight="14.4" x14ac:dyDescent="0.3"/>
  <cols>
    <col min="1" max="1" width="18" style="4" customWidth="1"/>
    <col min="2" max="2" width="18.44140625" style="4" customWidth="1"/>
    <col min="3" max="3" width="42.88671875" style="4" customWidth="1"/>
    <col min="4" max="4" width="11.6640625" style="5" customWidth="1"/>
    <col min="5" max="6" width="9.109375" style="5"/>
    <col min="7" max="7" width="15.6640625" style="5" customWidth="1"/>
    <col min="8" max="16384" width="8.88671875" style="4"/>
  </cols>
  <sheetData>
    <row r="2" spans="1:7" x14ac:dyDescent="0.3">
      <c r="A2" s="3" t="s">
        <v>44</v>
      </c>
    </row>
    <row r="3" spans="1:7" x14ac:dyDescent="0.3">
      <c r="A3" s="3" t="s">
        <v>45</v>
      </c>
    </row>
    <row r="4" spans="1:7" ht="15" thickBot="1" x14ac:dyDescent="0.35">
      <c r="A4" s="3" t="s">
        <v>46</v>
      </c>
    </row>
    <row r="5" spans="1:7" ht="15" thickBot="1" x14ac:dyDescent="0.35">
      <c r="A5" s="6" t="s">
        <v>47</v>
      </c>
      <c r="B5" s="7"/>
      <c r="C5" s="7"/>
      <c r="D5" s="7"/>
      <c r="E5" s="7"/>
      <c r="F5" s="7"/>
      <c r="G5" s="8"/>
    </row>
    <row r="6" spans="1:7" x14ac:dyDescent="0.3">
      <c r="A6" s="9" t="s">
        <v>36</v>
      </c>
      <c r="B6" s="10"/>
      <c r="C6" s="10"/>
      <c r="D6" s="10"/>
      <c r="E6" s="10"/>
      <c r="F6" s="10"/>
      <c r="G6" s="11"/>
    </row>
    <row r="7" spans="1:7" ht="127.5" customHeight="1" x14ac:dyDescent="0.3">
      <c r="A7" s="12" t="s">
        <v>37</v>
      </c>
      <c r="B7" s="13"/>
      <c r="C7" s="1" t="s">
        <v>38</v>
      </c>
      <c r="D7" s="13" t="s">
        <v>3</v>
      </c>
      <c r="E7" s="13">
        <v>945</v>
      </c>
      <c r="F7" s="14"/>
      <c r="G7" s="15">
        <f>SUM(E7*F7)</f>
        <v>0</v>
      </c>
    </row>
    <row r="8" spans="1:7" ht="15" thickBot="1" x14ac:dyDescent="0.35"/>
    <row r="9" spans="1:7" ht="15" thickBot="1" x14ac:dyDescent="0.35">
      <c r="A9" s="16" t="s">
        <v>30</v>
      </c>
      <c r="B9" s="17"/>
      <c r="C9" s="17"/>
      <c r="D9" s="17"/>
      <c r="E9" s="17"/>
      <c r="F9" s="17"/>
      <c r="G9" s="18"/>
    </row>
    <row r="10" spans="1:7" ht="141" customHeight="1" x14ac:dyDescent="0.3">
      <c r="A10" s="19" t="s">
        <v>31</v>
      </c>
      <c r="B10" s="20" t="s">
        <v>32</v>
      </c>
      <c r="C10" s="20" t="s">
        <v>33</v>
      </c>
      <c r="D10" s="20" t="s">
        <v>3</v>
      </c>
      <c r="E10" s="20">
        <v>630</v>
      </c>
      <c r="F10" s="21"/>
      <c r="G10" s="22">
        <f>SUM(E10*F10)</f>
        <v>0</v>
      </c>
    </row>
    <row r="11" spans="1:7" ht="140.25" customHeight="1" x14ac:dyDescent="0.3">
      <c r="A11" s="12" t="s">
        <v>34</v>
      </c>
      <c r="B11" s="13" t="s">
        <v>32</v>
      </c>
      <c r="C11" s="13" t="s">
        <v>35</v>
      </c>
      <c r="D11" s="13" t="s">
        <v>3</v>
      </c>
      <c r="E11" s="13">
        <v>315</v>
      </c>
      <c r="F11" s="14"/>
      <c r="G11" s="23">
        <f>SUM(E11*F11)</f>
        <v>0</v>
      </c>
    </row>
    <row r="13" spans="1:7" ht="15" thickBot="1" x14ac:dyDescent="0.35"/>
    <row r="14" spans="1:7" ht="15" thickBot="1" x14ac:dyDescent="0.35">
      <c r="A14" s="16" t="s">
        <v>29</v>
      </c>
      <c r="B14" s="17"/>
      <c r="C14" s="17"/>
      <c r="D14" s="17"/>
      <c r="E14" s="17"/>
      <c r="F14" s="17"/>
      <c r="G14" s="18"/>
    </row>
    <row r="15" spans="1:7" ht="129.75" customHeight="1" x14ac:dyDescent="0.3">
      <c r="A15" s="24" t="s">
        <v>4</v>
      </c>
      <c r="B15" s="20">
        <v>4</v>
      </c>
      <c r="C15" s="20" t="s">
        <v>23</v>
      </c>
      <c r="D15" s="20" t="s">
        <v>3</v>
      </c>
      <c r="E15" s="20">
        <v>630</v>
      </c>
      <c r="F15" s="21"/>
      <c r="G15" s="22">
        <f>SUM(E15*F15)</f>
        <v>0</v>
      </c>
    </row>
    <row r="16" spans="1:7" ht="107.25" customHeight="1" x14ac:dyDescent="0.3">
      <c r="A16" s="25" t="s">
        <v>24</v>
      </c>
      <c r="B16" s="13">
        <v>4</v>
      </c>
      <c r="C16" s="13" t="s">
        <v>25</v>
      </c>
      <c r="D16" s="13"/>
      <c r="E16" s="13">
        <v>315</v>
      </c>
      <c r="F16" s="14"/>
      <c r="G16" s="23">
        <f>SUM(E16*F16)</f>
        <v>0</v>
      </c>
    </row>
    <row r="18" spans="1:7" ht="15" thickBot="1" x14ac:dyDescent="0.35"/>
    <row r="19" spans="1:7" ht="23.25" customHeight="1" thickBot="1" x14ac:dyDescent="0.35">
      <c r="A19" s="26" t="s">
        <v>14</v>
      </c>
      <c r="B19" s="27"/>
      <c r="C19" s="27"/>
      <c r="D19" s="27"/>
      <c r="E19" s="27"/>
      <c r="F19" s="27"/>
      <c r="G19" s="28"/>
    </row>
    <row r="20" spans="1:7" ht="125.25" customHeight="1" x14ac:dyDescent="0.3">
      <c r="A20" s="24" t="s">
        <v>15</v>
      </c>
      <c r="B20" s="20">
        <v>4</v>
      </c>
      <c r="C20" s="20" t="s">
        <v>16</v>
      </c>
      <c r="D20" s="20" t="s">
        <v>3</v>
      </c>
      <c r="E20" s="20">
        <v>630</v>
      </c>
      <c r="F20" s="21"/>
      <c r="G20" s="22">
        <f>SUM(E20*F20)</f>
        <v>0</v>
      </c>
    </row>
    <row r="21" spans="1:7" ht="151.5" customHeight="1" x14ac:dyDescent="0.3">
      <c r="A21" s="25" t="s">
        <v>17</v>
      </c>
      <c r="B21" s="13">
        <v>4</v>
      </c>
      <c r="C21" s="1" t="s">
        <v>18</v>
      </c>
      <c r="D21" s="13" t="s">
        <v>3</v>
      </c>
      <c r="E21" s="13">
        <v>630</v>
      </c>
      <c r="F21" s="14"/>
      <c r="G21" s="23">
        <f>SUM(E21*F21)</f>
        <v>0</v>
      </c>
    </row>
    <row r="22" spans="1:7" ht="21.75" customHeight="1" thickBot="1" x14ac:dyDescent="0.35">
      <c r="A22" s="29"/>
      <c r="B22" s="29"/>
      <c r="C22" s="2"/>
      <c r="D22" s="29"/>
      <c r="E22" s="29"/>
      <c r="F22" s="30"/>
      <c r="G22" s="30"/>
    </row>
    <row r="23" spans="1:7" s="34" customFormat="1" ht="15" thickBot="1" x14ac:dyDescent="0.35">
      <c r="A23" s="31" t="s">
        <v>43</v>
      </c>
      <c r="B23" s="32"/>
      <c r="C23" s="32"/>
      <c r="D23" s="32"/>
      <c r="E23" s="32"/>
      <c r="F23" s="32"/>
      <c r="G23" s="33"/>
    </row>
    <row r="24" spans="1:7" ht="41.4" x14ac:dyDescent="0.3">
      <c r="A24" s="19" t="s">
        <v>42</v>
      </c>
      <c r="B24" s="20"/>
      <c r="C24" s="20" t="s">
        <v>9</v>
      </c>
      <c r="D24" s="20" t="s">
        <v>3</v>
      </c>
      <c r="E24" s="20">
        <v>315</v>
      </c>
      <c r="F24" s="21"/>
      <c r="G24" s="22">
        <f t="shared" ref="G24:G29" si="0">SUM(E24*F24)</f>
        <v>0</v>
      </c>
    </row>
    <row r="25" spans="1:7" ht="54" customHeight="1" x14ac:dyDescent="0.3">
      <c r="A25" s="25" t="s">
        <v>20</v>
      </c>
      <c r="B25" s="35" t="s">
        <v>10</v>
      </c>
      <c r="C25" s="13" t="s">
        <v>21</v>
      </c>
      <c r="D25" s="13" t="s">
        <v>22</v>
      </c>
      <c r="E25" s="36">
        <v>15750</v>
      </c>
      <c r="F25" s="14"/>
      <c r="G25" s="23">
        <f t="shared" si="0"/>
        <v>0</v>
      </c>
    </row>
    <row r="26" spans="1:7" ht="117" customHeight="1" x14ac:dyDescent="0.3">
      <c r="A26" s="25" t="s">
        <v>6</v>
      </c>
      <c r="B26" s="13" t="s">
        <v>7</v>
      </c>
      <c r="C26" s="13" t="s">
        <v>8</v>
      </c>
      <c r="D26" s="13" t="s">
        <v>3</v>
      </c>
      <c r="E26" s="13">
        <v>630</v>
      </c>
      <c r="F26" s="14"/>
      <c r="G26" s="23">
        <f>SUM(E26*F26)</f>
        <v>0</v>
      </c>
    </row>
    <row r="27" spans="1:7" ht="41.25" customHeight="1" x14ac:dyDescent="0.3">
      <c r="A27" s="25" t="s">
        <v>11</v>
      </c>
      <c r="B27" s="13" t="s">
        <v>12</v>
      </c>
      <c r="C27" s="13" t="s">
        <v>13</v>
      </c>
      <c r="D27" s="13" t="s">
        <v>3</v>
      </c>
      <c r="E27" s="13">
        <v>315</v>
      </c>
      <c r="F27" s="14"/>
      <c r="G27" s="23">
        <f>SUM(E27*F27)</f>
        <v>0</v>
      </c>
    </row>
    <row r="28" spans="1:7" ht="27.6" x14ac:dyDescent="0.3">
      <c r="A28" s="12" t="s">
        <v>39</v>
      </c>
      <c r="B28" s="13" t="s">
        <v>19</v>
      </c>
      <c r="C28" s="1" t="s">
        <v>40</v>
      </c>
      <c r="D28" s="13" t="s">
        <v>41</v>
      </c>
      <c r="E28" s="13">
        <v>315</v>
      </c>
      <c r="F28" s="14"/>
      <c r="G28" s="23">
        <f>SUM(E28*F28)</f>
        <v>0</v>
      </c>
    </row>
    <row r="29" spans="1:7" ht="105.75" customHeight="1" x14ac:dyDescent="0.3">
      <c r="A29" s="25" t="s">
        <v>26</v>
      </c>
      <c r="B29" s="13" t="s">
        <v>27</v>
      </c>
      <c r="C29" s="13" t="s">
        <v>28</v>
      </c>
      <c r="D29" s="13" t="s">
        <v>3</v>
      </c>
      <c r="E29" s="13">
        <v>630</v>
      </c>
      <c r="F29" s="14"/>
      <c r="G29" s="23">
        <f t="shared" si="0"/>
        <v>0</v>
      </c>
    </row>
    <row r="30" spans="1:7" x14ac:dyDescent="0.3">
      <c r="A30" s="29"/>
      <c r="B30" s="29"/>
      <c r="C30" s="29"/>
      <c r="D30" s="29"/>
      <c r="E30" s="29"/>
      <c r="F30" s="30"/>
      <c r="G30" s="30"/>
    </row>
    <row r="31" spans="1:7" x14ac:dyDescent="0.3">
      <c r="A31" s="29"/>
      <c r="B31" s="29"/>
      <c r="C31" s="29"/>
      <c r="D31" s="29"/>
      <c r="E31" s="29"/>
      <c r="F31" s="30"/>
      <c r="G31" s="30"/>
    </row>
    <row r="32" spans="1:7" x14ac:dyDescent="0.3">
      <c r="A32" s="29"/>
      <c r="B32" s="29"/>
      <c r="C32" s="29"/>
      <c r="D32" s="29"/>
      <c r="E32" s="29"/>
      <c r="F32" s="30"/>
      <c r="G32" s="30"/>
    </row>
    <row r="33" spans="1:7" ht="15" thickBot="1" x14ac:dyDescent="0.35">
      <c r="A33" s="29"/>
      <c r="B33" s="29"/>
      <c r="C33" s="29"/>
      <c r="D33" s="29"/>
      <c r="E33" s="29"/>
      <c r="F33" s="30"/>
      <c r="G33" s="30"/>
    </row>
    <row r="34" spans="1:7" ht="15" thickBot="1" x14ac:dyDescent="0.35">
      <c r="A34" s="37" t="s">
        <v>0</v>
      </c>
      <c r="B34" s="38"/>
      <c r="C34" s="38"/>
      <c r="D34" s="38"/>
      <c r="E34" s="38"/>
      <c r="F34" s="38"/>
      <c r="G34" s="39"/>
    </row>
    <row r="35" spans="1:7" ht="60.75" customHeight="1" x14ac:dyDescent="0.3">
      <c r="A35" s="24" t="s">
        <v>1</v>
      </c>
      <c r="B35" s="20">
        <v>3</v>
      </c>
      <c r="C35" s="20" t="s">
        <v>2</v>
      </c>
      <c r="D35" s="20" t="s">
        <v>3</v>
      </c>
      <c r="E35" s="20">
        <v>630</v>
      </c>
      <c r="F35" s="21"/>
      <c r="G35" s="22">
        <f>SUM(E35*F35)</f>
        <v>0</v>
      </c>
    </row>
    <row r="36" spans="1:7" ht="135.75" customHeight="1" thickBot="1" x14ac:dyDescent="0.35">
      <c r="A36" s="25" t="s">
        <v>4</v>
      </c>
      <c r="B36" s="13">
        <v>4</v>
      </c>
      <c r="C36" s="13" t="s">
        <v>5</v>
      </c>
      <c r="D36" s="13" t="s">
        <v>3</v>
      </c>
      <c r="E36" s="13">
        <v>630</v>
      </c>
      <c r="F36" s="14"/>
      <c r="G36" s="40">
        <f>SUM(E36*F36)</f>
        <v>0</v>
      </c>
    </row>
    <row r="37" spans="1:7" ht="15" thickBot="1" x14ac:dyDescent="0.35">
      <c r="G37" s="41">
        <f>SUM(G7+G10+G11+G15+G16+G20+G21+G24+G25+G26+G27+G28+G29+G35+G36)</f>
        <v>0</v>
      </c>
    </row>
  </sheetData>
  <mergeCells count="7">
    <mergeCell ref="A5:G5"/>
    <mergeCell ref="A34:G34"/>
    <mergeCell ref="A19:G19"/>
    <mergeCell ref="A14:G14"/>
    <mergeCell ref="A9:G9"/>
    <mergeCell ref="A6:G6"/>
    <mergeCell ref="A23:G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Equip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Sibonile Cweni</dc:creator>
  <cp:lastModifiedBy>Zolisa Nomandla</cp:lastModifiedBy>
  <dcterms:created xsi:type="dcterms:W3CDTF">2022-12-02T07:19:17Z</dcterms:created>
  <dcterms:modified xsi:type="dcterms:W3CDTF">2023-01-24T10:23:16Z</dcterms:modified>
</cp:coreProperties>
</file>