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okwandaw\Documents\1.1. RUNNING TRANSACTION 2023-4\RFB 3149-2025_Renewal of the VMWare subscription for three years for The Department of Tourism\"/>
    </mc:Choice>
  </mc:AlternateContent>
  <xr:revisionPtr revIDLastSave="0" documentId="13_ncr:1_{0282F46F-960A-4ED7-AAEE-6C76088E858B}" xr6:coauthVersionLast="36" xr6:coauthVersionMax="47" xr10:uidLastSave="{00000000-0000-0000-0000-000000000000}"/>
  <bookViews>
    <workbookView xWindow="0" yWindow="0" windowWidth="23040" windowHeight="8484" xr2:uid="{00000000-000D-0000-FFFF-FFFF00000000}"/>
  </bookViews>
  <sheets>
    <sheet name="PRICING SCHEDULE" sheetId="6" r:id="rId1"/>
  </sheets>
  <definedNames>
    <definedName name="_xlnm.Print_Area" localSheetId="0">'PRICING SCHEDULE'!$A:$J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6" l="1"/>
  <c r="H21" i="6" s="1"/>
  <c r="G20" i="6" l="1"/>
  <c r="G19" i="6" l="1"/>
  <c r="H20" i="6"/>
  <c r="H19" i="6" s="1"/>
  <c r="H22" i="6" s="1"/>
  <c r="G22" i="6" l="1"/>
  <c r="G23" i="6" s="1"/>
  <c r="G24" i="6" s="1"/>
</calcChain>
</file>

<file path=xl/sharedStrings.xml><?xml version="1.0" encoding="utf-8"?>
<sst xmlns="http://schemas.openxmlformats.org/spreadsheetml/2006/main" count="42" uniqueCount="41">
  <si>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</si>
  <si>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</si>
  <si>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</si>
  <si>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</si>
  <si>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</si>
  <si>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</si>
  <si>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</si>
  <si>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</si>
  <si>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</si>
  <si>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</si>
  <si>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1.1</t>
  </si>
  <si>
    <t>1.2</t>
  </si>
  <si>
    <t>Unit Price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</si>
  <si>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</si>
  <si>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</si>
  <si>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</si>
  <si>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</si>
  <si>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</si>
  <si>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</si>
  <si>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</si>
  <si>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</si>
  <si>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</si>
  <si>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</si>
  <si>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</si>
  <si>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</si>
  <si>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Price clarification comment</t>
  </si>
  <si>
    <t>Signature (above)</t>
  </si>
  <si>
    <t>Pricing schedule</t>
  </si>
  <si>
    <t>BRAND / MODEL (if applicable)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</si>
  <si>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</si>
  <si>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</si>
  <si>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</si>
  <si>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</si>
  <si>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RFB No</t>
  </si>
  <si>
    <t>RFB Title</t>
  </si>
  <si>
    <t>[VMWare Licence renewal]</t>
  </si>
  <si>
    <t>Item 1.1   VCF-VSP-FND-8 VMware vSphere Foundation 8 (192 Core Licenses )</t>
  </si>
  <si>
    <t>Annually</t>
  </si>
  <si>
    <t>Item 1.2  VMware Live Recovery Protected per/VM (25 VM"s)</t>
  </si>
  <si>
    <t xml:space="preserve">REQUEST FOR BID FOR THE PROVISION OF VMWARE LICENSES RENEWAL FOR A PERIOD OF 12 MONTHS FOR THE DEPARTMENT OF TOURISM </t>
  </si>
  <si>
    <t xml:space="preserve">Line Price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</si>
</sst>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05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44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44" fontId="2" fillId="3" borderId="0" xfId="0" applyNumberFormat="1" applyFont="1" applyFill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4" fontId="5" fillId="5" borderId="5" xfId="0" applyNumberFormat="1" applyFont="1" applyFill="1" applyBorder="1" applyAlignment="1">
      <alignment horizontal="left" vertical="top" wrapText="1"/>
    </xf>
    <xf numFmtId="164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/>
    <xf numFmtId="0" fontId="1" fillId="3" borderId="13" xfId="0" applyFont="1" applyFill="1" applyBorder="1" applyAlignment="1">
      <alignment vertical="top"/>
    </xf>
    <xf numFmtId="164" fontId="5" fillId="2" borderId="9" xfId="0" applyNumberFormat="1" applyFont="1" applyFill="1" applyBorder="1" applyAlignment="1">
      <alignment horizontal="center" vertical="top" wrapText="1"/>
    </xf>
    <xf numFmtId="164" fontId="5" fillId="2" borderId="9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3" borderId="0" xfId="0" applyFill="1"/>
    <xf numFmtId="0" fontId="0" fillId="0" borderId="0" xfId="0" applyAlignment="1">
      <alignment vertical="top"/>
    </xf>
    <xf numFmtId="44" fontId="0" fillId="5" borderId="2" xfId="0" applyNumberFormat="1" applyFill="1" applyBorder="1" applyAlignment="1">
      <alignment vertical="top"/>
    </xf>
    <xf numFmtId="0" fontId="0" fillId="5" borderId="8" xfId="0" applyFill="1" applyBorder="1" applyAlignment="1">
      <alignment vertical="top"/>
    </xf>
    <xf numFmtId="0" fontId="0" fillId="5" borderId="7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0" borderId="0" xfId="0" applyFont="1"/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horizontal="left" vertical="top" wrapText="1"/>
    </xf>
    <xf numFmtId="164" fontId="2" fillId="6" borderId="1" xfId="0" applyNumberFormat="1" applyFont="1" applyFill="1" applyBorder="1" applyAlignment="1">
      <alignment vertical="top" wrapText="1"/>
    </xf>
    <xf numFmtId="9" fontId="2" fillId="6" borderId="1" xfId="2" applyFont="1" applyFill="1" applyBorder="1" applyAlignment="1">
      <alignment horizontal="right" vertical="top" wrapText="1"/>
    </xf>
    <xf numFmtId="0" fontId="5" fillId="6" borderId="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13" fillId="6" borderId="24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6" fillId="5" borderId="9" xfId="0" applyFont="1" applyFill="1" applyBorder="1" applyAlignment="1">
      <alignment horizontal="right" vertical="top" wrapText="1"/>
    </xf>
    <xf numFmtId="0" fontId="15" fillId="0" borderId="0" xfId="0" applyFont="1"/>
    <xf numFmtId="0" fontId="3" fillId="2" borderId="9" xfId="0" applyFont="1" applyFill="1" applyBorder="1" applyAlignment="1">
      <alignment horizontal="center" vertical="center" wrapText="1"/>
    </xf>
    <xf numFmtId="44" fontId="14" fillId="3" borderId="24" xfId="0" applyNumberFormat="1" applyFont="1" applyFill="1" applyBorder="1" applyAlignment="1">
      <alignment horizontal="center" vertical="center" wrapText="1"/>
    </xf>
    <xf numFmtId="44" fontId="14" fillId="3" borderId="25" xfId="0" applyNumberFormat="1" applyFont="1" applyFill="1" applyBorder="1" applyAlignment="1">
      <alignment horizontal="center" vertical="center" wrapText="1"/>
    </xf>
    <xf numFmtId="44" fontId="14" fillId="3" borderId="1" xfId="0" applyNumberFormat="1" applyFont="1" applyFill="1" applyBorder="1" applyAlignment="1">
      <alignment horizontal="center" vertical="center" wrapText="1"/>
    </xf>
    <xf numFmtId="44" fontId="14" fillId="3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left" vertical="center" wrapText="1"/>
    </xf>
    <xf numFmtId="0" fontId="1" fillId="6" borderId="17" xfId="0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14" fontId="1" fillId="6" borderId="11" xfId="0" applyNumberFormat="1" applyFont="1" applyFill="1" applyBorder="1" applyAlignment="1">
      <alignment horizontal="left" vertical="center"/>
    </xf>
    <xf numFmtId="14" fontId="1" fillId="6" borderId="19" xfId="0" applyNumberFormat="1" applyFont="1" applyFill="1" applyBorder="1" applyAlignment="1">
      <alignment horizontal="left" vertical="center"/>
    </xf>
    <xf numFmtId="0" fontId="1" fillId="6" borderId="15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0" fontId="1" fillId="6" borderId="18" xfId="0" applyFont="1" applyFill="1" applyBorder="1" applyAlignment="1">
      <alignment horizontal="left"/>
    </xf>
    <xf numFmtId="0" fontId="1" fillId="6" borderId="14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2"/>
  <sheetViews>
    <sheetView tabSelected="1" topLeftCell="A11" zoomScale="98" zoomScaleNormal="98" workbookViewId="0">
      <selection activeCell="I26" sqref="I26"/>
    </sheetView>
  </sheetViews>
  <sheetFormatPr defaultColWidth="9.109375" defaultRowHeight="14.4" x14ac:dyDescent="0.3"/>
  <cols>
    <col min="1" max="1" width="13.5546875" style="60" customWidth="1"/>
    <col min="2" max="2" width="59.5546875" style="56" customWidth="1"/>
    <col min="3" max="3" width="13.33203125" style="61" customWidth="1"/>
    <col min="4" max="4" width="9.6640625" style="61" customWidth="1"/>
    <col min="5" max="5" width="7.5546875" style="61" customWidth="1"/>
    <col min="6" max="7" width="19.5546875" style="56" customWidth="1"/>
    <col min="8" max="8" width="17.21875" style="56" customWidth="1"/>
    <col min="9" max="9" width="32.77734375" style="56" customWidth="1"/>
    <col min="10" max="10" width="36.77734375" style="56" customWidth="1"/>
    <col min="11" max="16384" width="9.109375" style="56"/>
  </cols>
  <sheetData>
    <row r="1" spans="1:15" s="46" customFormat="1" ht="31.2" x14ac:dyDescent="0.6">
      <c r="A1" s="6"/>
      <c r="B1" s="2" t="s">
        <v>15</v>
      </c>
      <c r="C1" s="3"/>
      <c r="D1" s="3"/>
      <c r="E1" s="1"/>
      <c r="F1" s="1"/>
      <c r="G1" s="1"/>
      <c r="H1" s="1"/>
      <c r="I1" s="1"/>
      <c r="J1" s="1"/>
    </row>
    <row r="2" spans="1:15" customFormat="1" ht="28.8" customHeight="1" x14ac:dyDescent="0.3">
      <c r="A2" s="53"/>
      <c r="B2" s="38" t="s">
        <v>27</v>
      </c>
      <c r="C2" s="4"/>
      <c r="D2" s="4"/>
      <c r="E2" s="54"/>
      <c r="F2" s="54"/>
      <c r="G2" s="54"/>
      <c r="H2" s="54"/>
      <c r="I2" s="54"/>
      <c r="J2" s="54"/>
    </row>
    <row r="3" spans="1:15" customFormat="1" ht="15.6" x14ac:dyDescent="0.3">
      <c r="A3" s="28" t="s">
        <v>33</v>
      </c>
      <c r="B3" s="52"/>
      <c r="C3" s="37"/>
      <c r="D3" s="37"/>
      <c r="E3" s="36"/>
      <c r="F3" s="36"/>
      <c r="G3" s="36"/>
      <c r="H3" s="55"/>
      <c r="I3" s="55"/>
      <c r="J3" s="55"/>
      <c r="K3" s="55"/>
      <c r="L3" s="55"/>
      <c r="M3" s="55"/>
      <c r="N3" s="55"/>
      <c r="O3" s="55"/>
    </row>
    <row r="4" spans="1:15" customFormat="1" ht="46.8" x14ac:dyDescent="0.3">
      <c r="A4" s="64" t="s">
        <v>34</v>
      </c>
      <c r="B4" s="67" t="s">
        <v>39</v>
      </c>
      <c r="C4" s="37"/>
      <c r="D4" s="37"/>
      <c r="E4" s="39"/>
      <c r="F4" s="39"/>
      <c r="G4" s="39"/>
      <c r="H4" s="55"/>
      <c r="I4" s="55"/>
      <c r="J4" s="55"/>
      <c r="K4" s="55"/>
      <c r="L4" s="55"/>
      <c r="M4" s="55"/>
      <c r="N4" s="55"/>
      <c r="O4" s="55"/>
    </row>
    <row r="5" spans="1:15" customFormat="1" ht="15.6" x14ac:dyDescent="0.3">
      <c r="A5" s="79" t="s">
        <v>16</v>
      </c>
      <c r="B5" s="71"/>
      <c r="C5" s="37"/>
      <c r="D5" s="37"/>
      <c r="E5" s="21"/>
      <c r="F5" s="21"/>
      <c r="G5" s="21"/>
      <c r="H5" s="55"/>
      <c r="I5" s="55"/>
      <c r="J5" s="55"/>
      <c r="K5" s="55"/>
      <c r="L5" s="55"/>
      <c r="M5" s="55"/>
      <c r="N5" s="55"/>
      <c r="O5" s="55"/>
    </row>
    <row r="6" spans="1:15" customFormat="1" ht="15.6" x14ac:dyDescent="0.3">
      <c r="A6" s="65"/>
      <c r="B6" s="66"/>
      <c r="C6" s="37"/>
      <c r="D6" s="37"/>
      <c r="E6" s="21"/>
      <c r="F6" s="21"/>
      <c r="G6" s="21"/>
      <c r="H6" s="55"/>
      <c r="I6" s="55"/>
      <c r="J6" s="55"/>
      <c r="K6" s="55"/>
      <c r="L6" s="55"/>
      <c r="M6" s="55"/>
      <c r="N6" s="55"/>
      <c r="O6" s="55"/>
    </row>
    <row r="7" spans="1:15" s="55" customFormat="1" ht="15.6" x14ac:dyDescent="0.3">
      <c r="A7" s="22" t="s">
        <v>7</v>
      </c>
      <c r="B7" s="23"/>
      <c r="C7" s="23"/>
      <c r="D7" s="24"/>
      <c r="E7" s="21"/>
      <c r="F7" s="21"/>
      <c r="G7" s="21"/>
    </row>
    <row r="8" spans="1:15" s="55" customFormat="1" ht="15.6" x14ac:dyDescent="0.3">
      <c r="A8" s="72" t="s">
        <v>29</v>
      </c>
      <c r="B8" s="25"/>
      <c r="C8" s="26"/>
      <c r="D8" s="26"/>
      <c r="E8" s="21"/>
      <c r="F8" s="21"/>
      <c r="G8" s="21"/>
    </row>
    <row r="9" spans="1:15" s="55" customFormat="1" ht="15.6" x14ac:dyDescent="0.3">
      <c r="A9" s="35" t="s">
        <v>30</v>
      </c>
      <c r="B9" s="5"/>
      <c r="C9" s="5"/>
      <c r="D9" s="5"/>
      <c r="E9" s="21"/>
      <c r="F9" s="21"/>
      <c r="G9" s="21"/>
    </row>
    <row r="10" spans="1:15" s="55" customFormat="1" ht="15.6" x14ac:dyDescent="0.3">
      <c r="A10" s="35" t="s">
        <v>31</v>
      </c>
      <c r="B10" s="5"/>
      <c r="C10" s="5"/>
      <c r="D10" s="5"/>
      <c r="E10" s="21"/>
      <c r="F10" s="21"/>
      <c r="G10" s="21"/>
    </row>
    <row r="11" spans="1:15" s="55" customFormat="1" ht="15.6" x14ac:dyDescent="0.3">
      <c r="A11" s="34" t="s">
        <v>32</v>
      </c>
      <c r="B11" s="5"/>
      <c r="C11" s="5"/>
      <c r="D11" s="5"/>
      <c r="E11" s="21"/>
      <c r="F11" s="21"/>
      <c r="G11" s="21"/>
    </row>
    <row r="12" spans="1:15" s="55" customFormat="1" ht="15.6" x14ac:dyDescent="0.3">
      <c r="A12" s="5"/>
      <c r="B12" s="63" t="s">
        <v>3</v>
      </c>
      <c r="C12" s="81" t="s">
        <v>4</v>
      </c>
      <c r="D12" s="81"/>
      <c r="E12" s="62"/>
      <c r="F12" s="21"/>
      <c r="G12" s="21"/>
    </row>
    <row r="13" spans="1:15" s="55" customFormat="1" ht="15.6" x14ac:dyDescent="0.3">
      <c r="A13" s="5"/>
      <c r="B13" s="40" t="s">
        <v>5</v>
      </c>
      <c r="C13" s="82"/>
      <c r="D13" s="83"/>
      <c r="E13" s="70"/>
      <c r="F13" s="87" t="s">
        <v>23</v>
      </c>
      <c r="G13" s="21"/>
    </row>
    <row r="14" spans="1:15" s="55" customFormat="1" ht="15.6" customHeight="1" x14ac:dyDescent="0.3">
      <c r="A14" s="5"/>
      <c r="B14" s="40" t="s">
        <v>6</v>
      </c>
      <c r="C14" s="84"/>
      <c r="D14" s="85"/>
      <c r="E14" s="70"/>
      <c r="F14" s="87"/>
      <c r="G14" s="21"/>
    </row>
    <row r="15" spans="1:15" s="55" customFormat="1" ht="15.6" x14ac:dyDescent="0.3">
      <c r="A15" s="5"/>
      <c r="B15" s="41" t="s">
        <v>8</v>
      </c>
      <c r="C15" s="84"/>
      <c r="D15" s="85"/>
      <c r="E15" s="70"/>
      <c r="F15" s="87"/>
      <c r="G15" s="21"/>
    </row>
    <row r="16" spans="1:15" s="55" customFormat="1" ht="15.6" x14ac:dyDescent="0.3">
      <c r="A16" s="27"/>
      <c r="B16" s="20"/>
      <c r="C16" s="37"/>
      <c r="D16" s="37"/>
      <c r="E16" s="21"/>
      <c r="F16" s="21"/>
      <c r="G16" s="21"/>
    </row>
    <row r="17" spans="1:10" customFormat="1" ht="15.6" x14ac:dyDescent="0.3">
      <c r="A17" s="8"/>
      <c r="B17" s="9"/>
      <c r="C17" s="50"/>
      <c r="D17" s="50"/>
      <c r="E17" s="86"/>
      <c r="F17" s="86"/>
      <c r="G17" s="86"/>
      <c r="H17" s="55"/>
      <c r="I17" s="55"/>
    </row>
    <row r="18" spans="1:10" ht="31.2" x14ac:dyDescent="0.3">
      <c r="A18" s="8" t="s">
        <v>0</v>
      </c>
      <c r="B18" s="9" t="s">
        <v>17</v>
      </c>
      <c r="C18" s="50" t="s">
        <v>1</v>
      </c>
      <c r="D18" s="50" t="s">
        <v>13</v>
      </c>
      <c r="E18" s="50" t="s">
        <v>9</v>
      </c>
      <c r="F18" s="14" t="s">
        <v>12</v>
      </c>
      <c r="G18" s="14" t="s">
        <v>40</v>
      </c>
      <c r="H18" s="48" t="s">
        <v>14</v>
      </c>
      <c r="I18" s="49" t="s">
        <v>28</v>
      </c>
      <c r="J18" s="49" t="s">
        <v>25</v>
      </c>
    </row>
    <row r="19" spans="1:10" ht="15.6" x14ac:dyDescent="0.3">
      <c r="A19" s="7">
        <v>1</v>
      </c>
      <c r="B19" s="11" t="s">
        <v>35</v>
      </c>
      <c r="C19" s="44"/>
      <c r="D19" s="44"/>
      <c r="E19" s="45"/>
      <c r="F19" s="42"/>
      <c r="G19" s="43">
        <f>SUBTOTAL(9,G20:G21)</f>
        <v>0</v>
      </c>
      <c r="H19" s="43">
        <f>SUBTOTAL(9,H20:H21)</f>
        <v>0</v>
      </c>
      <c r="I19" s="73"/>
      <c r="J19" s="73"/>
    </row>
    <row r="20" spans="1:10" ht="31.2" x14ac:dyDescent="0.25">
      <c r="A20" s="29" t="s">
        <v>10</v>
      </c>
      <c r="B20" s="10" t="s">
        <v>36</v>
      </c>
      <c r="C20" s="15" t="s">
        <v>37</v>
      </c>
      <c r="D20" s="69">
        <v>0</v>
      </c>
      <c r="E20" s="80">
        <v>1</v>
      </c>
      <c r="F20" s="68"/>
      <c r="G20" s="16">
        <f>E20*F20</f>
        <v>0</v>
      </c>
      <c r="H20" s="57">
        <f>D20*G20</f>
        <v>0</v>
      </c>
      <c r="I20" s="74"/>
      <c r="J20" s="73"/>
    </row>
    <row r="21" spans="1:10" ht="16.2" thickBot="1" x14ac:dyDescent="0.35">
      <c r="A21" s="29" t="s">
        <v>11</v>
      </c>
      <c r="B21" s="10" t="s">
        <v>38</v>
      </c>
      <c r="C21" s="15" t="s">
        <v>37</v>
      </c>
      <c r="D21" s="69">
        <v>0</v>
      </c>
      <c r="E21" s="30">
        <v>1</v>
      </c>
      <c r="F21" s="68"/>
      <c r="G21" s="16">
        <f t="shared" ref="G21" si="0">E21*F21</f>
        <v>0</v>
      </c>
      <c r="H21" s="57">
        <f t="shared" ref="H21" si="1">D21*G21</f>
        <v>0</v>
      </c>
      <c r="I21" s="74"/>
      <c r="J21" s="73"/>
    </row>
    <row r="22" spans="1:10" ht="15.6" x14ac:dyDescent="0.3">
      <c r="A22" s="12"/>
      <c r="B22" s="13" t="s">
        <v>18</v>
      </c>
      <c r="C22" s="17"/>
      <c r="D22" s="17"/>
      <c r="E22" s="18"/>
      <c r="F22" s="31"/>
      <c r="G22" s="19">
        <f>SUBTOTAL(9,G19:G21)</f>
        <v>0</v>
      </c>
      <c r="H22" s="19">
        <f>SUBTOTAL(9,H19:H21)</f>
        <v>0</v>
      </c>
      <c r="I22" s="74"/>
      <c r="J22" s="73"/>
    </row>
    <row r="23" spans="1:10" ht="15.6" x14ac:dyDescent="0.3">
      <c r="A23" s="12"/>
      <c r="B23" s="13" t="s">
        <v>2</v>
      </c>
      <c r="C23" s="17"/>
      <c r="D23" s="17"/>
      <c r="E23" s="18"/>
      <c r="F23" s="31"/>
      <c r="G23" s="32">
        <f>G22*0.15</f>
        <v>0</v>
      </c>
      <c r="H23" s="58"/>
      <c r="I23" s="74"/>
      <c r="J23" s="73"/>
    </row>
    <row r="24" spans="1:10" ht="16.2" thickBot="1" x14ac:dyDescent="0.35">
      <c r="A24" s="12"/>
      <c r="B24" s="13" t="s">
        <v>19</v>
      </c>
      <c r="C24" s="17"/>
      <c r="D24" s="17"/>
      <c r="E24" s="18"/>
      <c r="F24" s="31"/>
      <c r="G24" s="33">
        <f>G22+G23</f>
        <v>0</v>
      </c>
      <c r="H24" s="59"/>
      <c r="I24" s="74"/>
      <c r="J24" s="73"/>
    </row>
    <row r="25" spans="1:10" x14ac:dyDescent="0.3">
      <c r="A25" s="75"/>
      <c r="B25" s="76"/>
      <c r="C25" s="77"/>
      <c r="D25" s="77"/>
      <c r="E25" s="77"/>
      <c r="F25" s="78"/>
      <c r="G25" s="78"/>
      <c r="H25" s="78"/>
      <c r="I25" s="78"/>
      <c r="J25" s="78"/>
    </row>
    <row r="26" spans="1:10" ht="15" thickBot="1" x14ac:dyDescent="0.35">
      <c r="A26" s="75"/>
      <c r="B26" s="78"/>
      <c r="C26" s="77"/>
      <c r="D26" s="77"/>
      <c r="E26" s="77"/>
      <c r="F26" s="78"/>
      <c r="G26" s="78"/>
      <c r="H26" s="78"/>
      <c r="I26" s="78"/>
      <c r="J26" s="78"/>
    </row>
    <row r="27" spans="1:10" ht="25.8" customHeight="1" x14ac:dyDescent="0.3">
      <c r="A27" s="75"/>
      <c r="B27" s="90" t="s">
        <v>24</v>
      </c>
      <c r="C27" s="88"/>
      <c r="D27" s="89"/>
      <c r="E27" s="95"/>
      <c r="F27" s="96"/>
      <c r="G27" s="78"/>
      <c r="H27" s="78"/>
      <c r="I27" s="78"/>
      <c r="J27" s="78"/>
    </row>
    <row r="28" spans="1:10" ht="17.399999999999999" customHeight="1" x14ac:dyDescent="0.3">
      <c r="A28" s="75"/>
      <c r="B28" s="91"/>
      <c r="C28" s="97" t="s">
        <v>20</v>
      </c>
      <c r="D28" s="98"/>
      <c r="E28" s="51" t="s">
        <v>22</v>
      </c>
      <c r="F28" s="47"/>
      <c r="G28" s="78"/>
      <c r="H28" s="78"/>
      <c r="I28" s="78"/>
      <c r="J28" s="78"/>
    </row>
    <row r="29" spans="1:10" ht="34.799999999999997" customHeight="1" x14ac:dyDescent="0.3">
      <c r="A29" s="75"/>
      <c r="B29" s="91"/>
      <c r="C29" s="99"/>
      <c r="D29" s="100"/>
      <c r="E29" s="93"/>
      <c r="F29" s="94"/>
      <c r="G29" s="78"/>
      <c r="H29" s="78"/>
      <c r="I29" s="78"/>
      <c r="J29" s="78"/>
    </row>
    <row r="30" spans="1:10" ht="19.2" customHeight="1" thickBot="1" x14ac:dyDescent="0.35">
      <c r="A30" s="75"/>
      <c r="B30" s="92"/>
      <c r="C30" s="101" t="s">
        <v>26</v>
      </c>
      <c r="D30" s="102"/>
      <c r="E30" s="103" t="s">
        <v>21</v>
      </c>
      <c r="F30" s="104"/>
      <c r="G30" s="78"/>
      <c r="H30" s="78"/>
      <c r="I30" s="78"/>
      <c r="J30" s="78"/>
    </row>
    <row r="31" spans="1:10" x14ac:dyDescent="0.3">
      <c r="A31" s="75"/>
      <c r="B31" s="78"/>
      <c r="C31" s="77"/>
      <c r="D31" s="77"/>
      <c r="E31" s="77"/>
      <c r="F31" s="78"/>
      <c r="G31" s="78"/>
      <c r="H31" s="78"/>
      <c r="I31" s="78"/>
      <c r="J31" s="78"/>
    </row>
    <row r="32" spans="1:10" x14ac:dyDescent="0.3">
      <c r="A32" s="75"/>
      <c r="B32" s="78"/>
      <c r="C32" s="77"/>
      <c r="D32" s="77"/>
      <c r="E32" s="77"/>
      <c r="F32" s="78"/>
      <c r="G32" s="78"/>
      <c r="H32" s="78"/>
      <c r="I32" s="78"/>
      <c r="J32" s="78"/>
    </row>
  </sheetData>
  <sheetProtection formatCells="0" formatColumns="0" formatRows="0" insertRows="0"/>
  <protectedRanges>
    <protectedRange sqref="C27:F29" name="Range7"/>
    <protectedRange sqref="I19:J24" name="Range6"/>
    <protectedRange sqref="A19:A21" name="Range3"/>
    <protectedRange sqref="C13:E15" name="Range2"/>
    <protectedRange sqref="B4" name="Range1_4"/>
    <protectedRange sqref="B19:F21" name="Range3_2"/>
  </protectedRanges>
  <mergeCells count="14">
    <mergeCell ref="C27:D27"/>
    <mergeCell ref="B27:B30"/>
    <mergeCell ref="E29:F29"/>
    <mergeCell ref="E27:F27"/>
    <mergeCell ref="C28:D28"/>
    <mergeCell ref="C29:D29"/>
    <mergeCell ref="C30:D30"/>
    <mergeCell ref="E30:F30"/>
    <mergeCell ref="C12:D12"/>
    <mergeCell ref="C13:D13"/>
    <mergeCell ref="C14:D14"/>
    <mergeCell ref="C15:D15"/>
    <mergeCell ref="E17:G17"/>
    <mergeCell ref="F13:F15"/>
  </mergeCells>
  <phoneticPr fontId="12" type="noConversion"/>
  <dataValidations count="2">
    <dataValidation type="decimal" operator="greaterThanOrEqual" allowBlank="1" showInputMessage="1" showErrorMessage="1" sqref="C13:D15 E21 F20:F21" xr:uid="{8C15FC5A-F30C-4ABB-9E84-56D0A532AF68}">
      <formula1>0</formula1>
    </dataValidation>
    <dataValidation type="list" allowBlank="1" showInputMessage="1" showErrorMessage="1" sqref="E13:E15" xr:uid="{A2253CC2-115D-4BD6-BBDF-A56F3784C27D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84" fitToHeight="4" orientation="landscape" r:id="rId1"/>
  <ignoredErrors>
    <ignoredError sqref="A20:A2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Nokwanda Wasa</cp:lastModifiedBy>
  <cp:lastPrinted>2020-07-02T18:44:36Z</cp:lastPrinted>
  <dcterms:created xsi:type="dcterms:W3CDTF">2017-06-15T23:28:53Z</dcterms:created>
  <dcterms:modified xsi:type="dcterms:W3CDTF">2025-10-22T12:32:45Z</dcterms:modified>
</cp:coreProperties>
</file>