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69B8CEA8-0541-48A9-9E4E-E0C00FA2AFBE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137" i="1" l="1"/>
  <c r="C44" i="1" l="1"/>
  <c r="F2" i="3"/>
  <c r="F2" i="2"/>
  <c r="E58" i="1"/>
  <c r="E60" i="1" s="1"/>
  <c r="E193" i="1" s="1"/>
  <c r="E59" i="1" l="1"/>
</calcChain>
</file>

<file path=xl/sharedStrings.xml><?xml version="1.0" encoding="utf-8"?>
<sst xmlns="http://schemas.openxmlformats.org/spreadsheetml/2006/main" count="919" uniqueCount="437">
  <si>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</si>
  <si>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</si>
  <si>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</si>
  <si>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</si>
  <si>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</si>
  <si>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</si>
  <si>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</si>
  <si>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</si>
  <si>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</si>
  <si>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</si>
  <si>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</si>
  <si>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</si>
  <si>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</si>
  <si>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</si>
  <si>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</si>
  <si>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</si>
  <si>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</si>
  <si>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</si>
  <si>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</si>
  <si>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</si>
  <si>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</si>
  <si>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</si>
  <si>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</si>
  <si>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</si>
  <si>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</si>
  <si>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</si>
  <si>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</si>
  <si>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</si>
  <si>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</si>
  <si>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</si>
  <si>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</si>
  <si>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</si>
  <si>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</si>
  <si>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</si>
  <si>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</si>
  <si>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</si>
  <si>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</si>
  <si>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</si>
  <si>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</si>
  <si>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</si>
  <si>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</si>
  <si>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</si>
  <si>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</si>
  <si>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</si>
  <si>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</si>
  <si>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</si>
  <si>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</si>
  <si>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</si>
  <si>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</si>
  <si>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</si>
  <si>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</si>
  <si>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</si>
  <si>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</si>
  <si>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</si>
  <si>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</si>
  <si>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</si>
  <si>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</si>
  <si>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</si>
  <si>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</si>
  <si>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</si>
  <si>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</si>
  <si>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</si>
  <si>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</si>
  <si>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</si>
  <si>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</si>
  <si>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</si>
  <si>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</si>
  <si>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</si>
  <si>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</si>
  <si>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</si>
  <si>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</si>
  <si>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</si>
  <si>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</si>
  <si>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</si>
  <si>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</si>
  <si>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</si>
  <si>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</si>
  <si>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</si>
  <si>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</si>
  <si>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</si>
  <si>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</si>
  <si>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</si>
  <si>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</si>
  <si>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</si>
  <si>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</si>
  <si>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</si>
  <si>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</si>
  <si>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</si>
  <si>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</si>
  <si>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</si>
  <si>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</si>
  <si>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</si>
  <si>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</si>
  <si>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</si>
  <si>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</si>
  <si>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</si>
  <si>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</si>
  <si>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</si>
  <si>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</si>
  <si>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</si>
  <si>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</si>
  <si>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</si>
  <si>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</si>
  <si>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</si>
  <si>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</si>
  <si>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</si>
  <si>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</si>
  <si>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</si>
  <si>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</si>
  <si>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</si>
  <si>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</si>
  <si>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</si>
  <si>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</si>
  <si>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</si>
  <si>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</si>
  <si>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</si>
  <si>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</si>
  <si>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</si>
  <si>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</si>
  <si>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</si>
  <si>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</si>
  <si>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</si>
  <si>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</si>
  <si>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</si>
  <si>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</si>
  <si>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</si>
  <si>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</si>
  <si>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</si>
  <si>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</si>
  <si>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</si>
  <si>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</si>
  <si>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</si>
  <si>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</si>
  <si>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</si>
  <si>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</si>
  <si>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</si>
  <si>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</si>
  <si>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</si>
  <si>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</si>
  <si>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</si>
  <si>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</si>
  <si>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</si>
  <si>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</si>
  <si>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</si>
  <si>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</si>
  <si>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</si>
  <si>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</si>
  <si>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</si>
  <si>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</si>
  <si>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</si>
  <si>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</si>
  <si>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</si>
  <si>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</si>
  <si>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</si>
  <si>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</si>
  <si>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</si>
  <si>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</si>
  <si>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</si>
  <si>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</si>
  <si>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</si>
  <si>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</si>
  <si>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</si>
  <si>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</si>
  <si>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</si>
  <si>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</si>
  <si>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</si>
  <si>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</si>
  <si>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</si>
  <si>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</si>
  <si>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</si>
  <si>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</si>
  <si>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</si>
  <si>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</si>
  <si>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</si>
  <si>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</si>
  <si>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</si>
  <si>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</si>
  <si>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</si>
  <si>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</si>
  <si>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</si>
  <si>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</si>
  <si>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</si>
  <si>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</si>
  <si>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</si>
  <si>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</si>
  <si>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</si>
  <si>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</si>
  <si>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</si>
  <si>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</si>
  <si>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</si>
  <si>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</si>
  <si>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</si>
  <si>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</si>
  <si>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</si>
  <si>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</si>
  <si>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</si>
  <si>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</si>
  <si>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</si>
  <si>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</si>
  <si>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</si>
  <si>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</si>
  <si>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</si>
  <si>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</si>
  <si>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</si>
  <si>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</si>
  <si>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</si>
  <si>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</si>
  <si>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</si>
  <si>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</si>
  <si>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</si>
  <si>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</si>
  <si>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</si>
  <si>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</si>
  <si>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</si>
  <si>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</si>
  <si>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</si>
  <si>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</si>
  <si>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</si>
  <si>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</si>
  <si>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</si>
  <si>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</si>
  <si>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</si>
  <si>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</si>
  <si>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</si>
  <si>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</si>
  <si>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</si>
  <si>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</si>
  <si>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</si>
  <si>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</si>
  <si>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</si>
  <si>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</si>
  <si>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</si>
  <si>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</si>
  <si>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</si>
  <si>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</si>
  <si>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</si>
  <si>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</si>
  <si>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</si>
  <si>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</si>
  <si>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</si>
  <si>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</si>
  <si>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</si>
  <si>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</si>
  <si>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</si>
  <si>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</si>
  <si>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</si>
  <si>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</si>
  <si>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</si>
  <si>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</si>
  <si>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</si>
  <si>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</si>
  <si>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</si>
  <si>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</si>
  <si>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</si>
  <si>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</si>
  <si>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</si>
  <si>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</si>
  <si>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</si>
  <si>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</si>
  <si>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</si>
  <si>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</si>
  <si>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</si>
  <si>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</si>
  <si>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</si>
  <si>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</si>
  <si>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</si>
  <si>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</si>
  <si>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</si>
  <si>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</si>
  <si>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</si>
  <si>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</si>
  <si>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</si>
  <si>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</si>
  <si>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</si>
  <si>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</si>
  <si>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</si>
  <si>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</si>
  <si>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</si>
  <si>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</si>
  <si>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</si>
  <si>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</si>
  <si>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</si>
  <si>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</si>
  <si>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</si>
  <si>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</si>
  <si>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</si>
  <si>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</si>
  <si>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</si>
  <si>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</si>
  <si>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</si>
  <si>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</si>
  <si>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</si>
  <si>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</si>
  <si>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</si>
  <si>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</si>
  <si>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</si>
  <si>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</si>
  <si>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</si>
  <si>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</si>
  <si>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</si>
  <si>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</si>
  <si>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</si>
  <si>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</si>
  <si>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</si>
  <si>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</si>
  <si>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</si>
  <si>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</si>
  <si>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</si>
  <si>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</si>
  <si>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</si>
  <si>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</si>
  <si>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</si>
  <si>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</si>
  <si>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</si>
  <si>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</si>
  <si>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</si>
  <si>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</si>
  <si>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</si>
  <si>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</si>
  <si>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</si>
  <si>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</si>
  <si>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</si>
  <si>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</si>
  <si>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</si>
  <si>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</si>
  <si>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</si>
  <si>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</si>
  <si>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</si>
  <si>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</si>
  <si>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</si>
  <si>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</si>
  <si>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</si>
  <si>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</si>
  <si>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</si>
  <si>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</si>
  <si>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</si>
  <si>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</si>
  <si>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</si>
  <si>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</si>
  <si>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</si>
  <si>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</si>
  <si>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</si>
  <si>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</si>
  <si>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</si>
  <si>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</si>
  <si>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</si>
  <si>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</si>
  <si>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</si>
  <si>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</si>
  <si>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</si>
  <si>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</si>
  <si>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</si>
  <si>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</si>
  <si>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</si>
  <si>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</si>
  <si>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</si>
  <si>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</si>
  <si>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</si>
  <si>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</si>
  <si>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</si>
  <si>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</si>
  <si>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</si>
  <si>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</si>
  <si>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</si>
  <si>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</si>
  <si>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</si>
  <si>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</si>
  <si>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</si>
  <si>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</si>
  <si>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</si>
  <si>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</si>
  <si>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</si>
  <si>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</si>
  <si>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</si>
  <si>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</si>
  <si>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</si>
  <si>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</si>
  <si>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</si>
  <si>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</si>
  <si>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</si>
  <si>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</si>
  <si>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</si>
  <si>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</si>
  <si>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</si>
  <si>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</si>
  <si>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</si>
  <si>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</si>
  <si>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</si>
  <si>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</si>
  <si>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</si>
  <si>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</si>
  <si>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</si>
  <si>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</si>
  <si>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</si>
  <si>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</si>
  <si>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</si>
  <si>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</si>
  <si>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</si>
  <si>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</si>
  <si>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</si>
  <si>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</si>
  <si>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</si>
  <si>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</si>
  <si>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</si>
  <si>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</si>
  <si>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</si>
  <si>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</si>
  <si>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</si>
  <si>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</si>
  <si>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</si>
  <si>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</si>
  <si>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</si>
  <si>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</si>
  <si>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</si>
  <si>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</si>
  <si>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</si>
  <si>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</si>
  <si>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</si>
  <si>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</si>
  <si>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</si>
  <si>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</si>
  <si>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</si>
  <si>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</si>
  <si>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</si>
  <si>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</si>
  <si>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</si>
  <si>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</si>
  <si>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</si>
  <si>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</si>
  <si>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</si>
  <si>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</si>
  <si>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</si>
  <si>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OLTC</t>
  </si>
  <si>
    <t>Digital+Analogue</t>
  </si>
  <si>
    <t>Quantity of drawings as per 3.22</t>
  </si>
  <si>
    <t>Technical Schedules A and B for a 10MVA, 33/6.6kV YNyn0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</si>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</sst>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8" activePane="bottomLeft" state="frozen"/>
      <selection pane="bottomLeft" activeCell="E197" sqref="E197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435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321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271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227887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323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340</v>
      </c>
      <c r="C24" s="271"/>
      <c r="D24" s="272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69" t="s">
        <v>8</v>
      </c>
      <c r="D33" s="270"/>
      <c r="E33" s="81" t="s">
        <v>329</v>
      </c>
      <c r="F33" s="144"/>
    </row>
    <row r="34" spans="1:7" x14ac:dyDescent="0.25">
      <c r="A34" s="196" t="s">
        <v>350</v>
      </c>
      <c r="B34" s="176"/>
      <c r="C34" s="269" t="s">
        <v>343</v>
      </c>
      <c r="D34" s="270"/>
      <c r="E34" s="81" t="s">
        <v>329</v>
      </c>
      <c r="F34" s="164"/>
    </row>
    <row r="35" spans="1:7" x14ac:dyDescent="0.25">
      <c r="A35" s="196" t="s">
        <v>351</v>
      </c>
      <c r="B35" s="176"/>
      <c r="C35" s="269" t="s">
        <v>344</v>
      </c>
      <c r="D35" s="270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69" t="s">
        <v>346</v>
      </c>
      <c r="D36" s="270"/>
      <c r="E36" s="81" t="s">
        <v>329</v>
      </c>
      <c r="F36" s="164"/>
    </row>
    <row r="37" spans="1:7" x14ac:dyDescent="0.25">
      <c r="A37" s="196" t="s">
        <v>353</v>
      </c>
      <c r="B37" s="176"/>
      <c r="C37" s="269" t="s">
        <v>345</v>
      </c>
      <c r="D37" s="270"/>
      <c r="E37" s="81" t="s">
        <v>329</v>
      </c>
      <c r="F37" s="164"/>
    </row>
    <row r="38" spans="1:7" x14ac:dyDescent="0.25">
      <c r="A38" s="196" t="s">
        <v>354</v>
      </c>
      <c r="B38" s="176"/>
      <c r="C38" s="269" t="s">
        <v>347</v>
      </c>
      <c r="D38" s="270"/>
      <c r="E38" s="81" t="s">
        <v>329</v>
      </c>
      <c r="F38" s="164"/>
    </row>
    <row r="39" spans="1:7" x14ac:dyDescent="0.25">
      <c r="A39" s="196" t="s">
        <v>355</v>
      </c>
      <c r="B39" s="176"/>
      <c r="C39" s="269" t="s">
        <v>348</v>
      </c>
      <c r="D39" s="270"/>
      <c r="E39" s="81" t="s">
        <v>329</v>
      </c>
      <c r="F39" s="164"/>
    </row>
    <row r="40" spans="1:7" x14ac:dyDescent="0.25">
      <c r="A40" s="196" t="s">
        <v>356</v>
      </c>
      <c r="B40" s="176"/>
      <c r="C40" s="269" t="s">
        <v>331</v>
      </c>
      <c r="D40" s="270"/>
      <c r="E40" s="81" t="s">
        <v>329</v>
      </c>
      <c r="F40" s="164"/>
    </row>
    <row r="41" spans="1:7" x14ac:dyDescent="0.25">
      <c r="A41" s="196" t="s">
        <v>358</v>
      </c>
      <c r="B41" s="176"/>
      <c r="C41" s="292" t="s">
        <v>357</v>
      </c>
      <c r="D41" s="29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297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298</v>
      </c>
      <c r="D66" s="258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225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436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291</v>
      </c>
      <c r="C112" s="252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66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13.2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>
        <v>1000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250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31*52</f>
        <v>1612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26">
        <f>1.2*(E44*1000/(1.73*E49))</f>
        <v>1050.9721492380452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31*7.2</f>
        <v>223.20000000000002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3" t="s">
        <v>91</v>
      </c>
      <c r="C150" s="264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83"/>
      <c r="B169" s="284"/>
      <c r="C169" s="284"/>
      <c r="D169" s="284"/>
      <c r="E169" s="284"/>
      <c r="F169" s="285"/>
    </row>
    <row r="170" spans="1:7" s="21" customFormat="1" ht="15.6" x14ac:dyDescent="0.25">
      <c r="A170" s="43">
        <v>22</v>
      </c>
      <c r="B170" s="263" t="s">
        <v>99</v>
      </c>
      <c r="C170" s="264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90" t="s">
        <v>105</v>
      </c>
      <c r="C179" s="291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90" t="s">
        <v>283</v>
      </c>
      <c r="C180" s="291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3" t="s">
        <v>107</v>
      </c>
      <c r="C181" s="264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432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57" t="s">
        <v>112</v>
      </c>
      <c r="D188" s="258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237">
        <f>1.2*((E44*1000)/(1.73*E60))</f>
        <v>247.28756452659886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7">
        <v>247.28756452659886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8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3" t="s">
        <v>129</v>
      </c>
      <c r="C217" s="264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434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9"/>
      <c r="F220" s="61"/>
    </row>
    <row r="221" spans="1:7" s="21" customFormat="1" ht="15.6" x14ac:dyDescent="0.25">
      <c r="A221" s="43">
        <v>27</v>
      </c>
      <c r="B221" s="265" t="s">
        <v>131</v>
      </c>
      <c r="C221" s="266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433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433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5" t="s">
        <v>142</v>
      </c>
      <c r="C232" s="266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5" t="s">
        <v>143</v>
      </c>
      <c r="C233" s="266"/>
      <c r="D233" s="266"/>
      <c r="E233" s="266"/>
      <c r="F233" s="289"/>
      <c r="G233" s="2"/>
    </row>
    <row r="234" spans="1:7" s="2" customFormat="1" ht="18" customHeight="1" x14ac:dyDescent="0.25">
      <c r="A234" s="31"/>
      <c r="B234" s="286"/>
      <c r="C234" s="287"/>
      <c r="D234" s="287"/>
      <c r="E234" s="287"/>
      <c r="F234" s="288"/>
    </row>
    <row r="235" spans="1:7" s="2" customFormat="1" ht="18" customHeight="1" x14ac:dyDescent="0.25">
      <c r="A235" s="31"/>
      <c r="B235" s="286"/>
      <c r="C235" s="287"/>
      <c r="D235" s="287"/>
      <c r="E235" s="287"/>
      <c r="F235" s="288"/>
    </row>
    <row r="236" spans="1:7" s="2" customFormat="1" ht="18" customHeight="1" x14ac:dyDescent="0.25">
      <c r="A236" s="31"/>
      <c r="B236" s="240"/>
      <c r="C236" s="241"/>
      <c r="D236" s="241"/>
      <c r="E236" s="241"/>
      <c r="F236" s="161"/>
    </row>
    <row r="237" spans="1:7" s="2" customFormat="1" ht="18" customHeight="1" x14ac:dyDescent="0.25">
      <c r="A237" s="31"/>
      <c r="B237" s="240"/>
      <c r="C237" s="241"/>
      <c r="D237" s="241"/>
      <c r="E237" s="241"/>
      <c r="F237" s="161"/>
    </row>
    <row r="238" spans="1:7" s="2" customFormat="1" ht="18" customHeight="1" x14ac:dyDescent="0.25">
      <c r="A238" s="31"/>
      <c r="B238" s="240"/>
      <c r="C238" s="241"/>
      <c r="D238" s="241"/>
      <c r="E238" s="241"/>
      <c r="F238" s="161"/>
    </row>
    <row r="239" spans="1:7" s="2" customFormat="1" ht="18" customHeight="1" x14ac:dyDescent="0.25">
      <c r="A239" s="31"/>
      <c r="B239" s="286"/>
      <c r="C239" s="287"/>
      <c r="D239" s="287"/>
      <c r="E239" s="287"/>
      <c r="F239" s="288"/>
    </row>
    <row r="240" spans="1:7" s="2" customFormat="1" ht="18" customHeight="1" x14ac:dyDescent="0.25">
      <c r="A240" s="31"/>
      <c r="B240" s="286"/>
      <c r="C240" s="287"/>
      <c r="D240" s="287"/>
      <c r="E240" s="287"/>
      <c r="F240" s="288"/>
    </row>
    <row r="241" spans="1:6" s="2" customFormat="1" ht="18" customHeight="1" x14ac:dyDescent="0.25">
      <c r="A241" s="31"/>
      <c r="B241" s="240"/>
      <c r="C241" s="241"/>
      <c r="D241" s="241"/>
      <c r="E241" s="241"/>
      <c r="F241" s="161"/>
    </row>
    <row r="242" spans="1:6" s="2" customFormat="1" ht="18" customHeight="1" x14ac:dyDescent="0.25">
      <c r="A242" s="31"/>
      <c r="B242" s="286"/>
      <c r="C242" s="287"/>
      <c r="D242" s="287"/>
      <c r="E242" s="287"/>
      <c r="F242" s="288"/>
    </row>
    <row r="243" spans="1:6" s="2" customFormat="1" ht="18" customHeight="1" x14ac:dyDescent="0.25">
      <c r="A243" s="31"/>
      <c r="B243" s="286"/>
      <c r="C243" s="287"/>
      <c r="D243" s="287"/>
      <c r="E243" s="287"/>
      <c r="F243" s="288"/>
    </row>
    <row r="244" spans="1:6" s="2" customFormat="1" ht="18" customHeight="1" thickBot="1" x14ac:dyDescent="0.3">
      <c r="A244" s="242"/>
      <c r="B244" s="243"/>
      <c r="C244" s="244"/>
      <c r="D244" s="245"/>
      <c r="E244" s="246"/>
      <c r="F244" s="159"/>
    </row>
    <row r="245" spans="1:6" x14ac:dyDescent="0.25">
      <c r="C245" s="4"/>
    </row>
    <row r="246" spans="1:6" s="125" customFormat="1" ht="15.6" x14ac:dyDescent="0.25">
      <c r="A246" s="248" t="s">
        <v>290</v>
      </c>
      <c r="B246" s="248"/>
      <c r="C246" s="248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7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7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7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336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144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148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155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159</v>
      </c>
      <c r="C23" s="248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161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162</v>
      </c>
      <c r="C29" s="248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164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2"/>
      <c r="E84" s="302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2"/>
      <c r="E101" s="302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255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203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205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209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217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218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219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2026-04-24T10:55:23Z</dcterms:modified>
</cp:coreProperties>
</file>