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  <Override PartName="/xl/threadedComments/threadedComment1.xml" ContentType="application/vnd.ms-excel.threaded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oukangwe.d.EDUC.PWV.GOV.ZA\Desktop\forms\Bid Doc\DBE199\"/>
    </mc:Choice>
  </mc:AlternateContent>
  <bookViews>
    <workbookView xWindow="-110" yWindow="-110" windowWidth="19420" windowHeight="10300"/>
  </bookViews>
  <sheets>
    <sheet name="MANAGEMENT FEE ILLUSTRATIVE EXA" sheetId="1" r:id="rId1"/>
    <sheet name="SUPPLIER INVOICE CALCULATION" sheetId="3" r:id="rId2"/>
  </sheets>
  <externalReferences>
    <externalReference r:id="rId3"/>
  </externalReferences>
  <definedNames>
    <definedName name="ITEMLIST">'[1]ITEM LIST'!$A:$A</definedName>
    <definedName name="_xlnm.Print_Area" localSheetId="1">'SUPPLIER INVOICE CALCULATION'!$A:$I</definedName>
    <definedName name="Responsibility_Manager">'[1]CODE LIST DBE'!$A:$A</definedName>
    <definedName name="Z_4B132254_4FEF_493A_8EC2_FE21A3A19977_.wvu.Cols" localSheetId="1" hidden="1">'SUPPLIER INVOICE CALCULATION'!$J:$EV</definedName>
    <definedName name="Z_4B132254_4FEF_493A_8EC2_FE21A3A19977_.wvu.PrintArea" localSheetId="1" hidden="1">'SUPPLIER INVOICE CALCULATION'!#REF!</definedName>
    <definedName name="Z_4B132254_4FEF_493A_8EC2_FE21A3A19977_.wvu.Rows" localSheetId="1" hidden="1">'SUPPLIER INVOICE CALCULATION'!$4954:$1048576</definedName>
  </definedName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2" i="3" l="1"/>
  <c r="F31" i="3"/>
  <c r="H34" i="3"/>
  <c r="F34" i="3" s="1"/>
  <c r="F35" i="3" s="1"/>
  <c r="F37" i="3" s="1"/>
  <c r="F30" i="3"/>
  <c r="G30" i="3" s="1"/>
  <c r="F29" i="3"/>
  <c r="G29" i="3" s="1"/>
  <c r="H20" i="3"/>
  <c r="F20" i="3"/>
  <c r="F18" i="3"/>
  <c r="G18" i="3" s="1"/>
  <c r="F17" i="3"/>
  <c r="G17" i="3" s="1"/>
  <c r="F6" i="3"/>
  <c r="H8" i="3"/>
  <c r="F8" i="3" s="1"/>
  <c r="F9" i="3" s="1"/>
  <c r="F5" i="3"/>
  <c r="F21" i="3" l="1"/>
  <c r="F23" i="3"/>
  <c r="G35" i="3"/>
  <c r="G37" i="3" s="1"/>
  <c r="F11" i="3"/>
  <c r="G9" i="3"/>
  <c r="G21" i="3" l="1"/>
  <c r="G23" i="3" s="1"/>
  <c r="H35" i="3"/>
  <c r="G11" i="3"/>
  <c r="H9" i="3"/>
  <c r="H37" i="3" l="1"/>
  <c r="C29" i="3" s="1"/>
  <c r="H21" i="3"/>
  <c r="H23" i="3" s="1"/>
  <c r="C17" i="3" s="1"/>
  <c r="H11" i="3"/>
  <c r="C5" i="3" s="1"/>
  <c r="E19" i="1" l="1"/>
  <c r="G17" i="1"/>
  <c r="H17" i="1" s="1"/>
  <c r="G16" i="1"/>
  <c r="H16" i="1" s="1"/>
  <c r="G15" i="1"/>
  <c r="G6" i="1"/>
  <c r="H6" i="1" s="1"/>
  <c r="G5" i="1"/>
  <c r="H5" i="1" s="1"/>
  <c r="G4" i="1"/>
  <c r="E8" i="1"/>
  <c r="G8" i="1" l="1"/>
  <c r="G19" i="1"/>
  <c r="H15" i="1"/>
  <c r="H19" i="1" s="1"/>
  <c r="H4" i="1"/>
  <c r="H8" i="1" s="1"/>
</calcChain>
</file>

<file path=xl/comments1.xml><?xml version="1.0" encoding="utf-8"?>
<comments xmlns="http://schemas.openxmlformats.org/spreadsheetml/2006/main">
  <authors>
    <author>tc={C0605144-E1D9-4CAF-8F03-33FCFB2509CF}</author>
  </authors>
  <commentList>
    <comment ref="F15" authorId="0" shapeId="0">
      <text>
        <r>
          <rPr>
            <sz val="11"/>
            <color theme="1"/>
            <rFont val="Aptos Narrow"/>
            <family val="2"/>
            <scheme val="minor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Please Increase Decimal Point</t>
        </r>
      </text>
    </comment>
  </commentList>
</comments>
</file>

<file path=xl/sharedStrings.xml><?xml version="1.0" encoding="utf-8"?>
<sst xmlns="http://schemas.openxmlformats.org/spreadsheetml/2006/main" count="68" uniqueCount="29">
  <si>
    <t>Events</t>
  </si>
  <si>
    <t>Domestic flights</t>
  </si>
  <si>
    <t>International flights</t>
  </si>
  <si>
    <t>Number</t>
  </si>
  <si>
    <t>Total annual cost</t>
  </si>
  <si>
    <t>Total</t>
  </si>
  <si>
    <t>NA</t>
  </si>
  <si>
    <t>Total annual management fees</t>
  </si>
  <si>
    <t>EXAMPLE</t>
  </si>
  <si>
    <t>To be COMPLETED by BIDDER:</t>
  </si>
  <si>
    <t>Complete this column:</t>
  </si>
  <si>
    <t>Bidder Management Fee (including VAT)</t>
  </si>
  <si>
    <t>Expenditure (including VAT but before fees)</t>
  </si>
  <si>
    <t>Note: Flight numbers and total expenditure are provided here as illustrative examples for the purpose of soliciting bidder management fees</t>
  </si>
  <si>
    <t>This is the price used for bid evaluation</t>
  </si>
  <si>
    <t>Amount</t>
  </si>
  <si>
    <t>Vat @ 15%</t>
  </si>
  <si>
    <t>Invoice Total</t>
  </si>
  <si>
    <t>SOURCE DOCUMENT</t>
  </si>
  <si>
    <t xml:space="preserve">Exclusive Amount </t>
  </si>
  <si>
    <t>SUPPLIER INVOICE WITHOUT VAT</t>
  </si>
  <si>
    <t>Service Fee VAT Excl.</t>
  </si>
  <si>
    <t>Service Fee VAT Incl.</t>
  </si>
  <si>
    <t>Service Provider A</t>
  </si>
  <si>
    <t>SUPPLIER INVOICE WITH VAT</t>
  </si>
  <si>
    <t>Service Provider B</t>
  </si>
  <si>
    <t>Service Provider C</t>
  </si>
  <si>
    <t>Service Provider D</t>
  </si>
  <si>
    <t>COMBINATION OF SUPPLIER INVOICES WITH VAT &amp; WITHOUT VAT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</si>
</sst>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&quot;R&quot;#,##0.00"/>
    <numFmt numFmtId="165" formatCode="[$-409]d\-mmm\-yyyy"/>
    <numFmt numFmtId="166" formatCode="&quot;R&quot;\ #,##0.00;[Red]&quot;R&quot;\ #,##0.00"/>
    <numFmt numFmtId="167" formatCode="_ &quot;R&quot;\ * #,##0.00_ ;_ &quot;R&quot;\ * \-#,##0.00_ ;_ &quot;R&quot;\ * &quot;-&quot;??_ ;_ @_ "/>
    <numFmt numFmtId="168" formatCode="_(* #,##0.00_);_(* \(#,##0.00\);_(* &quot;-&quot;??_);_(@_)"/>
    <numFmt numFmtId="169" formatCode="#,##0.00;[Red]#,##0.00"/>
  </numFmts>
  <fonts count="1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b/>
      <sz val="11"/>
      <color theme="1" tint="0.249977111117893"/>
      <name val="Aptos Narrow"/>
      <family val="2"/>
      <scheme val="minor"/>
    </font>
    <font>
      <sz val="11"/>
      <color theme="1" tint="0.249977111117893"/>
      <name val="Aptos Narrow"/>
      <family val="2"/>
      <scheme val="minor"/>
    </font>
    <font>
      <sz val="11"/>
      <color theme="5"/>
      <name val="Aptos Narrow"/>
      <family val="2"/>
      <scheme val="minor"/>
    </font>
    <font>
      <b/>
      <sz val="10"/>
      <name val="Arial"/>
      <family val="2"/>
    </font>
    <font>
      <b/>
      <sz val="11"/>
      <color indexed="8"/>
      <name val="Calibri"/>
      <family val="2"/>
    </font>
    <font>
      <sz val="11"/>
      <color indexed="8"/>
      <name val="Calibri"/>
      <family val="2"/>
    </font>
    <font>
      <b/>
      <sz val="16"/>
      <name val="Arial"/>
      <family val="2"/>
    </font>
    <font>
      <b/>
      <u/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165" fontId="1" fillId="0" borderId="0" applyAlignment="0"/>
    <xf numFmtId="167" fontId="1" fillId="0" borderId="0" applyFont="0" applyFill="0" applyBorder="0" applyAlignment="0" applyProtection="0"/>
    <xf numFmtId="168" fontId="8" fillId="0" borderId="0" applyFont="0" applyFill="0" applyBorder="0" applyAlignment="0" applyProtection="0"/>
    <xf numFmtId="0" fontId="1" fillId="0" borderId="0"/>
  </cellStyleXfs>
  <cellXfs count="41">
    <xf numFmtId="0" fontId="0" fillId="0" borderId="0" xfId="0"/>
    <xf numFmtId="164" fontId="0" fillId="0" borderId="0" xfId="0" applyNumberFormat="1"/>
    <xf numFmtId="0" fontId="2" fillId="0" borderId="0" xfId="0" applyFont="1"/>
    <xf numFmtId="9" fontId="0" fillId="2" borderId="1" xfId="1" applyFon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3" fillId="0" borderId="0" xfId="0" applyFont="1"/>
    <xf numFmtId="0" fontId="4" fillId="0" borderId="0" xfId="0" applyFont="1"/>
    <xf numFmtId="164" fontId="4" fillId="0" borderId="0" xfId="0" applyNumberFormat="1" applyFont="1"/>
    <xf numFmtId="9" fontId="4" fillId="0" borderId="0" xfId="1" applyFont="1"/>
    <xf numFmtId="164" fontId="3" fillId="0" borderId="0" xfId="0" applyNumberFormat="1" applyFont="1"/>
    <xf numFmtId="164" fontId="2" fillId="0" borderId="0" xfId="0" applyNumberFormat="1" applyFont="1"/>
    <xf numFmtId="0" fontId="5" fillId="0" borderId="0" xfId="0" applyFont="1"/>
    <xf numFmtId="167" fontId="0" fillId="0" borderId="0" xfId="3" applyFont="1" applyAlignment="1"/>
    <xf numFmtId="165" fontId="1" fillId="0" borderId="0" xfId="2" applyAlignment="1"/>
    <xf numFmtId="166" fontId="1" fillId="0" borderId="0" xfId="2" applyNumberFormat="1" applyAlignment="1"/>
    <xf numFmtId="166" fontId="1" fillId="0" borderId="1" xfId="2" applyNumberFormat="1" applyBorder="1" applyAlignment="1"/>
    <xf numFmtId="166" fontId="1" fillId="0" borderId="0" xfId="2" applyNumberFormat="1" applyAlignment="1">
      <alignment horizontal="center"/>
    </xf>
    <xf numFmtId="169" fontId="1" fillId="0" borderId="0" xfId="2" applyNumberFormat="1" applyAlignment="1"/>
    <xf numFmtId="166" fontId="7" fillId="0" borderId="7" xfId="2" applyNumberFormat="1" applyFont="1" applyBorder="1" applyAlignment="1"/>
    <xf numFmtId="166" fontId="0" fillId="0" borderId="8" xfId="3" applyNumberFormat="1" applyFont="1" applyFill="1" applyBorder="1" applyAlignment="1"/>
    <xf numFmtId="166" fontId="1" fillId="0" borderId="7" xfId="2" applyNumberFormat="1" applyBorder="1" applyAlignment="1"/>
    <xf numFmtId="166" fontId="1" fillId="0" borderId="8" xfId="2" applyNumberFormat="1" applyBorder="1" applyAlignment="1"/>
    <xf numFmtId="166" fontId="1" fillId="0" borderId="9" xfId="2" applyNumberFormat="1" applyBorder="1" applyAlignment="1"/>
    <xf numFmtId="165" fontId="6" fillId="0" borderId="0" xfId="2" applyFont="1" applyAlignment="1"/>
    <xf numFmtId="166" fontId="1" fillId="0" borderId="15" xfId="2" applyNumberFormat="1" applyBorder="1" applyAlignment="1"/>
    <xf numFmtId="165" fontId="6" fillId="3" borderId="4" xfId="2" applyFont="1" applyFill="1" applyBorder="1" applyAlignment="1"/>
    <xf numFmtId="10" fontId="6" fillId="3" borderId="13" xfId="1" applyNumberFormat="1" applyFont="1" applyFill="1" applyBorder="1" applyAlignment="1">
      <alignment horizontal="center" vertical="center" wrapText="1"/>
    </xf>
    <xf numFmtId="165" fontId="6" fillId="3" borderId="2" xfId="2" applyFont="1" applyFill="1" applyBorder="1" applyAlignment="1">
      <alignment horizontal="center" vertical="center"/>
    </xf>
    <xf numFmtId="165" fontId="6" fillId="3" borderId="11" xfId="2" applyFont="1" applyFill="1" applyBorder="1" applyAlignment="1">
      <alignment horizontal="center" vertical="center" wrapText="1"/>
    </xf>
    <xf numFmtId="10" fontId="6" fillId="3" borderId="10" xfId="1" applyNumberFormat="1" applyFont="1" applyFill="1" applyBorder="1" applyAlignment="1">
      <alignment horizontal="center" vertical="center" wrapText="1"/>
    </xf>
    <xf numFmtId="165" fontId="6" fillId="3" borderId="12" xfId="2" applyFont="1" applyFill="1" applyBorder="1" applyAlignment="1">
      <alignment horizontal="center" vertical="center" wrapText="1"/>
    </xf>
    <xf numFmtId="10" fontId="6" fillId="3" borderId="14" xfId="1" applyNumberFormat="1" applyFont="1" applyFill="1" applyBorder="1" applyAlignment="1">
      <alignment horizontal="center" vertical="center" wrapText="1"/>
    </xf>
    <xf numFmtId="165" fontId="6" fillId="3" borderId="8" xfId="2" applyFont="1" applyFill="1" applyBorder="1" applyAlignment="1"/>
    <xf numFmtId="165" fontId="6" fillId="3" borderId="1" xfId="2" applyFont="1" applyFill="1" applyBorder="1" applyAlignment="1"/>
    <xf numFmtId="165" fontId="6" fillId="3" borderId="7" xfId="2" applyFont="1" applyFill="1" applyBorder="1" applyAlignment="1"/>
    <xf numFmtId="165" fontId="6" fillId="3" borderId="5" xfId="2" applyFont="1" applyFill="1" applyBorder="1" applyAlignment="1"/>
    <xf numFmtId="165" fontId="6" fillId="3" borderId="6" xfId="2" applyFont="1" applyFill="1" applyBorder="1" applyAlignment="1"/>
    <xf numFmtId="166" fontId="7" fillId="0" borderId="0" xfId="2" applyNumberFormat="1" applyFont="1" applyAlignment="1">
      <alignment horizontal="center" vertical="center" wrapText="1"/>
    </xf>
    <xf numFmtId="166" fontId="9" fillId="3" borderId="1" xfId="2" applyNumberFormat="1" applyFont="1" applyFill="1" applyBorder="1" applyAlignment="1">
      <alignment horizontal="center" vertical="center"/>
    </xf>
    <xf numFmtId="166" fontId="9" fillId="3" borderId="3" xfId="2" applyNumberFormat="1" applyFont="1" applyFill="1" applyBorder="1" applyAlignment="1">
      <alignment horizontal="center" vertical="center"/>
    </xf>
    <xf numFmtId="166" fontId="10" fillId="3" borderId="0" xfId="2" applyNumberFormat="1" applyFont="1" applyFill="1" applyAlignment="1">
      <alignment horizontal="center"/>
    </xf>
  </cellXfs>
  <cellStyles count="6">
    <cellStyle name="Comma 2" xfId="4"/>
    <cellStyle name="Currency 2" xfId="3"/>
    <cellStyle name="Normal" xfId="0" builtinId="0"/>
    <cellStyle name="Normal 11" xfId="5"/>
    <cellStyle name="Normal 2" xfId="2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komo.e/Desktop/RECONCILIATION%20MANAGEMENT%20FEE%20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nex E_`Sundry Pmnt"/>
      <sheetName val="Annex D_Allctn Attchmnt"/>
      <sheetName val="Annex D_Allctn Attchmnt (2)"/>
      <sheetName val="VAT "/>
      <sheetName val="DBE"/>
      <sheetName val="CALCULATION"/>
      <sheetName val="Sheet1 (2)"/>
      <sheetName val="ITEM LIST"/>
      <sheetName val="CODE LIST DB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1">
          <cell r="A1" t="str">
            <v>PLEASE SELECT ITEM</v>
          </cell>
        </row>
        <row r="2">
          <cell r="A2" t="str">
            <v>REGISTRATION FEES</v>
          </cell>
        </row>
        <row r="3">
          <cell r="A3" t="str">
            <v>BANK CHARG&amp;CARD FEES COMM BANK</v>
          </cell>
        </row>
        <row r="4">
          <cell r="A4" t="str">
            <v>BANK CHARG&amp;CARD FEES INVESTM</v>
          </cell>
        </row>
        <row r="5">
          <cell r="A5" t="str">
            <v>BANK CHRG&amp;CARD FEES OTH DEP INS</v>
          </cell>
        </row>
        <row r="6">
          <cell r="A6" t="str">
            <v>COPY RIGHT FEES</v>
          </cell>
        </row>
        <row r="7">
          <cell r="A7" t="str">
            <v>FIREARM HANDLING FEES</v>
          </cell>
        </row>
        <row r="8">
          <cell r="A8" t="str">
            <v>LICENCE AGENCY FEES</v>
          </cell>
        </row>
        <row r="9">
          <cell r="A9" t="str">
            <v>PERSONNEL AGENCY FEES</v>
          </cell>
        </row>
        <row r="10">
          <cell r="A10" t="str">
            <v>SYSTEM ACCESS &amp; INFORMATION FEES</v>
          </cell>
        </row>
        <row r="11">
          <cell r="A11" t="str">
            <v>TRAVEL AGENCY FEES</v>
          </cell>
        </row>
        <row r="12">
          <cell r="A12" t="str">
            <v>MANAGEMENT/ HANDLING FEES</v>
          </cell>
        </row>
        <row r="13">
          <cell r="A13" t="str">
            <v>ADVERT:AUCTIONS</v>
          </cell>
        </row>
        <row r="14">
          <cell r="A14" t="str">
            <v>ADVERT:BURSARIES (NON EMPLOYEES)</v>
          </cell>
        </row>
        <row r="15">
          <cell r="A15" t="str">
            <v>ADVERT:PROMOTIONAL ITEMS</v>
          </cell>
        </row>
        <row r="16">
          <cell r="A16" t="str">
            <v>ADVERT:MARKETING</v>
          </cell>
        </row>
        <row r="17">
          <cell r="A17" t="str">
            <v>ADVERT:RECRUITMENT</v>
          </cell>
        </row>
        <row r="18">
          <cell r="A18" t="str">
            <v>ADVERT:TENDERS</v>
          </cell>
        </row>
        <row r="19">
          <cell r="A19" t="str">
            <v>PREFAB&amp;PORTABLE BUILDINGS&lt;R5000</v>
          </cell>
        </row>
        <row r="20">
          <cell r="A20" t="str">
            <v>HER/ASS&lt;R5000:ARCHIVES</v>
          </cell>
        </row>
        <row r="21">
          <cell r="A21" t="str">
            <v>HER/ASS&lt;R5000:OTH ANTQU&amp;CLLCTBLS</v>
          </cell>
        </row>
        <row r="22">
          <cell r="A22" t="str">
            <v>HER/ASS&lt;R5000:PAINTINGS</v>
          </cell>
        </row>
        <row r="23">
          <cell r="A23" t="str">
            <v>HER/ASS&lt;R5000:SCULPTURES</v>
          </cell>
        </row>
        <row r="24">
          <cell r="A24" t="str">
            <v>HER/ASS&lt;R5000:STATE JEWELLERY</v>
          </cell>
        </row>
        <row r="25">
          <cell r="A25" t="str">
            <v>HER/ASS&lt;R5000:WORKS OF ART</v>
          </cell>
        </row>
        <row r="26">
          <cell r="A26" t="str">
            <v>EQP&lt;R5000:AUDIO VISUAL EQUIPMENT</v>
          </cell>
        </row>
        <row r="27">
          <cell r="A27" t="str">
            <v>EQP&lt;R5000:BAGS</v>
          </cell>
        </row>
        <row r="28">
          <cell r="A28" t="str">
            <v>EQP&lt;R5000:BUILD AIR-CON SYSTEMS</v>
          </cell>
        </row>
        <row r="29">
          <cell r="A29" t="str">
            <v>EQP&lt;R5000:CELLULAR PHONES</v>
          </cell>
        </row>
        <row r="30">
          <cell r="A30" t="str">
            <v>EQP&lt;R5000:CELLULAR ROUTERS</v>
          </cell>
        </row>
        <row r="31">
          <cell r="A31" t="str">
            <v>EQP&lt;R5000:COMM&amp;INDUS GAS CYLIND</v>
          </cell>
        </row>
        <row r="32">
          <cell r="A32" t="str">
            <v xml:space="preserve">EQP&lt;R5000:COMMER&amp;INDUS REFRIGER </v>
          </cell>
        </row>
        <row r="33">
          <cell r="A33" t="str">
            <v xml:space="preserve">EQP&lt;R5000:CONTAINERS </v>
          </cell>
        </row>
        <row r="34">
          <cell r="A34" t="str">
            <v>EQP&lt;R5000:DOMESTIC EQUIPMENT</v>
          </cell>
        </row>
        <row r="35">
          <cell r="A35" t="str">
            <v>EQP&lt;R5000:ELEC WIRE&amp;POWER DISTR</v>
          </cell>
        </row>
        <row r="36">
          <cell r="A36" t="str">
            <v>EQP&lt;R5000:ELEVATOR/ESCALATIN SYS</v>
          </cell>
        </row>
        <row r="37">
          <cell r="A37" t="str">
            <v>EQP&lt;R5000:EMERGENCY/RESCUE EQUIP</v>
          </cell>
        </row>
        <row r="38">
          <cell r="A38" t="str">
            <v>EQP&lt;R5000:FARM/AGRICULTURE EQUIP</v>
          </cell>
        </row>
        <row r="39">
          <cell r="A39" t="str">
            <v>EQP&lt;R5000:FIRE FIGHTING</v>
          </cell>
        </row>
        <row r="40">
          <cell r="A40" t="str">
            <v>EQP&lt;R5000:GARDENING EQUIPMENT</v>
          </cell>
        </row>
        <row r="41">
          <cell r="A41" t="str">
            <v>EQP&lt;R5000:HYDRO MEASURE EQUIP</v>
          </cell>
        </row>
        <row r="42">
          <cell r="A42" t="str">
            <v>EQP&lt;R5000:GUNS&amp;RIFLES NON MIL</v>
          </cell>
        </row>
        <row r="43">
          <cell r="A43" t="str">
            <v>EQP&lt;R5000:IRRIGATION EQUIPMENT</v>
          </cell>
        </row>
        <row r="44">
          <cell r="A44" t="str">
            <v>EQP&lt;R5000:KITCHEN APPLIANCES</v>
          </cell>
        </row>
        <row r="45">
          <cell r="A45" t="str">
            <v>EQP&lt;R5000:LAUNDRY EQUIPMENT</v>
          </cell>
        </row>
        <row r="46">
          <cell r="A46" t="str">
            <v xml:space="preserve">EQP&lt;R5000:LIBRARY BOOKS </v>
          </cell>
        </row>
        <row r="47">
          <cell r="A47" t="str">
            <v>EQP&lt;R5000:LIFTING&amp;HANDLING EQUIP</v>
          </cell>
        </row>
        <row r="48">
          <cell r="A48" t="str">
            <v>C/EQP&lt;R5000:COMP HARDWARE&amp;SYSTEM</v>
          </cell>
        </row>
        <row r="49">
          <cell r="A49" t="str">
            <v>F&amp;O/EQP&lt;R5000:ADVERTISING BOARDS</v>
          </cell>
        </row>
        <row r="50">
          <cell r="A50" t="str">
            <v>F&amp;O/EQP&lt;R5000:FIX IN&amp;MOV AIR CON</v>
          </cell>
        </row>
        <row r="51">
          <cell r="A51" t="str">
            <v>F&amp;O/EQP&lt;R5000:CROCKERY &amp; CUTLERY</v>
          </cell>
        </row>
        <row r="52">
          <cell r="A52" t="str">
            <v>F&amp;O/EQP&lt;R5000:DOMESTIC FURNITURE</v>
          </cell>
        </row>
        <row r="53">
          <cell r="A53" t="str">
            <v>F&amp;O/EQP&lt;R5000:LINEN&amp;SOFT FURNISH</v>
          </cell>
        </row>
        <row r="54">
          <cell r="A54" t="str">
            <v>F&amp;O/EQP&lt;R5000:OFFICE EQUIPMENT</v>
          </cell>
        </row>
        <row r="55">
          <cell r="A55" t="str">
            <v>F&amp;O/EQP&lt;R5000:OFFICE FURNITURE</v>
          </cell>
        </row>
        <row r="56">
          <cell r="A56" t="str">
            <v>F&amp;O/EQP&lt;R5000:PAINT/SCULP&amp;ORNAME</v>
          </cell>
        </row>
        <row r="57">
          <cell r="A57" t="str">
            <v>F&amp;O/EQP&lt;R5000:SCHOOL FURNITURE</v>
          </cell>
        </row>
        <row r="58">
          <cell r="A58" t="str">
            <v>LAB EQP&lt;R5000:GEO-TECH LABORATOR</v>
          </cell>
        </row>
        <row r="59">
          <cell r="A59" t="str">
            <v>LAB EQP&lt;R5000:WATER LABOR</v>
          </cell>
        </row>
        <row r="60">
          <cell r="A60" t="str">
            <v>LAB EQP&lt;R5000:AGRICULTURE</v>
          </cell>
        </row>
        <row r="61">
          <cell r="A61" t="str">
            <v>LAB EQP&lt;R5000:MEDICAL TEST</v>
          </cell>
        </row>
        <row r="62">
          <cell r="A62" t="str">
            <v>LAB EQP&lt;R5000:ROADS&amp;TRNSP</v>
          </cell>
        </row>
        <row r="63">
          <cell r="A63" t="str">
            <v>EQP&lt;R5000:LEARN/TRAIN/SUP/LIB/MA</v>
          </cell>
        </row>
        <row r="64">
          <cell r="A64" t="str">
            <v>EQP&lt;R5000:MACHINE TEXTILE PRODUC</v>
          </cell>
        </row>
        <row r="65">
          <cell r="A65" t="str">
            <v>EQP&lt;R5000:MACHINES MINING &amp; QUAR</v>
          </cell>
        </row>
        <row r="66">
          <cell r="A66" t="str">
            <v>EQ&lt;R5000:MACHINES-METALLURGY</v>
          </cell>
        </row>
        <row r="67">
          <cell r="A67" t="str">
            <v>EQP&lt;R5000:MEDICAL&amp;ALLIED EQUIP</v>
          </cell>
        </row>
        <row r="68">
          <cell r="A68" t="str">
            <v>EQP&lt;R5000:MUSIC INSTRUMENTS</v>
          </cell>
        </row>
        <row r="69">
          <cell r="A69" t="str">
            <v>EQP&lt;R5000:PUMP/PLUM/PUR/SAN/WAST</v>
          </cell>
        </row>
        <row r="70">
          <cell r="A70" t="str">
            <v>PHO EQP&lt;R5000:CARTOGRAPHIC EQUIP</v>
          </cell>
        </row>
        <row r="71">
          <cell r="A71" t="str">
            <v>PHO EQP&lt;R5000:PHOTOGRAMMETRIC EQ</v>
          </cell>
        </row>
        <row r="72">
          <cell r="A72" t="str">
            <v>PHO EQP&lt;R5000:PHOTOGRAPHIC EQUIP</v>
          </cell>
        </row>
        <row r="73">
          <cell r="A73" t="str">
            <v>PHO EQP&lt;R5000:REPROGRAPHIC EQUIP</v>
          </cell>
        </row>
        <row r="74">
          <cell r="A74" t="str">
            <v>EQP&lt;R5000:CONSTRUCTION&amp;MAINTENAN</v>
          </cell>
        </row>
        <row r="75">
          <cell r="A75" t="str">
            <v>EQP&lt;R5000:RADIO EQUIPMENT</v>
          </cell>
        </row>
        <row r="76">
          <cell r="A76" t="str">
            <v>EQP&lt;R5000:SADDLERY &amp; OTHER TACK</v>
          </cell>
        </row>
        <row r="77">
          <cell r="A77" t="str">
            <v>SECURITY EQP,SYS,MATER:FIX&lt;R5000</v>
          </cell>
        </row>
        <row r="78">
          <cell r="A78" t="str">
            <v>EQP&lt;R5000:SPORT&amp;RECREATION EQUIP</v>
          </cell>
        </row>
        <row r="79">
          <cell r="A79" t="str">
            <v>EQP&lt;R5000:SURVEY EQUIPMENT</v>
          </cell>
        </row>
        <row r="80">
          <cell r="A80" t="str">
            <v>EQP&lt;R5000:TELECOMMUNICATION</v>
          </cell>
        </row>
        <row r="81">
          <cell r="A81" t="str">
            <v>EQP&lt;R5000:TENTS,FLAGS&amp;ACCESSORIE</v>
          </cell>
        </row>
        <row r="82">
          <cell r="A82" t="str">
            <v>EQP&lt;R5000:WOODWORK MACH&amp;EQUIP</v>
          </cell>
        </row>
        <row r="83">
          <cell r="A83" t="str">
            <v>EQP&lt;R5000:WORKSHOP EQUIP &amp; TOOLS</v>
          </cell>
        </row>
        <row r="84">
          <cell r="A84" t="str">
            <v>EQP&lt;R5000:WRAPPING&amp;PACKAGING EQP</v>
          </cell>
        </row>
        <row r="85">
          <cell r="A85" t="str">
            <v xml:space="preserve">TRFC LW EQP&lt;R5000:SPEED MSURNG </v>
          </cell>
        </row>
        <row r="86">
          <cell r="A86" t="str">
            <v>TRFC LW EQP&lt;R5000:EYE TESTER MAC</v>
          </cell>
        </row>
        <row r="87">
          <cell r="A87" t="str">
            <v>TRFC LW EQP&lt;R5000:DRAGER SCNER</v>
          </cell>
        </row>
        <row r="88">
          <cell r="A88" t="str">
            <v>TRFC LW EQP&lt;R5000:BLU LMPS/LGHTS</v>
          </cell>
        </row>
        <row r="89">
          <cell r="A89" t="str">
            <v>TRNSPRT ASS&lt;R5000:CYCLES</v>
          </cell>
        </row>
        <row r="90">
          <cell r="A90" t="str">
            <v>TRNSPRT ASS&lt;R5000:TRSP ACC&amp;TRLRS</v>
          </cell>
        </row>
        <row r="91">
          <cell r="A91" t="str">
            <v>INT ASS&lt;R5000:MASTHEAD&amp;PUBL TITL</v>
          </cell>
        </row>
        <row r="92">
          <cell r="A92" t="str">
            <v>INT ASS&lt;R5000:SOFTW&amp;OTH INT ASSE</v>
          </cell>
        </row>
        <row r="93">
          <cell r="A93" t="str">
            <v>INT ASS&lt;R5000:PATENTS&amp;LICENCES</v>
          </cell>
        </row>
        <row r="94">
          <cell r="A94" t="str">
            <v>INT ASS&lt;R5000:RECIPE/FORM/PROTYP</v>
          </cell>
        </row>
        <row r="95">
          <cell r="A95" t="str">
            <v>INT ASS&lt;R5000:SERV&amp;OPERATING RIG</v>
          </cell>
        </row>
        <row r="96">
          <cell r="A96" t="str">
            <v>AUDIT FEES:EXT CURRENT YEAR</v>
          </cell>
        </row>
        <row r="97">
          <cell r="A97" t="str">
            <v>AUDIT FEES:EXT DISBURSEMENTS</v>
          </cell>
        </row>
        <row r="98">
          <cell r="A98" t="str">
            <v>AUDIT FEES:EXT PREVIOUS YEAR</v>
          </cell>
        </row>
        <row r="99">
          <cell r="A99" t="str">
            <v>BURSARIES (EMPLOYEES)</v>
          </cell>
        </row>
        <row r="100">
          <cell r="A100" t="str">
            <v>CATERING:DEPARTML ACTIVITIES</v>
          </cell>
        </row>
        <row r="101">
          <cell r="A101" t="str">
            <v>COM:CELL CONTRACT (SUBSCR&amp;CALLS)</v>
          </cell>
        </row>
        <row r="102">
          <cell r="A102" t="str">
            <v>COM:LICENCES (RADIO&amp;TV)</v>
          </cell>
        </row>
        <row r="103">
          <cell r="A103" t="str">
            <v>COM:POST/STAMP/FRANK MACH</v>
          </cell>
        </row>
        <row r="104">
          <cell r="A104" t="str">
            <v>COM:RADIO AND TV TRANSMISSIONS</v>
          </cell>
        </row>
        <row r="105">
          <cell r="A105" t="str">
            <v>COM:RENT PRIV BAG&amp;POST BOX</v>
          </cell>
        </row>
        <row r="106">
          <cell r="A106" t="str">
            <v>COM:SATELLITE SIGNALS</v>
          </cell>
        </row>
        <row r="107">
          <cell r="A107" t="str">
            <v>COM:TEL/FAX/TELEGRAP&amp;TELEX</v>
          </cell>
        </row>
        <row r="108">
          <cell r="A108" t="str">
            <v>COM:TELEPHONE  INSTALLATION</v>
          </cell>
        </row>
        <row r="109">
          <cell r="A109" t="str">
            <v>SITA DATA LINES</v>
          </cell>
        </row>
        <row r="110">
          <cell r="A110" t="str">
            <v>SITA INFORMATION SERVS</v>
          </cell>
        </row>
        <row r="111">
          <cell r="A111" t="str">
            <v>SITA INTERNET SERV CHRGS</v>
          </cell>
        </row>
        <row r="112">
          <cell r="A112" t="str">
            <v>SITA MAINFRAME TIME</v>
          </cell>
        </row>
        <row r="113">
          <cell r="A113" t="str">
            <v>SITA PRINTING WORKS</v>
          </cell>
        </row>
        <row r="114">
          <cell r="A114" t="str">
            <v>SITA SOFTWARE LICENCES</v>
          </cell>
        </row>
        <row r="115">
          <cell r="A115" t="str">
            <v>SITA SPECIALISE COMPT SER</v>
          </cell>
        </row>
        <row r="116">
          <cell r="A116" t="str">
            <v>SITA SYSTEM ADVISERS</v>
          </cell>
        </row>
        <row r="117">
          <cell r="A117" t="str">
            <v>SITA SYSTEM DEVELOPMT</v>
          </cell>
        </row>
        <row r="118">
          <cell r="A118" t="str">
            <v>EXT COMP SER:DATA LINES</v>
          </cell>
        </row>
        <row r="119">
          <cell r="A119" t="str">
            <v>EXT COMP SER:INFOR SERVICES</v>
          </cell>
        </row>
        <row r="120">
          <cell r="A120" t="str">
            <v>EXT COMP SER:INTERNET CHRG</v>
          </cell>
        </row>
        <row r="121">
          <cell r="A121" t="str">
            <v>EXT COMP SER:MAINFRAME TIME</v>
          </cell>
        </row>
        <row r="122">
          <cell r="A122" t="str">
            <v>EXT COMP SER:SOFTWARE LICEN</v>
          </cell>
        </row>
        <row r="123">
          <cell r="A123" t="str">
            <v>EXT COMP SER:SPEC COMPUTER SERV</v>
          </cell>
        </row>
        <row r="124">
          <cell r="A124" t="str">
            <v>EXT COMP SER:SYSTEM ADVISER</v>
          </cell>
        </row>
        <row r="125">
          <cell r="A125" t="str">
            <v>EXT COMP SER:SYSTEM DEVELOP</v>
          </cell>
        </row>
        <row r="126">
          <cell r="A126" t="str">
            <v>EXT C/S:SYS DEV(NT):DEV OF SYTEM</v>
          </cell>
        </row>
        <row r="127">
          <cell r="A127" t="str">
            <v>EXT C/S:SYS DEV(NT):IMPLEMENT</v>
          </cell>
        </row>
        <row r="128">
          <cell r="A128" t="str">
            <v>EXT C/S:SYS DEV(NT:APPL TRAINING</v>
          </cell>
        </row>
        <row r="129">
          <cell r="A129" t="str">
            <v>EXT C/S:SYS DEV(NT:MAINT. SYSTEM</v>
          </cell>
        </row>
        <row r="130">
          <cell r="A130" t="str">
            <v>EXT C/S:SYS DEV(NT:OPERAT SUPPRT</v>
          </cell>
        </row>
        <row r="131">
          <cell r="A131" t="str">
            <v>EXT C/S:SYS DEV(NT:POST IMP SUPP</v>
          </cell>
        </row>
        <row r="132">
          <cell r="A132" t="str">
            <v>C/P:BUS&amp;ADV SER:ACCNT&amp;AUDITRS</v>
          </cell>
        </row>
        <row r="133">
          <cell r="A133" t="str">
            <v>C/P:BUS&amp;ADV SER:AUDIT COM(N-OFF)</v>
          </cell>
        </row>
        <row r="134">
          <cell r="A134" t="str">
            <v>C/P:BUS&amp;ADV SER:BOARD MEMBER</v>
          </cell>
        </row>
        <row r="135">
          <cell r="A135" t="str">
            <v>C/P:BUS&amp;ADV SER:COMMUNICATION</v>
          </cell>
        </row>
        <row r="136">
          <cell r="A136" t="str">
            <v>C/P:BUS&amp;ADV SER:FIN MANAGEMENT</v>
          </cell>
        </row>
        <row r="137">
          <cell r="A137" t="str">
            <v xml:space="preserve">C/P:BUS&amp;ADV SER:HUMAN RESOURCE </v>
          </cell>
        </row>
        <row r="138">
          <cell r="A138" t="str">
            <v>C/P:BUS&amp;ADV SER:OCCU SAFE&amp;HEALTH</v>
          </cell>
        </row>
        <row r="139">
          <cell r="A139" t="str">
            <v xml:space="preserve">C/P:BUS&amp;ADV SER:ORGANISATIONAL </v>
          </cell>
        </row>
        <row r="140">
          <cell r="A140" t="str">
            <v>C/P:BUS&amp;ADV SER:PRJ MANAGEMENT</v>
          </cell>
        </row>
        <row r="141">
          <cell r="A141" t="str">
            <v>C/P:BUS&amp;ADV SER:RESEARCH&amp;ADVISOR</v>
          </cell>
        </row>
        <row r="142">
          <cell r="A142" t="str">
            <v>C/P:BUS&amp;ADV SER:VALUER</v>
          </cell>
        </row>
        <row r="143">
          <cell r="A143" t="str">
            <v>C/P:BUS&amp;ADV SER:COM&amp;COM 0F ENQRY</v>
          </cell>
        </row>
        <row r="144">
          <cell r="A144" t="str">
            <v>C/P:BUS&amp;ADV SER:QUALIFICTN VERIF</v>
          </cell>
        </row>
        <row r="145">
          <cell r="A145" t="str">
            <v>C/P:BUS&amp;ADV SER:QUAL CNTRL INSPE</v>
          </cell>
        </row>
        <row r="146">
          <cell r="A146" t="str">
            <v>C/P:BUS&amp;ADV SER:TRNSLAT&amp;TRNSCRPT</v>
          </cell>
        </row>
        <row r="147">
          <cell r="A147" t="str">
            <v>CONS/PROF:ENGIN AERONAUTICAL</v>
          </cell>
        </row>
        <row r="148">
          <cell r="A148" t="str">
            <v>CONS/PROF:ENGIN AGRICULTURAL</v>
          </cell>
        </row>
        <row r="149">
          <cell r="A149" t="str">
            <v>CONS/PROF:ENGIN CHEMICAL</v>
          </cell>
        </row>
        <row r="150">
          <cell r="A150" t="str">
            <v>CONS/PROF:ENGIN CIVIL</v>
          </cell>
        </row>
        <row r="151">
          <cell r="A151" t="str">
            <v>CONS/PROF:ENGIN ELECTRICAL</v>
          </cell>
        </row>
        <row r="152">
          <cell r="A152" t="str">
            <v>CONS/PROF:ENGIN INDUSTRIAL</v>
          </cell>
        </row>
        <row r="153">
          <cell r="A153" t="str">
            <v>CONS/PROF:ENGIN MECHANICAL</v>
          </cell>
        </row>
        <row r="154">
          <cell r="A154" t="str">
            <v>CONS/PROF:ENGIN METALLURGICAL</v>
          </cell>
        </row>
        <row r="155">
          <cell r="A155" t="str">
            <v>CONS/PROF:ENGIN MINING</v>
          </cell>
        </row>
        <row r="156">
          <cell r="A156" t="str">
            <v xml:space="preserve">CONS/PROF:ENGIN STRUCTURAL </v>
          </cell>
        </row>
        <row r="157">
          <cell r="A157" t="str">
            <v>C/P:INFR&amp;PLN SER:ARCHITECTURAL</v>
          </cell>
        </row>
        <row r="158">
          <cell r="A158" t="str">
            <v>C/P:INF&amp;PLN SER:GEODTC&amp;CONT SURV</v>
          </cell>
        </row>
        <row r="159">
          <cell r="A159" t="str">
            <v>C/P:INF&amp;PLN SER:GEOINFORMT SERV</v>
          </cell>
        </row>
        <row r="160">
          <cell r="A160" t="str">
            <v>C/P:INFR&amp;PLN SER:GEOLOGIST</v>
          </cell>
        </row>
        <row r="161">
          <cell r="A161" t="str">
            <v>C/P:INF&amp;PLN SER:LND&amp;QTY SURVEYOR</v>
          </cell>
        </row>
        <row r="162">
          <cell r="A162" t="str">
            <v>C/P:INF&amp;PLN SER:LANDSCP DESIGNER</v>
          </cell>
        </row>
        <row r="163">
          <cell r="A163" t="str">
            <v>C/P:INFR&amp;PLN SER:TOWN PLANNER</v>
          </cell>
        </row>
        <row r="164">
          <cell r="A164" t="str">
            <v>C/P:INFR&amp;PLN SER:AGRICULTURE</v>
          </cell>
        </row>
        <row r="165">
          <cell r="A165" t="str">
            <v>C/P:INFR&amp;PLN SER:ECOLOGICAL</v>
          </cell>
        </row>
        <row r="166">
          <cell r="A166" t="str">
            <v>C/P:LAB SER:AGRICULTURE LAB SERV</v>
          </cell>
        </row>
        <row r="167">
          <cell r="A167" t="str">
            <v>C/P:LAB SER:ROADS LAB SERV</v>
          </cell>
        </row>
        <row r="168">
          <cell r="A168" t="str">
            <v>C/P:LAB SER:WATER LAB SERV</v>
          </cell>
        </row>
        <row r="169">
          <cell r="A169" t="str">
            <v xml:space="preserve">C/P:L/PVT FIRM:LEGAL ADVICE </v>
          </cell>
        </row>
        <row r="170">
          <cell r="A170" t="str">
            <v xml:space="preserve">C/P:L/PVT FIRM:MESSGER OF COURT </v>
          </cell>
        </row>
        <row r="171">
          <cell r="A171" t="str">
            <v xml:space="preserve">C/P:L/STATE ATTNY:LEGAL ADVICE </v>
          </cell>
        </row>
        <row r="172">
          <cell r="A172" t="str">
            <v>C/P:L/STATE ATTNY:CONVEYANCING</v>
          </cell>
        </row>
        <row r="173">
          <cell r="A173" t="str">
            <v>C/P:L/STATE ATTNY:MESSGER OF COURT</v>
          </cell>
        </row>
        <row r="174">
          <cell r="A174" t="str">
            <v>CONTRCTRS:ARTISTS&amp;PERFORMERS</v>
          </cell>
        </row>
        <row r="175">
          <cell r="A175" t="str">
            <v>CONTRCTRS:AERIAL PHOTOGRAPHY</v>
          </cell>
        </row>
        <row r="176">
          <cell r="A176" t="str">
            <v>CONTRCTRS:AUCTIONEERS</v>
          </cell>
        </row>
        <row r="177">
          <cell r="A177" t="str">
            <v>CONTRCTRS:AUDIO-VISUAL SERVICE</v>
          </cell>
        </row>
        <row r="178">
          <cell r="A178" t="str">
            <v>CONTRCTRS:BOTTLING &amp; PACKAGING</v>
          </cell>
        </row>
        <row r="179">
          <cell r="A179" t="str">
            <v>CONTRCTRS:BUILDING&amp;CONSTRUCTION</v>
          </cell>
        </row>
        <row r="180">
          <cell r="A180" t="str">
            <v>CONTRCTRS:BORE WATERHOLE DRIL</v>
          </cell>
        </row>
        <row r="181">
          <cell r="A181" t="str">
            <v>CONTRCTRS:CASUAL LABOURERS</v>
          </cell>
        </row>
        <row r="182">
          <cell r="A182" t="str">
            <v>CONTRCTRS:EMPLOYEE WELLNESS</v>
          </cell>
        </row>
        <row r="183">
          <cell r="A183" t="str">
            <v>CONTRCTRS:EVENT PROMOTERS</v>
          </cell>
        </row>
        <row r="184">
          <cell r="A184" t="str">
            <v xml:space="preserve">CONTRCTRS:FIRE FIGTHTING SERV </v>
          </cell>
        </row>
        <row r="185">
          <cell r="A185" t="str">
            <v>CONTRCTRS:GRAPHIC DESIGNERS</v>
          </cell>
        </row>
        <row r="186">
          <cell r="A186" t="str">
            <v>CONTRCTRS:MAINT&amp;REP MACH&amp;EQUIP</v>
          </cell>
        </row>
        <row r="187">
          <cell r="A187" t="str">
            <v>CONTRCTRS:REFURB&amp;REHAB MACH&amp;EQP</v>
          </cell>
        </row>
        <row r="188">
          <cell r="A188" t="str">
            <v>CONTRCTRS:UPGRADE&amp;ADD MACH&amp;EQP</v>
          </cell>
        </row>
        <row r="189">
          <cell r="A189" t="str">
            <v xml:space="preserve">CONTRCTRS:MAINT&amp;REP OTH ASSETS </v>
          </cell>
        </row>
        <row r="190">
          <cell r="A190" t="str">
            <v>CONTRCTRS:REFURB&amp;REHAB OTH ASSTS</v>
          </cell>
        </row>
        <row r="191">
          <cell r="A191" t="str">
            <v>CONTRCTRS:UPGRADE&amp;ADD OTH ASSETS</v>
          </cell>
        </row>
        <row r="192">
          <cell r="A192" t="str">
            <v>CONTRCTRS:MINT OF DECORATIONS</v>
          </cell>
        </row>
        <row r="193">
          <cell r="A193" t="str">
            <v>CONTRCTRS:INTERIOR DECORATORS</v>
          </cell>
        </row>
        <row r="194">
          <cell r="A194" t="str">
            <v>CONTRCTRS:PHOTOGRAPHER</v>
          </cell>
        </row>
        <row r="195">
          <cell r="A195" t="str">
            <v>CONTRCTRS:MEDICAL SERV</v>
          </cell>
        </row>
        <row r="196">
          <cell r="A196" t="str">
            <v>CONTRCTRS:SPORTS AND RECREATION</v>
          </cell>
        </row>
        <row r="197">
          <cell r="A197" t="str">
            <v>CONTRCTRS:STAGE AND SOUND CREW</v>
          </cell>
        </row>
        <row r="198">
          <cell r="A198" t="str">
            <v>CONTRCTRS:TRACNG AGNTS&amp;DEBT COLL</v>
          </cell>
        </row>
        <row r="199">
          <cell r="A199" t="str">
            <v>CONTRCTRS:TRANSPORT CONTRACTOR</v>
          </cell>
        </row>
        <row r="200">
          <cell r="A200" t="str">
            <v>CONTRCTRS:PLANT FLOWRS&amp;OTHR DEC</v>
          </cell>
        </row>
        <row r="201">
          <cell r="A201" t="str">
            <v>CONTRCTRS:PRES/RESTO/DISM/CL SER</v>
          </cell>
        </row>
        <row r="202">
          <cell r="A202" t="str">
            <v>A&amp;S/O SER:ADMIN&amp;SUPPORT STAFF</v>
          </cell>
        </row>
        <row r="203">
          <cell r="A203" t="str">
            <v>A&amp;S/O SER:BURIAL SERVICES</v>
          </cell>
        </row>
        <row r="204">
          <cell r="A204" t="str">
            <v>A&amp;S/O CATERING SER:DETAINEES</v>
          </cell>
        </row>
        <row r="205">
          <cell r="A205" t="str">
            <v>A&amp;S/O CATERING SER:PATIENTS</v>
          </cell>
        </row>
        <row r="206">
          <cell r="A206" t="str">
            <v>A&amp;S/O CATERING SER:PRISONERS</v>
          </cell>
        </row>
        <row r="207">
          <cell r="A207" t="str">
            <v>A&amp;S/O CATERING SER:COMMUNITIES</v>
          </cell>
        </row>
        <row r="208">
          <cell r="A208" t="str">
            <v>A&amp;S/O CATERING:ARMED FORCES</v>
          </cell>
        </row>
        <row r="209">
          <cell r="A209" t="str">
            <v>A&amp;S/O CATERING:SOC WLFRE FACILTS</v>
          </cell>
        </row>
        <row r="210">
          <cell r="A210" t="str">
            <v>A&amp;S/O CATERING:EDUCATION FACILTS</v>
          </cell>
        </row>
        <row r="211">
          <cell r="A211" t="str">
            <v>A&amp;S/O CATERING:TRAINING COLLEGES</v>
          </cell>
        </row>
        <row r="212">
          <cell r="A212" t="str">
            <v>A&amp;S/O/S:CENSUS/SURVEY FIELD STAF</v>
          </cell>
        </row>
        <row r="213">
          <cell r="A213" t="str">
            <v>A&amp;S/O/S:INTERNAL AUDITORS</v>
          </cell>
        </row>
        <row r="214">
          <cell r="A214" t="str">
            <v>A&amp;S/O/S:LAND CLAIM VERIFICATION</v>
          </cell>
        </row>
        <row r="215">
          <cell r="A215" t="str">
            <v>A&amp;S/O/S:MEDICAL WASTE REMOVAL</v>
          </cell>
        </row>
        <row r="216">
          <cell r="A216" t="str">
            <v>A&amp;S/O/S:NURSING STAFF</v>
          </cell>
        </row>
        <row r="217">
          <cell r="A217" t="str">
            <v>A&amp;S/O/S:PERSONNEL&amp;LABOUR</v>
          </cell>
        </row>
        <row r="218">
          <cell r="A218" t="str">
            <v>A&amp;S/O/S:POST MORTEM</v>
          </cell>
        </row>
        <row r="219">
          <cell r="A219" t="str">
            <v>A&amp;S/O/S:PROFESSIONAL STAFF</v>
          </cell>
        </row>
        <row r="220">
          <cell r="A220" t="str">
            <v>A&amp;S/O/S:MEDICAL SERVICES</v>
          </cell>
        </row>
        <row r="221">
          <cell r="A221" t="str">
            <v>A&amp;S/O/S:RESEARCHER</v>
          </cell>
        </row>
        <row r="222">
          <cell r="A222" t="str">
            <v>A&amp;S/O/S:SECURITY SERVICES</v>
          </cell>
        </row>
        <row r="223">
          <cell r="A223" t="str">
            <v>A&amp;S/O/S:STEAM PROVISING</v>
          </cell>
        </row>
        <row r="224">
          <cell r="A224" t="str">
            <v>A&amp;S/O/S:VETERINARY SERVICES</v>
          </cell>
        </row>
        <row r="225">
          <cell r="A225" t="str">
            <v xml:space="preserve">A&amp;S/O/S:SOCIAL CARE SERVICES </v>
          </cell>
        </row>
        <row r="226">
          <cell r="A226" t="str">
            <v>ENTERTAIN MANAGEMENT</v>
          </cell>
        </row>
        <row r="227">
          <cell r="A227" t="str">
            <v>ENTERTAIN MINISTERS</v>
          </cell>
        </row>
        <row r="228">
          <cell r="A228" t="str">
            <v>F/SER:COMPUTER TIME-LIC</v>
          </cell>
        </row>
        <row r="229">
          <cell r="A229" t="str">
            <v>F/SER:DEVELOPMENT FEES</v>
          </cell>
        </row>
        <row r="230">
          <cell r="A230" t="str">
            <v>F/SER:TRACKING(PHYS CS)</v>
          </cell>
        </row>
        <row r="231">
          <cell r="A231" t="str">
            <v>F/SER:BATTERIES</v>
          </cell>
        </row>
        <row r="232">
          <cell r="A232" t="str">
            <v>F/SER:DEPREC EQUIPMENT</v>
          </cell>
        </row>
        <row r="233">
          <cell r="A233" t="str">
            <v>F/SER:DEPREC VEHICLES</v>
          </cell>
        </row>
        <row r="234">
          <cell r="A234" t="str">
            <v>F/SER:FUEL,OIL&amp;GREASE</v>
          </cell>
        </row>
        <row r="235">
          <cell r="A235" t="str">
            <v>F/SER:SPARES&amp;ACCESSORIE</v>
          </cell>
        </row>
        <row r="236">
          <cell r="A236" t="str">
            <v>F/SER:TOWING COSTS</v>
          </cell>
        </row>
        <row r="237">
          <cell r="A237" t="str">
            <v>F/SER:TRANSACTION COSTS</v>
          </cell>
        </row>
        <row r="238">
          <cell r="A238" t="str">
            <v>F/SER:TYRES&amp;TUBES</v>
          </cell>
        </row>
        <row r="239">
          <cell r="A239" t="str">
            <v>F/SER:VEHICLE REPAIRS</v>
          </cell>
        </row>
        <row r="240">
          <cell r="A240" t="str">
            <v>F/SER:TOLL FEES</v>
          </cell>
        </row>
        <row r="241">
          <cell r="A241" t="str">
            <v>F/SER:LOSS SALE EQUIPM</v>
          </cell>
        </row>
        <row r="242">
          <cell r="A242" t="str">
            <v>F/SER:LOSS SALE VEHICLE</v>
          </cell>
        </row>
        <row r="243">
          <cell r="A243" t="str">
            <v>INV FOOD SUP:BABY&amp;SPECIAL FOODS</v>
          </cell>
        </row>
        <row r="244">
          <cell r="A244" t="str">
            <v>INV FOOD SUP:BREAD&amp;CONFECTIONERY</v>
          </cell>
        </row>
        <row r="245">
          <cell r="A245" t="str">
            <v>INV FOOD SUP:EGGS&amp;EGG PRODUCTS</v>
          </cell>
        </row>
        <row r="246">
          <cell r="A246" t="str">
            <v>INV FOOD SUP:FRUIT&amp;VEGETABLES</v>
          </cell>
        </row>
        <row r="247">
          <cell r="A247" t="str">
            <v>INV FOOD SUP:GROCERIES</v>
          </cell>
        </row>
        <row r="248">
          <cell r="A248" t="str">
            <v>INV FOOD SUP:MEAT,POULTRY,FISH</v>
          </cell>
        </row>
        <row r="249">
          <cell r="A249" t="str">
            <v>INV FOOD SUP:MILK&amp;MILK PRODUCTS</v>
          </cell>
        </row>
        <row r="250">
          <cell r="A250" t="str">
            <v>INV F&amp;G:CHEMICALS</v>
          </cell>
        </row>
        <row r="251">
          <cell r="A251" t="str">
            <v>INV F&amp;G:FUEL, OIL &amp; LUBRICANTS</v>
          </cell>
        </row>
        <row r="252">
          <cell r="A252" t="str">
            <v>INV F&amp;G:GENERAL GAS</v>
          </cell>
        </row>
        <row r="253">
          <cell r="A253" t="str">
            <v>INV F&amp;G:HOUSEHOLD GAS</v>
          </cell>
        </row>
        <row r="254">
          <cell r="A254" t="str">
            <v>INV F&amp;G:MEDICAL GAS</v>
          </cell>
        </row>
        <row r="255">
          <cell r="A255" t="str">
            <v>INV MEDIA COLL:BOOKS/MAG/PUBLIC</v>
          </cell>
        </row>
        <row r="256">
          <cell r="A256" t="str">
            <v>INV MEDIA COLL:LIBRARY MATERIAL</v>
          </cell>
        </row>
        <row r="257">
          <cell r="A257" t="str">
            <v>INV MEDIA COLL:LBRARY/MDIA/FLM M</v>
          </cell>
        </row>
        <row r="258">
          <cell r="A258" t="str">
            <v>INV LEARN SUP:CONS MATRL SUBJCTS</v>
          </cell>
        </row>
        <row r="259">
          <cell r="A259" t="str">
            <v>INV LEARN SUP:DURBLE MATRL SUBJ</v>
          </cell>
        </row>
        <row r="260">
          <cell r="A260" t="str">
            <v>INV LEARN SUP:SCHOOL STATIONERY</v>
          </cell>
        </row>
        <row r="261">
          <cell r="A261" t="str">
            <v>INV LEARN SUP:TEXT/PRESCRIBD BKS</v>
          </cell>
        </row>
        <row r="262">
          <cell r="A262" t="str">
            <v>INV MAT&amp;SUPPLIES:BATTERIES</v>
          </cell>
        </row>
        <row r="263">
          <cell r="A263" t="str">
            <v>INV MAT&amp;SUP:NOTICE BOARDS&amp;SIGNS</v>
          </cell>
        </row>
        <row r="264">
          <cell r="A264" t="str">
            <v>INV MAT&amp;SUP:ELECTRICAL SUPPLIES</v>
          </cell>
        </row>
        <row r="265">
          <cell r="A265" t="str">
            <v>INV MAT&amp;SUP:HARDWARE</v>
          </cell>
        </row>
        <row r="266">
          <cell r="A266" t="str">
            <v>INV MAT&amp;SUP:PAINTING MATERIAL</v>
          </cell>
        </row>
        <row r="267">
          <cell r="A267" t="str">
            <v>INV MAT&amp;SUP:SPARES &amp; ACCESSORIES</v>
          </cell>
        </row>
        <row r="268">
          <cell r="A268" t="str">
            <v>INV MAT&amp;SUP:TYRES &amp; TUBES</v>
          </cell>
        </row>
        <row r="269">
          <cell r="A269" t="str">
            <v>INV MAT&amp;SUP:WORKSHOP ACCESSRIES</v>
          </cell>
        </row>
        <row r="270">
          <cell r="A270" t="str">
            <v>INV MED:BANDAGES&amp;DRESSING</v>
          </cell>
        </row>
        <row r="271">
          <cell r="A271" t="str">
            <v>INV MED:CATHTRS, TUBES&amp;URIN BAGS</v>
          </cell>
        </row>
        <row r="272">
          <cell r="A272" t="str">
            <v>INV MED CONTRA:FEMALE CONDOMS</v>
          </cell>
        </row>
        <row r="273">
          <cell r="A273" t="str">
            <v>INV MED CONTRA:MALE CONDOMS</v>
          </cell>
        </row>
        <row r="274">
          <cell r="A274" t="str">
            <v>INV MED:WHEELCHAIRS</v>
          </cell>
        </row>
        <row r="275">
          <cell r="A275" t="str">
            <v>INV MED:FIRST AID KIT</v>
          </cell>
        </row>
        <row r="276">
          <cell r="A276" t="str">
            <v>INV MED:HIV/AIDS TEST KITS</v>
          </cell>
        </row>
        <row r="277">
          <cell r="A277" t="str">
            <v>INV MIL:AIRCRAFT SPARES&amp;COMPNTS</v>
          </cell>
        </row>
        <row r="278">
          <cell r="A278" t="str">
            <v>INV MIL:AMMUNITION &amp; EXPLOSIVES</v>
          </cell>
        </row>
        <row r="279">
          <cell r="A279" t="str">
            <v>INV MIL:GUIDED MISSILES</v>
          </cell>
        </row>
        <row r="280">
          <cell r="A280" t="str">
            <v>INV MIL:MATERIAL,SHOOTING RANGE</v>
          </cell>
        </row>
        <row r="281">
          <cell r="A281" t="str">
            <v>INV MIL:SHIP &amp; MARINE STORES</v>
          </cell>
        </row>
        <row r="282">
          <cell r="A282" t="str">
            <v>INV MIL:WEAPONS &amp; ARMAMENTS</v>
          </cell>
        </row>
        <row r="283">
          <cell r="A283" t="str">
            <v>INV OTH CONS:AMMUNITN &amp; SEC CONS</v>
          </cell>
        </row>
        <row r="284">
          <cell r="A284" t="str">
            <v>INV OTH CONS:BROOMS&amp;BRUSHES</v>
          </cell>
        </row>
        <row r="285">
          <cell r="A285" t="str">
            <v>INV OTH CONS:CAMPING MATERIAL</v>
          </cell>
        </row>
        <row r="286">
          <cell r="A286" t="str">
            <v>INV OTH CONS:CELLPHONE ACCESSOR</v>
          </cell>
        </row>
        <row r="287">
          <cell r="A287" t="str">
            <v>INV OTH CONS:CORPORATE GEAR</v>
          </cell>
        </row>
        <row r="288">
          <cell r="A288" t="str">
            <v>INV OTH CONS:CROCKERY &amp; CUTLERY</v>
          </cell>
        </row>
        <row r="289">
          <cell r="A289" t="str">
            <v xml:space="preserve">INV OTH CONS:DISP PAPER/PLASTIC </v>
          </cell>
        </row>
        <row r="290">
          <cell r="A290" t="str">
            <v>INV OTH CONS:FARMING SUPPLIES</v>
          </cell>
        </row>
        <row r="291">
          <cell r="A291" t="str">
            <v>INV OTH CONS:FENCING MATERIAL</v>
          </cell>
        </row>
        <row r="292">
          <cell r="A292" t="str">
            <v>INV OTH CONS:FERTILIZER</v>
          </cell>
        </row>
        <row r="293">
          <cell r="A293" t="str">
            <v>INV OTH CONS:FIREARM SPARE NO/MI</v>
          </cell>
        </row>
        <row r="294">
          <cell r="A294" t="str">
            <v>INV OTH CONS:GARDENING SUPPLIES</v>
          </cell>
        </row>
        <row r="295">
          <cell r="A295" t="str">
            <v>INV OTH CONS:INSECTICIDES</v>
          </cell>
        </row>
        <row r="296">
          <cell r="A296" t="str">
            <v>INV OTH CONS:IRRIGATION MATERIAL</v>
          </cell>
        </row>
        <row r="297">
          <cell r="A297" t="str">
            <v>INV OTH CONS:LABORATORY CHEMS</v>
          </cell>
        </row>
        <row r="298">
          <cell r="A298" t="str">
            <v>INV OTH CONS:LABORATORY SUPPLIES</v>
          </cell>
        </row>
        <row r="299">
          <cell r="A299" t="str">
            <v>INV OTH CONS:LICENCE PLATES</v>
          </cell>
        </row>
        <row r="300">
          <cell r="A300" t="str">
            <v>INV OTH CONS:LINEN</v>
          </cell>
        </row>
        <row r="301">
          <cell r="A301" t="str">
            <v>INV OTH CONS:LIVESTOCK&amp;PL/CON/SA</v>
          </cell>
        </row>
        <row r="302">
          <cell r="A302" t="str">
            <v>INV OTH CONS:LVSTK FODD&amp;ANM FEED</v>
          </cell>
        </row>
        <row r="303">
          <cell r="A303" t="str">
            <v>INV OTH CONS:NEEDLEWRK ACCESSRS</v>
          </cell>
        </row>
        <row r="304">
          <cell r="A304" t="str">
            <v>INV OTH CONS:PACKING MATERIAL</v>
          </cell>
        </row>
        <row r="305">
          <cell r="A305" t="str">
            <v>INV OTH CONS:REDISTRIBTNL ITEMS</v>
          </cell>
        </row>
        <row r="306">
          <cell r="A306" t="str">
            <v>INV OTH CONS:ROAD CONSTR&amp;SUPPS</v>
          </cell>
        </row>
        <row r="307">
          <cell r="A307" t="str">
            <v>INV OTH CONS:ROAD SIGNS</v>
          </cell>
        </row>
        <row r="308">
          <cell r="A308" t="str">
            <v>INV OTH CONS:SEEDS&amp;SEEDLINGS</v>
          </cell>
        </row>
        <row r="309">
          <cell r="A309" t="str">
            <v>INV OTH CONS:SPRT&amp;RECRN CONSMBLS</v>
          </cell>
        </row>
        <row r="310">
          <cell r="A310" t="str">
            <v>INV OTH CONS:TOILETRIES</v>
          </cell>
        </row>
        <row r="311">
          <cell r="A311" t="str">
            <v>INV OTH CONS:TUBELGHTS&amp;LGHT BULB</v>
          </cell>
        </row>
        <row r="312">
          <cell r="A312" t="str">
            <v>INV OTH CONS:UNIF&amp;PROTEC CLTHING</v>
          </cell>
        </row>
        <row r="313">
          <cell r="A313" t="str">
            <v>INV OTH CONS:WASH/CLEAN DETERGNT</v>
          </cell>
        </row>
        <row r="314">
          <cell r="A314" t="str">
            <v>INV OTH CONS:WATER</v>
          </cell>
        </row>
        <row r="315">
          <cell r="A315" t="str">
            <v>INV OTH CONS:WOOD&amp;COAL</v>
          </cell>
        </row>
        <row r="316">
          <cell r="A316" t="str">
            <v>INV OTH CONS:WORKPLAC DECORATION</v>
          </cell>
        </row>
        <row r="317">
          <cell r="A317" t="str">
            <v>INV STA&amp;PRNT:ART REQUIREMENTS</v>
          </cell>
        </row>
        <row r="318">
          <cell r="A318" t="str">
            <v>INV STA&amp;PRNT:AUDIO VIS MATERIALS</v>
          </cell>
        </row>
        <row r="319">
          <cell r="A319" t="str">
            <v>INV STA&amp;PRNT:BINDING</v>
          </cell>
        </row>
        <row r="320">
          <cell r="A320" t="str">
            <v>INV STA&amp;PRNT:BOOKS, JOURNALS ETC</v>
          </cell>
        </row>
        <row r="321">
          <cell r="A321" t="str">
            <v>INV STA&amp;PRNT:COMPUTER CONSMBLES</v>
          </cell>
        </row>
        <row r="322">
          <cell r="A322" t="str">
            <v>INV STA&amp;PRNT:DRAWING MATERIAL</v>
          </cell>
        </row>
        <row r="323">
          <cell r="A323" t="str">
            <v>INV STA&amp;PRNT:MAGAZINES/NEWSPAPRS</v>
          </cell>
        </row>
        <row r="324">
          <cell r="A324" t="str">
            <v>INV STA&amp;PRNT:PHOTOGRAPHIC MAT</v>
          </cell>
        </row>
        <row r="325">
          <cell r="A325" t="str">
            <v>INV STA&amp;PRNT:PRINTING DEPARTMNTL</v>
          </cell>
        </row>
        <row r="326">
          <cell r="A326" t="str">
            <v>INV STA&amp;PRNT:GOVERNMENT PRINTER</v>
          </cell>
        </row>
        <row r="327">
          <cell r="A327" t="str">
            <v>INV STA&amp;PRNT:STATIONERY</v>
          </cell>
        </row>
        <row r="328">
          <cell r="A328" t="str">
            <v>OPERATING LEASES</v>
          </cell>
        </row>
        <row r="329">
          <cell r="A329" t="str">
            <v>FINANCE LEASES</v>
          </cell>
        </row>
        <row r="330">
          <cell r="A330" t="str">
            <v>RENTAL &amp; HIRING</v>
          </cell>
        </row>
        <row r="331">
          <cell r="A331" t="str">
            <v>P/P:GARDENING SERVICES</v>
          </cell>
        </row>
        <row r="332">
          <cell r="A332" t="str">
            <v>P/P:CLEANING SERVICES</v>
          </cell>
        </row>
        <row r="333">
          <cell r="A333" t="str">
            <v>P/P:COMMISION MUNICIPAL SERV</v>
          </cell>
        </row>
        <row r="334">
          <cell r="A334" t="str">
            <v>P/P:DEEDS</v>
          </cell>
        </row>
        <row r="335">
          <cell r="A335" t="str">
            <v>P/P:ELECTRCTY CMPLIANCE CERT</v>
          </cell>
        </row>
        <row r="336">
          <cell r="A336" t="str">
            <v>P/P:FIRE PROTECTION</v>
          </cell>
        </row>
        <row r="337">
          <cell r="A337" t="str">
            <v>P/P:FIRST AID</v>
          </cell>
        </row>
        <row r="338">
          <cell r="A338" t="str">
            <v>P/P:FUMIGATION SERV</v>
          </cell>
        </row>
        <row r="339">
          <cell r="A339" t="str">
            <v>P/P:GAS</v>
          </cell>
        </row>
        <row r="340">
          <cell r="A340" t="str">
            <v>P/P:LAUNDRY SERVICES</v>
          </cell>
        </row>
        <row r="341">
          <cell r="A341" t="str">
            <v>P/P:MANAGEMENT FEE</v>
          </cell>
        </row>
        <row r="342">
          <cell r="A342" t="str">
            <v>P/P:PEST CONTROL</v>
          </cell>
        </row>
        <row r="343">
          <cell r="A343" t="str">
            <v>P/P:SAFEGUARD&amp;SECURITY</v>
          </cell>
        </row>
        <row r="344">
          <cell r="A344" t="str">
            <v>TRANSPT OF CHILD VAGRANTS</v>
          </cell>
        </row>
        <row r="345">
          <cell r="A345" t="str">
            <v>TRANSPT FOR EXCURSIONS</v>
          </cell>
        </row>
        <row r="346">
          <cell r="A346" t="str">
            <v>TRANSPT LAND REFORM/REST BENF</v>
          </cell>
        </row>
        <row r="347">
          <cell r="A347" t="str">
            <v>TRANSPT FOR PUBLIC EVENTS</v>
          </cell>
        </row>
        <row r="348">
          <cell r="A348" t="str">
            <v>TRANSPT OF SCHOLARS</v>
          </cell>
        </row>
        <row r="349">
          <cell r="A349" t="str">
            <v>T&amp;S OUT OF TOWN ALL NON RES STFF</v>
          </cell>
        </row>
        <row r="350">
          <cell r="A350" t="str">
            <v>T&amp;S OUT OF TOWN ALL PER RES STFF</v>
          </cell>
        </row>
        <row r="351">
          <cell r="A351" t="str">
            <v>T&amp;S DOM:ACCOMMODATION</v>
          </cell>
        </row>
        <row r="352">
          <cell r="A352" t="str">
            <v>T&amp;S DOM:SPECIAL DAILY ALLOWANCE</v>
          </cell>
        </row>
        <row r="353">
          <cell r="A353" t="str">
            <v>T&amp;S DOM:FIXED DAILY ALLOWANCE</v>
          </cell>
        </row>
        <row r="354">
          <cell r="A354" t="str">
            <v>T&amp;S DOM:CAMPING ALLOWANCE</v>
          </cell>
        </row>
        <row r="355">
          <cell r="A355" t="str">
            <v>T&amp;S DOM:SEPARATION ALLOWANCE</v>
          </cell>
        </row>
        <row r="356">
          <cell r="A356" t="str">
            <v>T&amp;S DOM:FOOD&amp;BEVER(SERVED)</v>
          </cell>
        </row>
        <row r="357">
          <cell r="A357" t="str">
            <v>T&amp;S DOM:INCIDENTAL COST</v>
          </cell>
        </row>
        <row r="358">
          <cell r="A358" t="str">
            <v>T&amp;S DOM WITHOUT OP:CAR RENTAL</v>
          </cell>
        </row>
        <row r="359">
          <cell r="A359" t="str">
            <v>T&amp;S DOM WITHOUT OP:KM ALL(OWN TR</v>
          </cell>
        </row>
        <row r="360">
          <cell r="A360" t="str">
            <v>T&amp;S DOM WITHOUT OP: KM ALL(SMS&gt;)</v>
          </cell>
        </row>
        <row r="361">
          <cell r="A361" t="str">
            <v>T&amp;S DOM WITHOUT OP:GG VHCL</v>
          </cell>
        </row>
        <row r="362">
          <cell r="A362" t="str">
            <v>T&amp;S DOM WITH OP:OTR TRNS PROVID</v>
          </cell>
        </row>
        <row r="363">
          <cell r="A363" t="str">
            <v>T&amp;S DOM WITH OP:AIR TRANSPORT</v>
          </cell>
        </row>
        <row r="364">
          <cell r="A364" t="str">
            <v>T&amp;S DOM WITH OP:RAILWAY TRANSPOR</v>
          </cell>
        </row>
        <row r="365">
          <cell r="A365" t="str">
            <v>T&amp;S DOM WITH OP:ROAD TRANSPORT</v>
          </cell>
        </row>
        <row r="366">
          <cell r="A366" t="str">
            <v>T&amp;S DOM WITH OP:WATER TRANSPORT</v>
          </cell>
        </row>
        <row r="367">
          <cell r="A367" t="str">
            <v>T&amp;S DOM WITH OP:GG VHICL</v>
          </cell>
        </row>
        <row r="368">
          <cell r="A368" t="str">
            <v>T&amp;S FORGN:ACCOMMODATION</v>
          </cell>
        </row>
        <row r="369">
          <cell r="A369" t="str">
            <v>T&amp;S FORGN:DAILY ALLOWANCE</v>
          </cell>
        </row>
        <row r="370">
          <cell r="A370" t="str">
            <v>T&amp;S FORGN:FOOD&amp;BEVER(SERV)</v>
          </cell>
        </row>
        <row r="371">
          <cell r="A371" t="str">
            <v>T&amp;S FORGN: INCIDENTAL COST</v>
          </cell>
        </row>
        <row r="372">
          <cell r="A372" t="str">
            <v>T&amp;S FORGN WITHOUT OP:CAR RENTAL</v>
          </cell>
        </row>
        <row r="373">
          <cell r="A373" t="str">
            <v>T&amp;S FORGN W/OUT OP:KM ALL(OWN T)</v>
          </cell>
        </row>
        <row r="374">
          <cell r="A374" t="str">
            <v>T&amp;S FORGN WITH OP:OTH TRNSP PROV</v>
          </cell>
        </row>
        <row r="375">
          <cell r="A375" t="str">
            <v>T&amp;S FORGN WITH OP:AIR TRANSPORT</v>
          </cell>
        </row>
        <row r="376">
          <cell r="A376" t="str">
            <v>T&amp;S FORGN WITH OP:RAILWAY TRANS</v>
          </cell>
        </row>
        <row r="377">
          <cell r="A377" t="str">
            <v>T&amp;S FORGN WITH OP:ROAD TRANSPOR</v>
          </cell>
        </row>
        <row r="378">
          <cell r="A378" t="str">
            <v>T&amp;S FORGN WITH OP:WATER TRANSPOR</v>
          </cell>
        </row>
        <row r="379">
          <cell r="A379" t="str">
            <v>T&amp;S DOM NON:ACCOMMODATION</v>
          </cell>
        </row>
        <row r="380">
          <cell r="A380" t="str">
            <v>T&amp;S DOM NON:FOOD&amp;BEVER(SERVED)</v>
          </cell>
        </row>
        <row r="381">
          <cell r="A381" t="str">
            <v>T&amp;S DOM NON:INCIDENTAL COST</v>
          </cell>
        </row>
        <row r="382">
          <cell r="A382" t="str">
            <v xml:space="preserve">T&amp;S:DOM NON:TRANSPORT </v>
          </cell>
        </row>
        <row r="383">
          <cell r="A383" t="str">
            <v>T&amp;S FOR NON:ACCOMMODATION</v>
          </cell>
        </row>
        <row r="384">
          <cell r="A384" t="str">
            <v>T&amp;S FOR NON:FOOD&amp;BEVER(SERVED)</v>
          </cell>
        </row>
        <row r="385">
          <cell r="A385" t="str">
            <v>T&amp;S FOR NON:INCIDENTAL COST</v>
          </cell>
        </row>
        <row r="386">
          <cell r="A386" t="str">
            <v xml:space="preserve">T&amp;S:FOR NON:TRANSPORT </v>
          </cell>
        </row>
        <row r="387">
          <cell r="A387" t="str">
            <v>TRAIN &amp; DEV:EMPLOYEES</v>
          </cell>
        </row>
        <row r="388">
          <cell r="A388" t="str">
            <v>TRAIN &amp; DEV:MATERIAL&amp;MANUALS</v>
          </cell>
        </row>
        <row r="389">
          <cell r="A389" t="str">
            <v>TRAIN &amp; DEV:NON-EMPLOYEES</v>
          </cell>
        </row>
        <row r="390">
          <cell r="A390" t="str">
            <v>O/P:CASH DISCOUNT:TEMP</v>
          </cell>
        </row>
        <row r="391">
          <cell r="A391" t="str">
            <v>O/P:LAUNDRY SERVICES</v>
          </cell>
        </row>
        <row r="392">
          <cell r="A392" t="str">
            <v>O/P:CAR VALET &amp; WASHING SERV</v>
          </cell>
        </row>
        <row r="393">
          <cell r="A393" t="str">
            <v>O/P:AIR CHARTER SERV&amp;LANDNG RGHT</v>
          </cell>
        </row>
        <row r="394">
          <cell r="A394" t="str">
            <v>O/P:COMMISSION COLLECT TAXES</v>
          </cell>
        </row>
        <row r="396">
          <cell r="A396" t="str">
            <v>O/P:DRIVERS LICENSES &amp; PERMITS</v>
          </cell>
        </row>
        <row r="397">
          <cell r="A397" t="str">
            <v>O/P:FREIGHT SERVICES TRSPRT GOOD</v>
          </cell>
        </row>
        <row r="398">
          <cell r="A398" t="str">
            <v>O/P:GIFTS</v>
          </cell>
        </row>
        <row r="399">
          <cell r="A399" t="str">
            <v>O/P:HARBOUR SERVICES, DOCK FEES</v>
          </cell>
        </row>
        <row r="400">
          <cell r="A400" t="str">
            <v>O/P:HONORARIA(VOLUNTARY WORKERS)</v>
          </cell>
        </row>
        <row r="401">
          <cell r="A401" t="str">
            <v>O/P:LEARNERSHIPS (18.2)</v>
          </cell>
        </row>
        <row r="402">
          <cell r="A402" t="str">
            <v>O/P:LIBRARY MATERIALS</v>
          </cell>
        </row>
        <row r="403">
          <cell r="A403" t="str">
            <v>O/P:NONLIFE INSRNC PRM-TRY12.1.2</v>
          </cell>
        </row>
        <row r="404">
          <cell r="A404" t="str">
            <v>O/P:PRINTING&amp;PUBLICATIONS SERV</v>
          </cell>
        </row>
        <row r="405">
          <cell r="A405" t="str">
            <v>O/P:PROF BODIES,MEMB&amp;SUBSC FEES</v>
          </cell>
        </row>
        <row r="406">
          <cell r="A406" t="str">
            <v>O/P:RESETTLEMENT COST</v>
          </cell>
        </row>
        <row r="407">
          <cell r="A407" t="str">
            <v>O/P:ROADWORTHY TESTS</v>
          </cell>
        </row>
        <row r="408">
          <cell r="A408" t="str">
            <v>O/P:SCHOOL BOARDING/TUITION COST</v>
          </cell>
        </row>
        <row r="409">
          <cell r="A409" t="str">
            <v>O/P:ACHIEVEMENTS AND AWARDS</v>
          </cell>
        </row>
        <row r="410">
          <cell r="A410" t="str">
            <v>O/P:STORAGE OF FILES</v>
          </cell>
        </row>
        <row r="411">
          <cell r="A411" t="str">
            <v>O/P:STORAGE OF ASSETS &amp; GOODS</v>
          </cell>
        </row>
        <row r="412">
          <cell r="A412" t="str">
            <v>O/P:TKG OVER CNTRACTUAL OBLIGAT</v>
          </cell>
        </row>
        <row r="413">
          <cell r="A413" t="str">
            <v>O/P:VEHICLE TRACKING</v>
          </cell>
        </row>
        <row r="414">
          <cell r="A414" t="str">
            <v>O/P:WARRENTEES &amp; GUARANTEES</v>
          </cell>
        </row>
        <row r="415">
          <cell r="A415" t="str">
            <v>INT PAID:LOC GOV ON WATER &amp; ELEC</v>
          </cell>
        </row>
        <row r="416">
          <cell r="A416" t="str">
            <v>INT PAID:OVERDUE ACCOUNTS</v>
          </cell>
        </row>
        <row r="417">
          <cell r="A417" t="str">
            <v>INT PAID:ARREARS SALARY</v>
          </cell>
        </row>
        <row r="418">
          <cell r="A418" t="str">
            <v>INT PAID:FINANCE LEASES</v>
          </cell>
        </row>
        <row r="419">
          <cell r="A419" t="str">
            <v>INT PAID:BANK OVERDRAFT</v>
          </cell>
        </row>
        <row r="420">
          <cell r="A420" t="str">
            <v>INT PAID:PURCH&amp;PAYABLES (MEDSAS)</v>
          </cell>
        </row>
        <row r="421">
          <cell r="A421" t="str">
            <v>RENT ON LAND</v>
          </cell>
        </row>
        <row r="422">
          <cell r="A422" t="str">
            <v>ROYALTY, EXPLOR&amp;RIGHT OF USE</v>
          </cell>
        </row>
        <row r="423">
          <cell r="A423" t="str">
            <v>FOREX LOSSES</v>
          </cell>
        </row>
        <row r="424">
          <cell r="A424" t="str">
            <v>THEFTS AND LOSSES</v>
          </cell>
        </row>
        <row r="425">
          <cell r="A425" t="str">
            <v>EXT OF LOANS FOR POLICY PURPOSES</v>
          </cell>
        </row>
        <row r="426">
          <cell r="A426" t="str">
            <v>PURCHASE OF EQUITY</v>
          </cell>
        </row>
        <row r="427">
          <cell r="A427" t="str">
            <v>PROV CONDITIONAL GRANTS</v>
          </cell>
        </row>
        <row r="428">
          <cell r="A428" t="str">
            <v>DEPT AGENCY:CLAIMS AGAINST STATE</v>
          </cell>
        </row>
        <row r="429">
          <cell r="A429" t="str">
            <v>DEPT AGENCY:DONATIONS&amp;GIFTS</v>
          </cell>
        </row>
        <row r="430">
          <cell r="A430" t="str">
            <v>SKILLS DEVELOPMENT LEVY</v>
          </cell>
        </row>
        <row r="431">
          <cell r="A431" t="str">
            <v>OTHER TRANSFERS PRIVATE ENTERPR</v>
          </cell>
        </row>
        <row r="432">
          <cell r="A432" t="str">
            <v>CLAIMS AGAINST STATE PRIV ENT</v>
          </cell>
        </row>
        <row r="433">
          <cell r="A433" t="str">
            <v>DONATIONS&amp;GIFTS PRIV ENT</v>
          </cell>
        </row>
        <row r="434">
          <cell r="A434" t="str">
            <v>FINES &amp; PENALTIES PRIV ENT</v>
          </cell>
        </row>
        <row r="435">
          <cell r="A435" t="str">
            <v xml:space="preserve">H/H EMPL S/BEN:GRT JUD ACT47'01 </v>
          </cell>
        </row>
        <row r="436">
          <cell r="A436" t="str">
            <v xml:space="preserve">H/H EMPL S/BEN:INJURY ON DUTY </v>
          </cell>
        </row>
        <row r="437">
          <cell r="A437" t="str">
            <v>H/H EMPL S/BEN:PST RETIRMT BENEF</v>
          </cell>
        </row>
        <row r="438">
          <cell r="A438" t="str">
            <v>H/H EMPL S/BEN:SEVERANCE PACKAGE</v>
          </cell>
        </row>
        <row r="439">
          <cell r="A439" t="str">
            <v>H/H EMPL S/BEN:LEAVE GRATUITY</v>
          </cell>
        </row>
        <row r="440">
          <cell r="A440" t="str">
            <v>H/H:BURSARIES(NON-EMPLOYEE)</v>
          </cell>
        </row>
        <row r="441">
          <cell r="A441" t="str">
            <v>H/H:CLAIMS AGAINST STATE(CASH)</v>
          </cell>
        </row>
        <row r="442">
          <cell r="A442" t="str">
            <v>H/H:PMT/REFUND&amp;REM-ACT/GRCE</v>
          </cell>
        </row>
        <row r="443">
          <cell r="A443" t="str">
            <v>H/H:DONATIONS&amp;GIFTS(CASH)</v>
          </cell>
        </row>
        <row r="444">
          <cell r="A444" t="str">
            <v>BUILDINGS &amp; OTHER FIX STRUCT</v>
          </cell>
        </row>
        <row r="445">
          <cell r="A445" t="str">
            <v>AIRCRAFT</v>
          </cell>
        </row>
        <row r="446">
          <cell r="A446" t="str">
            <v>AIRCRAFT ENGINES</v>
          </cell>
        </row>
        <row r="447">
          <cell r="A447" t="str">
            <v>AIRPORT TRANSPORT EQUIPMENT</v>
          </cell>
        </row>
        <row r="448">
          <cell r="A448" t="str">
            <v>BUSES</v>
          </cell>
        </row>
        <row r="449">
          <cell r="A449" t="str">
            <v>CYCLES</v>
          </cell>
        </row>
        <row r="450">
          <cell r="A450" t="str">
            <v>EMERGENCY VEHICLES</v>
          </cell>
        </row>
        <row r="451">
          <cell r="A451" t="str">
            <v>MOBILE CLINICS</v>
          </cell>
        </row>
        <row r="452">
          <cell r="A452" t="str">
            <v>MOTOR VEHICLES</v>
          </cell>
        </row>
        <row r="453">
          <cell r="A453" t="str">
            <v>RAILWAY ROLLING STOCK</v>
          </cell>
        </row>
        <row r="454">
          <cell r="A454" t="str">
            <v>SHIP ENGINES</v>
          </cell>
        </row>
        <row r="455">
          <cell r="A455" t="str">
            <v>SHIPS/BOATS</v>
          </cell>
        </row>
        <row r="456">
          <cell r="A456" t="str">
            <v>TRSP ACC&amp;TRLRS</v>
          </cell>
        </row>
        <row r="457">
          <cell r="A457" t="str">
            <v>TRUCKS</v>
          </cell>
        </row>
        <row r="458">
          <cell r="A458" t="str">
            <v>AUDIO VISUAL EQUIPMENT</v>
          </cell>
        </row>
        <row r="459">
          <cell r="A459" t="str">
            <v>BAGS</v>
          </cell>
        </row>
        <row r="460">
          <cell r="A460" t="str">
            <v>BUILDING AIR-CON SYSTEMS</v>
          </cell>
        </row>
        <row r="461">
          <cell r="A461" t="str">
            <v>CELLULAR PHONES</v>
          </cell>
        </row>
        <row r="462">
          <cell r="A462" t="str">
            <v>CELLULAR ROUTERS</v>
          </cell>
        </row>
        <row r="463">
          <cell r="A463" t="str">
            <v>COMMER&amp;INDUSTRIAL GAS CYLINDERS</v>
          </cell>
        </row>
        <row r="464">
          <cell r="A464" t="str">
            <v>COMMER&amp;INDUS REFRIGER EQUIPM</v>
          </cell>
        </row>
        <row r="465">
          <cell r="A465" t="str">
            <v>CONTAINER</v>
          </cell>
        </row>
        <row r="466">
          <cell r="A466" t="str">
            <v>DOMESTIC EQUIPMENT</v>
          </cell>
        </row>
        <row r="467">
          <cell r="A467" t="str">
            <v>ELECTRIC WIRE&amp;POWER DISTRIBUTION</v>
          </cell>
        </row>
        <row r="468">
          <cell r="A468" t="str">
            <v>ELEVATOR/ESCALATING SYSTEMS</v>
          </cell>
        </row>
        <row r="469">
          <cell r="A469" t="str">
            <v>EMERGENCY/RESCUE EQUIPMENT</v>
          </cell>
        </row>
        <row r="470">
          <cell r="A470" t="str">
            <v>FARM/AGRICULTURE EQUIPMENT</v>
          </cell>
        </row>
        <row r="471">
          <cell r="A471" t="str">
            <v>FIRE FIGHTING</v>
          </cell>
        </row>
        <row r="472">
          <cell r="A472" t="str">
            <v>GARDENING EQUIPMENT</v>
          </cell>
        </row>
        <row r="473">
          <cell r="A473" t="str">
            <v>GUNS &amp; RIFLES (NON MILITARY)</v>
          </cell>
        </row>
        <row r="474">
          <cell r="A474" t="str">
            <v>HYDRO MEASURE EQUIPMENT</v>
          </cell>
        </row>
        <row r="475">
          <cell r="A475" t="str">
            <v>IRRIGATION EQUIPMENT</v>
          </cell>
        </row>
        <row r="476">
          <cell r="A476" t="str">
            <v>KITCHEN APPLIANCES</v>
          </cell>
        </row>
        <row r="477">
          <cell r="A477" t="str">
            <v>LAUNDRY EQUIPMENT</v>
          </cell>
        </row>
        <row r="478">
          <cell r="A478" t="str">
            <v>LIFTING &amp; HANDLING EQUIPMENT</v>
          </cell>
        </row>
        <row r="479">
          <cell r="A479" t="str">
            <v>LIBRARY BOOKS</v>
          </cell>
        </row>
        <row r="480">
          <cell r="A480" t="str">
            <v>LAB EQUIPM: GEO-TECHNICAL LAB</v>
          </cell>
        </row>
        <row r="481">
          <cell r="A481" t="str">
            <v>LAB EQUIPM: WATER LABORATORY</v>
          </cell>
        </row>
        <row r="482">
          <cell r="A482" t="str">
            <v>LAB EQUIPM:AGRICULTURE</v>
          </cell>
        </row>
        <row r="483">
          <cell r="A483" t="str">
            <v>LAB EQUIPM:MEDICAL TESTING</v>
          </cell>
        </row>
        <row r="484">
          <cell r="A484" t="str">
            <v>LAB EQUIPM:ROADS&amp;TRANSPORT</v>
          </cell>
        </row>
        <row r="485">
          <cell r="A485" t="str">
            <v xml:space="preserve">LAB EQUIPM:MILITARY </v>
          </cell>
        </row>
        <row r="486">
          <cell r="A486" t="str">
            <v>LEARN/TRAIN/SUPP/LIBRARY/ EQUIP</v>
          </cell>
        </row>
        <row r="487">
          <cell r="A487" t="str">
            <v>MACHINE TEXTILE PROD</v>
          </cell>
        </row>
        <row r="488">
          <cell r="A488" t="str">
            <v>MACHINES MINING &amp; QUARY</v>
          </cell>
        </row>
        <row r="489">
          <cell r="A489" t="str">
            <v>MACHINES-METALLURGY</v>
          </cell>
        </row>
        <row r="490">
          <cell r="A490" t="str">
            <v>MEDICAL &amp; ALLIED EQUIPMENT</v>
          </cell>
        </row>
        <row r="491">
          <cell r="A491" t="str">
            <v>MUSIC INSTRUMENTS</v>
          </cell>
        </row>
        <row r="492">
          <cell r="A492" t="str">
            <v>PUMP/PLUMB/PURIF/SANIT/WASTE EQ</v>
          </cell>
        </row>
        <row r="493">
          <cell r="A493" t="str">
            <v>CARTOGRAPHIC EQUIPMENT</v>
          </cell>
        </row>
        <row r="494">
          <cell r="A494" t="str">
            <v>PHOTOGRAMMETRIC EQUIPMENT</v>
          </cell>
        </row>
        <row r="495">
          <cell r="A495" t="str">
            <v>PHOTOGRAPHIC EQUIPMENT</v>
          </cell>
        </row>
        <row r="496">
          <cell r="A496" t="str">
            <v>REPROGRAPHIC EQUIPMENT</v>
          </cell>
        </row>
        <row r="497">
          <cell r="A497" t="str">
            <v>CONSTRUCTION &amp; MAINTENANCE EQUIP</v>
          </cell>
        </row>
        <row r="498">
          <cell r="A498" t="str">
            <v>RADIO EQUIPMENT</v>
          </cell>
        </row>
        <row r="499">
          <cell r="A499" t="str">
            <v>SADDLERY &amp; OTHER TACKLE</v>
          </cell>
        </row>
        <row r="500">
          <cell r="A500" t="str">
            <v>SECURITY EQUIPM,SYS,MATER:FIX</v>
          </cell>
        </row>
        <row r="501">
          <cell r="A501" t="str">
            <v>SECURITY EQUIPM,SYS,MATER:MOV</v>
          </cell>
        </row>
        <row r="502">
          <cell r="A502" t="str">
            <v>SHIP &amp; MARINE EQUIPMENT</v>
          </cell>
        </row>
        <row r="503">
          <cell r="A503" t="str">
            <v>SPORT &amp; RECREATION EQUIPMENT</v>
          </cell>
        </row>
        <row r="504">
          <cell r="A504" t="str">
            <v>SURVEY EQUIPMENT</v>
          </cell>
        </row>
        <row r="505">
          <cell r="A505" t="str">
            <v>TELECOMMUNICATION EQUIPM</v>
          </cell>
        </row>
        <row r="506">
          <cell r="A506" t="str">
            <v>TENTS,FLAGS &amp; ACCESSORIES</v>
          </cell>
        </row>
        <row r="507">
          <cell r="A507" t="str">
            <v>SPEED MEASURING EQUIPMENT</v>
          </cell>
        </row>
        <row r="508">
          <cell r="A508" t="str">
            <v>EYE TESTER MACHINE</v>
          </cell>
        </row>
        <row r="509">
          <cell r="A509" t="str">
            <v>DRAGGER SCRENER(ALCHOHOL TESTER)</v>
          </cell>
        </row>
        <row r="510">
          <cell r="A510" t="str">
            <v>BLUE LAMPS AND LIGHTS</v>
          </cell>
        </row>
        <row r="511">
          <cell r="A511" t="str">
            <v>WOODWORK MACH &amp; EQUIPMENT</v>
          </cell>
        </row>
        <row r="512">
          <cell r="A512" t="str">
            <v>WORKSHOP EQUIPMENT &amp; TOOLS</v>
          </cell>
        </row>
        <row r="513">
          <cell r="A513" t="str">
            <v>WRAPPING &amp; PACKAGING EQUIPMENT</v>
          </cell>
        </row>
        <row r="514">
          <cell r="A514" t="str">
            <v>ADVERTISING BOARDS</v>
          </cell>
        </row>
        <row r="515">
          <cell r="A515" t="str">
            <v>FIX INDIVID&amp;MOVABLE AIR CONDIT</v>
          </cell>
        </row>
        <row r="516">
          <cell r="A516" t="str">
            <v>CROCKERY &amp; CUTLERY</v>
          </cell>
        </row>
        <row r="517">
          <cell r="A517" t="str">
            <v>DOMESTIC FURNITURE</v>
          </cell>
        </row>
        <row r="518">
          <cell r="A518" t="str">
            <v>LINEN &amp; SOFT FURNISHING</v>
          </cell>
        </row>
        <row r="519">
          <cell r="A519" t="str">
            <v>OFFICE EQUIPMENT</v>
          </cell>
        </row>
        <row r="520">
          <cell r="A520" t="str">
            <v>OFFICE FURNITURE</v>
          </cell>
        </row>
        <row r="521">
          <cell r="A521" t="str">
            <v>PAINT/SCULP &amp; ORNAMENTS</v>
          </cell>
        </row>
        <row r="522">
          <cell r="A522" t="str">
            <v>SCHOOL FURNITURE</v>
          </cell>
        </row>
        <row r="523">
          <cell r="A523" t="str">
            <v>COMP HARDWARE &amp; SYSTEMS</v>
          </cell>
        </row>
        <row r="524">
          <cell r="A524" t="str">
            <v>ARCHIVES</v>
          </cell>
        </row>
        <row r="525">
          <cell r="A525" t="str">
            <v>OTHER ANTIQUE AND COLLECTABLES</v>
          </cell>
        </row>
        <row r="526">
          <cell r="A526" t="str">
            <v>PAINTINGS</v>
          </cell>
        </row>
        <row r="527">
          <cell r="A527" t="str">
            <v>SCULPTURES</v>
          </cell>
        </row>
        <row r="528">
          <cell r="A528" t="str">
            <v>STATE JEWELLERY</v>
          </cell>
        </row>
        <row r="529">
          <cell r="A529" t="str">
            <v>WORKS OF ART</v>
          </cell>
        </row>
        <row r="530">
          <cell r="A530" t="str">
            <v>ANIMAL REPRODUCTION</v>
          </cell>
        </row>
        <row r="531">
          <cell r="A531" t="str">
            <v>ANIMAL WOOL  AND  MILK</v>
          </cell>
        </row>
        <row r="532">
          <cell r="A532" t="str">
            <v>FOREST AND PLANTATIONS</v>
          </cell>
        </row>
        <row r="533">
          <cell r="A533" t="str">
            <v>FRUIT TREES</v>
          </cell>
        </row>
        <row r="534">
          <cell r="A534" t="str">
            <v>PLANTS (PRODUCTION SEEDS)</v>
          </cell>
        </row>
        <row r="535">
          <cell r="A535" t="str">
            <v>SOFTW &amp; OTHER INTANGIBLE ASSETS</v>
          </cell>
        </row>
        <row r="536">
          <cell r="A536" t="str">
            <v>PATENTS</v>
          </cell>
        </row>
      </sheetData>
      <sheetData sheetId="8">
        <row r="1">
          <cell r="A1" t="str">
            <v xml:space="preserve">RESPONSIBILITY MANAGER </v>
          </cell>
        </row>
        <row r="2">
          <cell r="A2" t="str">
            <v>Vacant</v>
          </cell>
        </row>
        <row r="3">
          <cell r="A3" t="str">
            <v>PK Dikgomo</v>
          </cell>
        </row>
        <row r="4">
          <cell r="A4" t="str">
            <v>SIMELANE</v>
          </cell>
        </row>
      </sheetData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>
  <person displayName="Nkomo, Tshepo" id="{66CE5C31-3686-426E-A247-BAA6592AA97C}" userId="S::Nkomo.E@dbe.gov.za::a3c6a08a-3c4b-482b-b515-7bd633f0a634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F15" dT="2024-08-15T14:57:44.27" personId="{66CE5C31-3686-426E-A247-BAA6592AA97C}" id="{C0605144-E1D9-4CAF-8F03-33FCFB2509CF}">
    <text>Please Increase Decimal Point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.xml"/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C1:H20"/>
  <sheetViews>
    <sheetView tabSelected="1" topLeftCell="D1" zoomScale="145" zoomScaleNormal="145" workbookViewId="0">
      <selection activeCell="F16" sqref="F16"/>
    </sheetView>
  </sheetViews>
  <sheetFormatPr defaultRowHeight="14"/>
  <cols>
    <col min="3" max="3" width="17" bestFit="1" customWidth="1"/>
    <col min="5" max="5" width="34.5" bestFit="1" customWidth="1"/>
    <col min="6" max="6" width="32.25" bestFit="1" customWidth="1"/>
    <col min="7" max="7" width="24.5" bestFit="1" customWidth="1"/>
    <col min="8" max="8" width="14.1640625" bestFit="1" customWidth="1"/>
  </cols>
  <sheetData>
    <row r="1" spans="3:8">
      <c r="C1" s="11" t="s">
        <v>13</v>
      </c>
    </row>
    <row r="2" spans="3:8">
      <c r="C2" s="5" t="s">
        <v>8</v>
      </c>
      <c r="D2" s="6"/>
      <c r="E2" s="6"/>
      <c r="F2" s="6"/>
      <c r="G2" s="6"/>
      <c r="H2" s="6"/>
    </row>
    <row r="3" spans="3:8">
      <c r="C3" s="6"/>
      <c r="D3" s="6" t="s">
        <v>3</v>
      </c>
      <c r="E3" s="6" t="s">
        <v>12</v>
      </c>
      <c r="F3" s="6" t="s">
        <v>11</v>
      </c>
      <c r="G3" s="6" t="s">
        <v>7</v>
      </c>
      <c r="H3" s="6" t="s">
        <v>4</v>
      </c>
    </row>
    <row r="4" spans="3:8">
      <c r="C4" s="6" t="s">
        <v>0</v>
      </c>
      <c r="D4" s="6">
        <v>332</v>
      </c>
      <c r="E4" s="7">
        <v>106608020.34</v>
      </c>
      <c r="F4" s="8">
        <v>0.05</v>
      </c>
      <c r="G4" s="7">
        <f>F4*E4</f>
        <v>5330401.0170000009</v>
      </c>
      <c r="H4" s="7">
        <f>E4+G4</f>
        <v>111938421.35700001</v>
      </c>
    </row>
    <row r="5" spans="3:8">
      <c r="C5" s="6" t="s">
        <v>1</v>
      </c>
      <c r="D5" s="6">
        <v>1328</v>
      </c>
      <c r="E5" s="7">
        <v>6444260</v>
      </c>
      <c r="F5" s="7">
        <v>92</v>
      </c>
      <c r="G5" s="7">
        <f>F5*D5</f>
        <v>122176</v>
      </c>
      <c r="H5" s="7">
        <f>G5+E5</f>
        <v>6566436</v>
      </c>
    </row>
    <row r="6" spans="3:8">
      <c r="C6" s="6" t="s">
        <v>2</v>
      </c>
      <c r="D6" s="6">
        <v>4</v>
      </c>
      <c r="E6" s="7">
        <v>361894.51</v>
      </c>
      <c r="F6" s="7">
        <v>80</v>
      </c>
      <c r="G6" s="7">
        <f>D6*F6</f>
        <v>320</v>
      </c>
      <c r="H6" s="7">
        <f>G6+E6</f>
        <v>362214.51</v>
      </c>
    </row>
    <row r="7" spans="3:8">
      <c r="C7" s="6"/>
      <c r="D7" s="6"/>
      <c r="E7" s="6"/>
      <c r="F7" s="6"/>
      <c r="G7" s="6"/>
      <c r="H7" s="6"/>
    </row>
    <row r="8" spans="3:8">
      <c r="C8" s="6" t="s">
        <v>5</v>
      </c>
      <c r="D8" s="6" t="s">
        <v>6</v>
      </c>
      <c r="E8" s="7">
        <f>SUM(E4:E6)</f>
        <v>113414174.85000001</v>
      </c>
      <c r="F8" s="6" t="s">
        <v>6</v>
      </c>
      <c r="G8" s="7">
        <f>SUM(G4:G6)</f>
        <v>5452897.0170000009</v>
      </c>
      <c r="H8" s="9">
        <f>SUM(H4:H6)</f>
        <v>118867071.86700001</v>
      </c>
    </row>
    <row r="12" spans="3:8">
      <c r="C12" s="2" t="s">
        <v>9</v>
      </c>
      <c r="F12" s="2" t="s">
        <v>10</v>
      </c>
    </row>
    <row r="14" spans="3:8">
      <c r="D14" t="s">
        <v>3</v>
      </c>
      <c r="E14" s="6" t="s">
        <v>12</v>
      </c>
      <c r="F14" s="6" t="s">
        <v>11</v>
      </c>
      <c r="G14" t="s">
        <v>7</v>
      </c>
      <c r="H14" t="s">
        <v>4</v>
      </c>
    </row>
    <row r="15" spans="3:8">
      <c r="C15" t="s">
        <v>0</v>
      </c>
      <c r="D15">
        <v>332</v>
      </c>
      <c r="E15" s="1">
        <v>106608020.34</v>
      </c>
      <c r="F15" s="3">
        <v>0.1</v>
      </c>
      <c r="G15" s="1">
        <f>F15*E15</f>
        <v>10660802.034000002</v>
      </c>
      <c r="H15" s="1">
        <f>E15+G15</f>
        <v>117268822.37400001</v>
      </c>
    </row>
    <row r="16" spans="3:8">
      <c r="C16" t="s">
        <v>1</v>
      </c>
      <c r="D16">
        <v>1328</v>
      </c>
      <c r="E16" s="1">
        <v>6444260</v>
      </c>
      <c r="F16" s="4">
        <v>92</v>
      </c>
      <c r="G16" s="1">
        <f>F16*D16</f>
        <v>122176</v>
      </c>
      <c r="H16" s="1">
        <f>G16+E16</f>
        <v>6566436</v>
      </c>
    </row>
    <row r="17" spans="3:8">
      <c r="C17" t="s">
        <v>2</v>
      </c>
      <c r="D17">
        <v>4</v>
      </c>
      <c r="E17" s="1">
        <v>361894.51</v>
      </c>
      <c r="F17" s="4">
        <v>80</v>
      </c>
      <c r="G17" s="1">
        <f>D17*F17</f>
        <v>320</v>
      </c>
      <c r="H17" s="1">
        <f>G17+E17</f>
        <v>362214.51</v>
      </c>
    </row>
    <row r="19" spans="3:8">
      <c r="C19" t="s">
        <v>5</v>
      </c>
      <c r="D19" t="s">
        <v>6</v>
      </c>
      <c r="E19" s="1">
        <f>SUM(E15:E17)</f>
        <v>113414174.85000001</v>
      </c>
      <c r="F19" t="s">
        <v>6</v>
      </c>
      <c r="G19" s="1">
        <f>SUM(G15:G17)</f>
        <v>10783298.034000002</v>
      </c>
      <c r="H19" s="10">
        <f>SUM(H15:H17)</f>
        <v>124197472.88400002</v>
      </c>
    </row>
    <row r="20" spans="3:8">
      <c r="H20" s="11" t="s">
        <v>14</v>
      </c>
    </row>
  </sheetData>
  <sheetProtection sheet="1" objects="1" scenarios="1"/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EZ4990"/>
  <sheetViews>
    <sheetView topLeftCell="B1" workbookViewId="0">
      <selection activeCell="L14" sqref="L14"/>
    </sheetView>
  </sheetViews>
  <sheetFormatPr defaultColWidth="9.25" defaultRowHeight="0" customHeight="1" zeroHeight="1"/>
  <cols>
    <col min="1" max="1" width="1" style="13" customWidth="1"/>
    <col min="2" max="2" width="19.4140625" style="14" bestFit="1" customWidth="1"/>
    <col min="3" max="3" width="21.4140625" style="13" bestFit="1" customWidth="1"/>
    <col min="4" max="4" width="12.25" style="13" bestFit="1" customWidth="1"/>
    <col min="5" max="5" width="19" style="13" customWidth="1"/>
    <col min="6" max="6" width="20.25" style="13" customWidth="1"/>
    <col min="7" max="7" width="17.4140625" style="13" customWidth="1"/>
    <col min="8" max="8" width="18.5" style="13" bestFit="1" customWidth="1"/>
    <col min="9" max="9" width="16.5" style="13" bestFit="1" customWidth="1"/>
    <col min="10" max="10" width="13.75" style="12" customWidth="1"/>
    <col min="11" max="11" width="12.75" style="12" customWidth="1"/>
    <col min="12" max="12" width="13.4140625" style="12" customWidth="1"/>
    <col min="13" max="13" width="12.5" style="12" customWidth="1"/>
    <col min="14" max="14" width="9.25" style="12" customWidth="1"/>
    <col min="15" max="15" width="13.75" style="12" bestFit="1" customWidth="1"/>
    <col min="16" max="30" width="9.25" style="12" customWidth="1"/>
    <col min="31" max="154" width="9.25" style="13" customWidth="1"/>
    <col min="155" max="155" width="16.75" style="13" customWidth="1"/>
    <col min="156" max="156" width="9.25" style="13" customWidth="1"/>
    <col min="157" max="157" width="12.75" style="13" customWidth="1"/>
    <col min="158" max="166" width="9.25" style="13" customWidth="1"/>
    <col min="167" max="167" width="9.75" style="13" customWidth="1"/>
    <col min="168" max="16384" width="9.25" style="13"/>
  </cols>
  <sheetData>
    <row r="1" spans="1:156" s="12" customFormat="1" ht="14">
      <c r="A1" s="13"/>
      <c r="B1" s="16"/>
      <c r="C1" s="16"/>
      <c r="D1" s="16"/>
      <c r="E1" s="16"/>
      <c r="F1" s="16"/>
      <c r="G1" s="16"/>
      <c r="H1" s="16"/>
      <c r="I1" s="16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  <c r="CN1" s="13"/>
      <c r="CO1" s="13"/>
      <c r="CP1" s="13"/>
      <c r="CQ1" s="13"/>
      <c r="CR1" s="13"/>
      <c r="CS1" s="13"/>
      <c r="CT1" s="13"/>
      <c r="CU1" s="13"/>
      <c r="CV1" s="13"/>
      <c r="CW1" s="13"/>
      <c r="CX1" s="13"/>
      <c r="CY1" s="13"/>
      <c r="CZ1" s="13"/>
      <c r="DA1" s="13"/>
      <c r="DB1" s="13"/>
      <c r="DC1" s="13"/>
      <c r="DD1" s="13"/>
      <c r="DE1" s="13"/>
      <c r="DF1" s="13"/>
      <c r="DG1" s="13"/>
      <c r="DH1" s="13"/>
      <c r="DI1" s="13"/>
      <c r="DJ1" s="13"/>
      <c r="DK1" s="13"/>
      <c r="DL1" s="13"/>
      <c r="DM1" s="13"/>
      <c r="DN1" s="13"/>
      <c r="DO1" s="13"/>
      <c r="DP1" s="13"/>
      <c r="DQ1" s="13"/>
      <c r="DR1" s="13"/>
      <c r="DS1" s="13"/>
      <c r="DT1" s="13"/>
      <c r="DU1" s="13"/>
      <c r="DV1" s="13"/>
      <c r="DW1" s="13"/>
      <c r="DX1" s="13"/>
      <c r="DY1" s="13"/>
      <c r="DZ1" s="13"/>
      <c r="EA1" s="13"/>
      <c r="EB1" s="13"/>
      <c r="EC1" s="13"/>
      <c r="ED1" s="13"/>
      <c r="EE1" s="13"/>
      <c r="EF1" s="13"/>
      <c r="EG1" s="13"/>
      <c r="EH1" s="13"/>
      <c r="EI1" s="13"/>
      <c r="EJ1" s="13"/>
      <c r="EK1" s="13"/>
      <c r="EL1" s="13"/>
      <c r="EM1" s="13"/>
      <c r="EN1" s="13"/>
      <c r="EO1" s="13"/>
      <c r="EP1" s="13"/>
      <c r="EQ1" s="13"/>
      <c r="ER1" s="13"/>
      <c r="ES1" s="13"/>
      <c r="ET1" s="13"/>
      <c r="EU1" s="13"/>
      <c r="EV1" s="13"/>
      <c r="EW1" s="13"/>
      <c r="EX1" s="13"/>
      <c r="EY1" s="13"/>
      <c r="EZ1" s="13"/>
    </row>
    <row r="2" spans="1:156" s="12" customFormat="1" ht="14">
      <c r="A2" s="13"/>
      <c r="B2" s="40" t="s">
        <v>20</v>
      </c>
      <c r="C2" s="40"/>
      <c r="D2" s="40"/>
      <c r="E2" s="40"/>
      <c r="F2" s="40"/>
      <c r="G2" s="40"/>
      <c r="H2" s="40"/>
      <c r="I2" s="16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3"/>
      <c r="CN2" s="13"/>
      <c r="CO2" s="13"/>
      <c r="CP2" s="13"/>
      <c r="CQ2" s="13"/>
      <c r="CR2" s="13"/>
      <c r="CS2" s="13"/>
      <c r="CT2" s="13"/>
      <c r="CU2" s="13"/>
      <c r="CV2" s="13"/>
      <c r="CW2" s="13"/>
      <c r="CX2" s="13"/>
      <c r="CY2" s="13"/>
      <c r="CZ2" s="13"/>
      <c r="DA2" s="13"/>
      <c r="DB2" s="13"/>
      <c r="DC2" s="13"/>
      <c r="DD2" s="13"/>
      <c r="DE2" s="13"/>
      <c r="DF2" s="13"/>
      <c r="DG2" s="13"/>
      <c r="DH2" s="13"/>
      <c r="DI2" s="13"/>
      <c r="DJ2" s="13"/>
      <c r="DK2" s="13"/>
      <c r="DL2" s="13"/>
      <c r="DM2" s="13"/>
      <c r="DN2" s="13"/>
      <c r="DO2" s="13"/>
      <c r="DP2" s="13"/>
      <c r="DQ2" s="13"/>
      <c r="DR2" s="13"/>
      <c r="DS2" s="13"/>
      <c r="DT2" s="13"/>
      <c r="DU2" s="13"/>
      <c r="DV2" s="13"/>
      <c r="DW2" s="13"/>
      <c r="DX2" s="13"/>
      <c r="DY2" s="13"/>
      <c r="DZ2" s="13"/>
      <c r="EA2" s="13"/>
      <c r="EB2" s="13"/>
      <c r="EC2" s="13"/>
      <c r="ED2" s="13"/>
      <c r="EE2" s="13"/>
      <c r="EF2" s="13"/>
      <c r="EG2" s="13"/>
      <c r="EH2" s="13"/>
      <c r="EI2" s="13"/>
      <c r="EJ2" s="13"/>
      <c r="EK2" s="13"/>
      <c r="EL2" s="13"/>
      <c r="EM2" s="13"/>
      <c r="EN2" s="13"/>
      <c r="EO2" s="13"/>
      <c r="EP2" s="13"/>
      <c r="EQ2" s="13"/>
      <c r="ER2" s="13"/>
      <c r="ES2" s="13"/>
      <c r="ET2" s="13"/>
      <c r="EU2" s="13"/>
      <c r="EV2" s="13"/>
      <c r="EW2" s="13"/>
      <c r="EX2" s="13"/>
      <c r="EY2" s="13"/>
      <c r="EZ2" s="13"/>
    </row>
    <row r="3" spans="1:156" s="12" customFormat="1" ht="14.5" thickBot="1">
      <c r="A3" s="13"/>
      <c r="B3" s="16"/>
      <c r="C3" s="16"/>
      <c r="D3" s="16"/>
      <c r="E3" s="16"/>
      <c r="F3" s="16"/>
      <c r="G3" s="16"/>
      <c r="H3" s="16"/>
      <c r="I3" s="16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  <c r="DJ3" s="13"/>
      <c r="DK3" s="13"/>
      <c r="DL3" s="13"/>
      <c r="DM3" s="13"/>
      <c r="DN3" s="13"/>
      <c r="DO3" s="13"/>
      <c r="DP3" s="13"/>
      <c r="DQ3" s="13"/>
      <c r="DR3" s="13"/>
      <c r="DS3" s="13"/>
      <c r="DT3" s="13"/>
      <c r="DU3" s="13"/>
      <c r="DV3" s="13"/>
      <c r="DW3" s="13"/>
      <c r="DX3" s="13"/>
      <c r="DY3" s="13"/>
      <c r="DZ3" s="13"/>
      <c r="EA3" s="13"/>
      <c r="EB3" s="13"/>
      <c r="EC3" s="13"/>
      <c r="ED3" s="13"/>
      <c r="EE3" s="13"/>
      <c r="EF3" s="13"/>
      <c r="EG3" s="13"/>
      <c r="EH3" s="13"/>
      <c r="EI3" s="13"/>
      <c r="EJ3" s="13"/>
      <c r="EK3" s="13"/>
      <c r="EL3" s="13"/>
      <c r="EM3" s="13"/>
      <c r="EN3" s="13"/>
      <c r="EO3" s="13"/>
      <c r="EP3" s="13"/>
      <c r="EQ3" s="13"/>
      <c r="ER3" s="13"/>
      <c r="ES3" s="13"/>
      <c r="ET3" s="13"/>
      <c r="EU3" s="13"/>
      <c r="EV3" s="13"/>
      <c r="EW3" s="13"/>
      <c r="EX3" s="13"/>
      <c r="EY3" s="13"/>
      <c r="EZ3" s="13"/>
    </row>
    <row r="4" spans="1:156" ht="15" customHeight="1">
      <c r="C4" s="17"/>
      <c r="F4" s="25" t="s">
        <v>15</v>
      </c>
      <c r="G4" s="35" t="s">
        <v>16</v>
      </c>
      <c r="H4" s="36" t="s">
        <v>17</v>
      </c>
    </row>
    <row r="5" spans="1:156" ht="15" customHeight="1">
      <c r="B5" s="37" t="s">
        <v>18</v>
      </c>
      <c r="C5" s="38">
        <f>H11</f>
        <v>990</v>
      </c>
      <c r="D5" s="38"/>
      <c r="E5" s="39"/>
      <c r="F5" s="18">
        <f>H5</f>
        <v>300</v>
      </c>
      <c r="G5" s="15"/>
      <c r="H5" s="19">
        <v>300</v>
      </c>
      <c r="I5" s="13" t="s">
        <v>23</v>
      </c>
    </row>
    <row r="6" spans="1:156" ht="15" customHeight="1">
      <c r="B6" s="37"/>
      <c r="C6" s="38"/>
      <c r="D6" s="38"/>
      <c r="E6" s="39"/>
      <c r="F6" s="18">
        <f>H6</f>
        <v>600</v>
      </c>
      <c r="G6" s="15"/>
      <c r="H6" s="19">
        <v>600</v>
      </c>
      <c r="I6" s="13" t="s">
        <v>25</v>
      </c>
    </row>
    <row r="7" spans="1:156" ht="14">
      <c r="B7" s="37"/>
      <c r="C7" s="38"/>
      <c r="D7" s="38"/>
      <c r="E7" s="39"/>
      <c r="F7" s="28" t="s">
        <v>21</v>
      </c>
      <c r="G7" s="27" t="s">
        <v>16</v>
      </c>
      <c r="H7" s="30" t="s">
        <v>22</v>
      </c>
    </row>
    <row r="8" spans="1:156" ht="14">
      <c r="B8" s="37"/>
      <c r="C8" s="38"/>
      <c r="D8" s="38"/>
      <c r="E8" s="39"/>
      <c r="F8" s="26">
        <f>H8/115*100</f>
        <v>8.6956521739130432E-2</v>
      </c>
      <c r="G8" s="29"/>
      <c r="H8" s="31">
        <f>'MANAGEMENT FEE ILLUSTRATIVE EXA'!F15</f>
        <v>0.1</v>
      </c>
    </row>
    <row r="9" spans="1:156" ht="15" customHeight="1">
      <c r="B9" s="37"/>
      <c r="C9" s="38"/>
      <c r="D9" s="38"/>
      <c r="E9" s="39"/>
      <c r="F9" s="20">
        <f>SUM(F5:F6)*(F8)</f>
        <v>78.260869565217391</v>
      </c>
      <c r="G9" s="15">
        <f>F9*0.15</f>
        <v>11.739130434782608</v>
      </c>
      <c r="H9" s="21">
        <f>F9+G9</f>
        <v>90</v>
      </c>
    </row>
    <row r="10" spans="1:156" ht="15" customHeight="1">
      <c r="B10" s="37"/>
      <c r="C10" s="38"/>
      <c r="D10" s="38"/>
      <c r="E10" s="39"/>
      <c r="F10" s="34" t="s">
        <v>19</v>
      </c>
      <c r="G10" s="33" t="s">
        <v>16</v>
      </c>
      <c r="H10" s="32" t="s">
        <v>17</v>
      </c>
    </row>
    <row r="11" spans="1:156" ht="15" customHeight="1" thickBot="1">
      <c r="F11" s="22">
        <f>SUM(F5:F6)+F9</f>
        <v>978.26086956521738</v>
      </c>
      <c r="G11" s="22">
        <f t="shared" ref="G11" si="0">SUM(G5:G6)+G9</f>
        <v>11.739130434782608</v>
      </c>
      <c r="H11" s="24">
        <f>SUM(H5:H6)+H9</f>
        <v>990</v>
      </c>
    </row>
    <row r="12" spans="1:156" ht="15" customHeight="1">
      <c r="B12" s="23"/>
      <c r="E12" s="23"/>
      <c r="H12" s="23"/>
    </row>
    <row r="13" spans="1:156" ht="15" customHeight="1">
      <c r="B13" s="23"/>
      <c r="E13" s="23"/>
      <c r="H13" s="23"/>
    </row>
    <row r="14" spans="1:156" ht="15" customHeight="1">
      <c r="B14" s="40" t="s">
        <v>24</v>
      </c>
      <c r="C14" s="40"/>
      <c r="D14" s="40"/>
      <c r="E14" s="40"/>
      <c r="F14" s="40"/>
      <c r="G14" s="40"/>
      <c r="H14" s="40"/>
      <c r="I14" s="16"/>
    </row>
    <row r="15" spans="1:156" ht="15" customHeight="1" thickBot="1">
      <c r="B15" s="16"/>
      <c r="C15" s="16"/>
      <c r="D15" s="16"/>
      <c r="E15" s="16"/>
      <c r="F15" s="16"/>
      <c r="G15" s="16"/>
      <c r="H15" s="16"/>
      <c r="I15" s="16"/>
    </row>
    <row r="16" spans="1:156" ht="15" customHeight="1">
      <c r="C16" s="17"/>
      <c r="F16" s="25" t="s">
        <v>15</v>
      </c>
      <c r="G16" s="35" t="s">
        <v>16</v>
      </c>
      <c r="H16" s="36" t="s">
        <v>17</v>
      </c>
    </row>
    <row r="17" spans="2:9" ht="15" customHeight="1">
      <c r="B17" s="37" t="s">
        <v>18</v>
      </c>
      <c r="C17" s="38">
        <f>H23</f>
        <v>978.26086956521738</v>
      </c>
      <c r="D17" s="38"/>
      <c r="E17" s="39"/>
      <c r="F17" s="18">
        <f>H17/1.15</f>
        <v>434.78260869565219</v>
      </c>
      <c r="G17" s="15">
        <f>F17*0.15</f>
        <v>65.217391304347828</v>
      </c>
      <c r="H17" s="19">
        <v>500</v>
      </c>
      <c r="I17" s="13" t="s">
        <v>26</v>
      </c>
    </row>
    <row r="18" spans="2:9" ht="15" customHeight="1">
      <c r="B18" s="37"/>
      <c r="C18" s="38"/>
      <c r="D18" s="38"/>
      <c r="E18" s="39"/>
      <c r="F18" s="18">
        <f>H18/1.15</f>
        <v>347.82608695652175</v>
      </c>
      <c r="G18" s="15">
        <f>F18*0.15</f>
        <v>52.173913043478258</v>
      </c>
      <c r="H18" s="19">
        <v>400</v>
      </c>
      <c r="I18" s="13" t="s">
        <v>27</v>
      </c>
    </row>
    <row r="19" spans="2:9" ht="14">
      <c r="B19" s="37"/>
      <c r="C19" s="38"/>
      <c r="D19" s="38"/>
      <c r="E19" s="39"/>
      <c r="F19" s="28" t="s">
        <v>21</v>
      </c>
      <c r="G19" s="27" t="s">
        <v>16</v>
      </c>
      <c r="H19" s="30" t="s">
        <v>22</v>
      </c>
    </row>
    <row r="20" spans="2:9" ht="15" customHeight="1">
      <c r="B20" s="37"/>
      <c r="C20" s="38"/>
      <c r="D20" s="38"/>
      <c r="E20" s="39"/>
      <c r="F20" s="26">
        <f>H20/115*100</f>
        <v>8.6956521739130432E-2</v>
      </c>
      <c r="G20" s="29"/>
      <c r="H20" s="31">
        <f>'MANAGEMENT FEE ILLUSTRATIVE EXA'!F15</f>
        <v>0.1</v>
      </c>
    </row>
    <row r="21" spans="2:9" ht="15" customHeight="1">
      <c r="B21" s="37"/>
      <c r="C21" s="38"/>
      <c r="D21" s="38"/>
      <c r="E21" s="39"/>
      <c r="F21" s="20">
        <f>SUM(F17:F18)*(F20)</f>
        <v>68.052930056710778</v>
      </c>
      <c r="G21" s="15">
        <f>F21*0.15</f>
        <v>10.207939508506616</v>
      </c>
      <c r="H21" s="21">
        <f>F21+G21</f>
        <v>78.260869565217391</v>
      </c>
    </row>
    <row r="22" spans="2:9" ht="15" customHeight="1">
      <c r="B22" s="37"/>
      <c r="C22" s="38"/>
      <c r="D22" s="38"/>
      <c r="E22" s="39"/>
      <c r="F22" s="34" t="s">
        <v>19</v>
      </c>
      <c r="G22" s="33" t="s">
        <v>16</v>
      </c>
      <c r="H22" s="32" t="s">
        <v>17</v>
      </c>
    </row>
    <row r="23" spans="2:9" ht="15" customHeight="1" thickBot="1">
      <c r="F23" s="22">
        <f>SUM(F17:F18)+F21</f>
        <v>850.6616257088848</v>
      </c>
      <c r="G23" s="22">
        <f>SUM(G17:G18)+G21</f>
        <v>127.59924385633271</v>
      </c>
      <c r="H23" s="24">
        <f>SUM(H17:H18)+H21</f>
        <v>978.26086956521738</v>
      </c>
    </row>
    <row r="24" spans="2:9" ht="15" customHeight="1">
      <c r="B24" s="23"/>
      <c r="E24" s="23"/>
      <c r="H24" s="23"/>
    </row>
    <row r="25" spans="2:9" ht="15" customHeight="1">
      <c r="B25" s="23"/>
      <c r="E25" s="23"/>
      <c r="H25" s="23"/>
    </row>
    <row r="26" spans="2:9" ht="15" customHeight="1">
      <c r="B26" s="40" t="s">
        <v>28</v>
      </c>
      <c r="C26" s="40"/>
      <c r="D26" s="40"/>
      <c r="E26" s="40"/>
      <c r="F26" s="40"/>
      <c r="G26" s="40"/>
      <c r="H26" s="40"/>
      <c r="I26" s="16"/>
    </row>
    <row r="27" spans="2:9" ht="15" customHeight="1" thickBot="1">
      <c r="B27" s="16"/>
      <c r="C27" s="16"/>
      <c r="D27" s="16"/>
      <c r="E27" s="16"/>
      <c r="F27" s="16"/>
      <c r="G27" s="16"/>
      <c r="H27" s="16"/>
      <c r="I27" s="16"/>
    </row>
    <row r="28" spans="2:9" ht="15" customHeight="1">
      <c r="C28" s="17"/>
      <c r="F28" s="25" t="s">
        <v>15</v>
      </c>
      <c r="G28" s="35" t="s">
        <v>16</v>
      </c>
      <c r="H28" s="36" t="s">
        <v>17</v>
      </c>
    </row>
    <row r="29" spans="2:9" ht="15" customHeight="1">
      <c r="B29" s="37" t="s">
        <v>18</v>
      </c>
      <c r="C29" s="38">
        <f>H37</f>
        <v>1968.2608695652175</v>
      </c>
      <c r="D29" s="38"/>
      <c r="E29" s="39"/>
      <c r="F29" s="18">
        <f>H29/1.15</f>
        <v>434.78260869565219</v>
      </c>
      <c r="G29" s="15">
        <f>F29*0.15</f>
        <v>65.217391304347828</v>
      </c>
      <c r="H29" s="19">
        <v>500</v>
      </c>
      <c r="I29" s="13" t="s">
        <v>23</v>
      </c>
    </row>
    <row r="30" spans="2:9" ht="15" customHeight="1">
      <c r="B30" s="37"/>
      <c r="C30" s="38"/>
      <c r="D30" s="38"/>
      <c r="E30" s="39"/>
      <c r="F30" s="18">
        <f>H30/1.15</f>
        <v>347.82608695652175</v>
      </c>
      <c r="G30" s="15">
        <f>F30*0.15</f>
        <v>52.173913043478258</v>
      </c>
      <c r="H30" s="19">
        <v>400</v>
      </c>
      <c r="I30" s="13" t="s">
        <v>25</v>
      </c>
    </row>
    <row r="31" spans="2:9" ht="15" customHeight="1">
      <c r="B31" s="37"/>
      <c r="C31" s="38"/>
      <c r="D31" s="38"/>
      <c r="E31" s="39"/>
      <c r="F31" s="18">
        <f>H31</f>
        <v>300</v>
      </c>
      <c r="G31" s="15"/>
      <c r="H31" s="19">
        <v>300</v>
      </c>
      <c r="I31" s="13" t="s">
        <v>26</v>
      </c>
    </row>
    <row r="32" spans="2:9" ht="15" customHeight="1">
      <c r="B32" s="37"/>
      <c r="C32" s="38"/>
      <c r="D32" s="38"/>
      <c r="E32" s="39"/>
      <c r="F32" s="18">
        <f>H32</f>
        <v>600</v>
      </c>
      <c r="G32" s="15"/>
      <c r="H32" s="19">
        <v>600</v>
      </c>
      <c r="I32" s="13" t="s">
        <v>27</v>
      </c>
    </row>
    <row r="33" spans="2:8" ht="14">
      <c r="B33" s="37"/>
      <c r="C33" s="38"/>
      <c r="D33" s="38"/>
      <c r="E33" s="39"/>
      <c r="F33" s="28" t="s">
        <v>21</v>
      </c>
      <c r="G33" s="27" t="s">
        <v>16</v>
      </c>
      <c r="H33" s="30" t="s">
        <v>22</v>
      </c>
    </row>
    <row r="34" spans="2:8" ht="15" customHeight="1">
      <c r="B34" s="37"/>
      <c r="C34" s="38"/>
      <c r="D34" s="38"/>
      <c r="E34" s="39"/>
      <c r="F34" s="26">
        <f>H34/115*100</f>
        <v>8.6956521739130432E-2</v>
      </c>
      <c r="G34" s="29"/>
      <c r="H34" s="31">
        <f>'MANAGEMENT FEE ILLUSTRATIVE EXA'!F15</f>
        <v>0.1</v>
      </c>
    </row>
    <row r="35" spans="2:8" ht="15" customHeight="1">
      <c r="B35" s="37"/>
      <c r="C35" s="38"/>
      <c r="D35" s="38"/>
      <c r="E35" s="39"/>
      <c r="F35" s="20">
        <f>SUM(F29:F32)*(F34)</f>
        <v>146.31379962192818</v>
      </c>
      <c r="G35" s="15">
        <f>F35*0.15</f>
        <v>21.947069943289225</v>
      </c>
      <c r="H35" s="21">
        <f>F35+G35</f>
        <v>168.2608695652174</v>
      </c>
    </row>
    <row r="36" spans="2:8" ht="15" customHeight="1">
      <c r="B36" s="37"/>
      <c r="C36" s="38"/>
      <c r="D36" s="38"/>
      <c r="E36" s="39"/>
      <c r="F36" s="34" t="s">
        <v>19</v>
      </c>
      <c r="G36" s="33" t="s">
        <v>16</v>
      </c>
      <c r="H36" s="32" t="s">
        <v>17</v>
      </c>
    </row>
    <row r="37" spans="2:8" ht="15" customHeight="1" thickBot="1">
      <c r="F37" s="22">
        <f>SUM(F29:F32)+F35</f>
        <v>1828.9224952741022</v>
      </c>
      <c r="G37" s="22">
        <f>SUM(G29:G30)+G35</f>
        <v>139.33837429111531</v>
      </c>
      <c r="H37" s="24">
        <f>SUM(H29:H32)+H35</f>
        <v>1968.2608695652175</v>
      </c>
    </row>
    <row r="38" spans="2:8" ht="15" customHeight="1">
      <c r="B38" s="23"/>
      <c r="E38" s="23"/>
      <c r="H38" s="23"/>
    </row>
    <row r="39" spans="2:8" ht="15" customHeight="1">
      <c r="B39" s="23"/>
      <c r="E39" s="23"/>
      <c r="H39" s="23"/>
    </row>
    <row r="40" spans="2:8" ht="15" customHeight="1">
      <c r="B40" s="23"/>
      <c r="E40" s="23"/>
      <c r="H40" s="23"/>
    </row>
    <row r="41" spans="2:8" ht="15" customHeight="1">
      <c r="B41" s="23"/>
      <c r="E41" s="23"/>
      <c r="H41" s="23"/>
    </row>
    <row r="42" spans="2:8" ht="15" customHeight="1">
      <c r="B42" s="23"/>
      <c r="E42" s="23"/>
      <c r="H42" s="23"/>
    </row>
    <row r="43" spans="2:8" ht="15" customHeight="1">
      <c r="B43" s="23"/>
      <c r="E43" s="23"/>
      <c r="H43" s="23"/>
    </row>
    <row r="44" spans="2:8" ht="15" customHeight="1">
      <c r="B44" s="23"/>
      <c r="E44" s="23"/>
      <c r="H44" s="23"/>
    </row>
    <row r="45" spans="2:8" ht="15" customHeight="1">
      <c r="B45" s="23"/>
      <c r="E45" s="23"/>
      <c r="H45" s="23"/>
    </row>
    <row r="46" spans="2:8" ht="15" customHeight="1">
      <c r="B46" s="23"/>
      <c r="E46" s="23"/>
      <c r="H46" s="23"/>
    </row>
    <row r="47" spans="2:8" ht="15" customHeight="1">
      <c r="B47" s="23"/>
      <c r="E47" s="23"/>
      <c r="H47" s="23"/>
    </row>
    <row r="48" spans="2:8" ht="15" customHeight="1">
      <c r="B48" s="23"/>
      <c r="E48" s="23"/>
      <c r="H48" s="23"/>
    </row>
    <row r="49" spans="2:8" ht="15" customHeight="1">
      <c r="B49" s="23"/>
      <c r="E49" s="23"/>
      <c r="H49" s="23"/>
    </row>
    <row r="50" spans="2:8" ht="15" customHeight="1">
      <c r="B50" s="23"/>
      <c r="E50" s="23"/>
      <c r="H50" s="23"/>
    </row>
    <row r="51" spans="2:8" ht="15" customHeight="1">
      <c r="B51" s="23"/>
      <c r="E51" s="23"/>
      <c r="H51" s="23"/>
    </row>
    <row r="52" spans="2:8" ht="15" customHeight="1">
      <c r="B52" s="23"/>
      <c r="E52" s="23"/>
      <c r="H52" s="23"/>
    </row>
    <row r="53" spans="2:8" ht="15" customHeight="1">
      <c r="B53" s="23"/>
      <c r="E53" s="23"/>
      <c r="H53" s="23"/>
    </row>
    <row r="54" spans="2:8" ht="15" customHeight="1">
      <c r="B54" s="23"/>
      <c r="E54" s="23"/>
      <c r="H54" s="23"/>
    </row>
    <row r="55" spans="2:8" ht="15" customHeight="1">
      <c r="B55" s="23"/>
      <c r="E55" s="23"/>
      <c r="H55" s="23"/>
    </row>
    <row r="56" spans="2:8" ht="15" customHeight="1">
      <c r="B56" s="23"/>
      <c r="E56" s="23"/>
      <c r="H56" s="23"/>
    </row>
    <row r="57" spans="2:8" ht="15" customHeight="1">
      <c r="B57" s="23"/>
      <c r="E57" s="23"/>
      <c r="H57" s="23"/>
    </row>
    <row r="58" spans="2:8" ht="15" customHeight="1">
      <c r="B58" s="23"/>
      <c r="E58" s="23"/>
      <c r="H58" s="23"/>
    </row>
    <row r="59" spans="2:8" ht="15" customHeight="1">
      <c r="B59" s="23"/>
      <c r="E59" s="23"/>
      <c r="H59" s="23"/>
    </row>
    <row r="60" spans="2:8" ht="15" customHeight="1">
      <c r="B60" s="23"/>
      <c r="E60" s="23"/>
      <c r="H60" s="23"/>
    </row>
    <row r="61" spans="2:8" ht="15" customHeight="1">
      <c r="B61" s="23"/>
      <c r="E61" s="23"/>
      <c r="H61" s="23"/>
    </row>
    <row r="62" spans="2:8" ht="15" customHeight="1">
      <c r="B62" s="23"/>
      <c r="E62" s="23"/>
      <c r="H62" s="23"/>
    </row>
    <row r="63" spans="2:8" ht="15" customHeight="1">
      <c r="B63" s="23"/>
      <c r="E63" s="23"/>
      <c r="H63" s="23"/>
    </row>
    <row r="64" spans="2:8" ht="15" customHeight="1">
      <c r="B64" s="23"/>
      <c r="E64" s="23"/>
      <c r="H64" s="23"/>
    </row>
    <row r="65" spans="2:8" ht="15" customHeight="1">
      <c r="B65" s="23"/>
      <c r="E65" s="23"/>
      <c r="H65" s="23"/>
    </row>
    <row r="66" spans="2:8" ht="15" customHeight="1">
      <c r="B66" s="23"/>
      <c r="E66" s="23"/>
      <c r="H66" s="23"/>
    </row>
    <row r="67" spans="2:8" ht="15" customHeight="1">
      <c r="B67" s="23"/>
      <c r="E67" s="23"/>
      <c r="H67" s="23"/>
    </row>
    <row r="68" spans="2:8" ht="15" customHeight="1">
      <c r="B68" s="23"/>
      <c r="E68" s="23"/>
      <c r="H68" s="23"/>
    </row>
    <row r="69" spans="2:8" ht="15" customHeight="1">
      <c r="B69" s="23"/>
      <c r="E69" s="23"/>
      <c r="H69" s="23"/>
    </row>
    <row r="70" spans="2:8" ht="15" customHeight="1">
      <c r="B70" s="23"/>
      <c r="E70" s="23"/>
      <c r="H70" s="23"/>
    </row>
    <row r="71" spans="2:8" ht="15" customHeight="1">
      <c r="B71" s="23"/>
      <c r="E71" s="23"/>
      <c r="H71" s="23"/>
    </row>
    <row r="72" spans="2:8" ht="15" customHeight="1">
      <c r="B72" s="23"/>
      <c r="E72" s="23"/>
      <c r="H72" s="23"/>
    </row>
    <row r="73" spans="2:8" ht="15" customHeight="1">
      <c r="B73" s="23"/>
      <c r="E73" s="23"/>
      <c r="H73" s="23"/>
    </row>
    <row r="74" spans="2:8" ht="15" customHeight="1">
      <c r="B74" s="23"/>
      <c r="E74" s="23"/>
      <c r="H74" s="23"/>
    </row>
    <row r="75" spans="2:8" ht="15" customHeight="1">
      <c r="B75" s="23"/>
      <c r="E75" s="23"/>
      <c r="H75" s="23"/>
    </row>
    <row r="76" spans="2:8" ht="15" customHeight="1">
      <c r="B76" s="23"/>
      <c r="E76" s="23"/>
      <c r="H76" s="23"/>
    </row>
    <row r="77" spans="2:8" ht="15" customHeight="1">
      <c r="B77" s="23"/>
      <c r="E77" s="23"/>
      <c r="H77" s="23"/>
    </row>
    <row r="78" spans="2:8" ht="15" customHeight="1">
      <c r="B78" s="23"/>
      <c r="E78" s="23"/>
      <c r="H78" s="23"/>
    </row>
    <row r="79" spans="2:8" ht="15" customHeight="1">
      <c r="B79" s="23"/>
      <c r="E79" s="23"/>
      <c r="H79" s="23"/>
    </row>
    <row r="80" spans="2:8" ht="15" customHeight="1">
      <c r="B80" s="23"/>
      <c r="E80" s="23"/>
      <c r="H80" s="23"/>
    </row>
    <row r="81" spans="2:8" ht="15" customHeight="1">
      <c r="B81" s="23"/>
      <c r="E81" s="23"/>
      <c r="H81" s="23"/>
    </row>
    <row r="82" spans="2:8" ht="15" customHeight="1">
      <c r="B82" s="23"/>
      <c r="E82" s="23"/>
      <c r="H82" s="23"/>
    </row>
    <row r="83" spans="2:8" ht="15" customHeight="1">
      <c r="B83" s="23"/>
      <c r="E83" s="23"/>
      <c r="H83" s="23"/>
    </row>
    <row r="84" spans="2:8" ht="15" customHeight="1">
      <c r="B84" s="23"/>
      <c r="E84" s="23"/>
      <c r="H84" s="23"/>
    </row>
    <row r="85" spans="2:8" ht="15" customHeight="1">
      <c r="B85" s="23"/>
      <c r="E85" s="23"/>
      <c r="H85" s="23"/>
    </row>
    <row r="86" spans="2:8" ht="15" customHeight="1">
      <c r="B86" s="23"/>
      <c r="E86" s="23"/>
      <c r="H86" s="23"/>
    </row>
    <row r="87" spans="2:8" ht="15" customHeight="1">
      <c r="B87" s="23"/>
      <c r="E87" s="23"/>
      <c r="H87" s="23"/>
    </row>
    <row r="88" spans="2:8" ht="15" customHeight="1">
      <c r="B88" s="23"/>
      <c r="E88" s="23"/>
      <c r="H88" s="23"/>
    </row>
    <row r="89" spans="2:8" ht="15" customHeight="1">
      <c r="B89" s="23"/>
      <c r="E89" s="23"/>
      <c r="H89" s="23"/>
    </row>
    <row r="90" spans="2:8" ht="15" customHeight="1">
      <c r="B90" s="23"/>
      <c r="E90" s="23"/>
      <c r="H90" s="23"/>
    </row>
    <row r="91" spans="2:8" ht="15" customHeight="1">
      <c r="B91" s="23"/>
      <c r="E91" s="23"/>
      <c r="H91" s="23"/>
    </row>
    <row r="92" spans="2:8" ht="15" customHeight="1">
      <c r="B92" s="23"/>
      <c r="E92" s="23"/>
      <c r="H92" s="23"/>
    </row>
    <row r="93" spans="2:8" ht="15" customHeight="1">
      <c r="B93" s="23"/>
      <c r="E93" s="23"/>
      <c r="H93" s="23"/>
    </row>
    <row r="94" spans="2:8" ht="15" customHeight="1">
      <c r="B94" s="23"/>
      <c r="E94" s="23"/>
      <c r="H94" s="23"/>
    </row>
    <row r="95" spans="2:8" ht="15" customHeight="1">
      <c r="B95" s="23"/>
      <c r="E95" s="23"/>
      <c r="H95" s="23"/>
    </row>
    <row r="96" spans="2:8" ht="15" customHeight="1">
      <c r="B96" s="23"/>
      <c r="E96" s="23"/>
      <c r="H96" s="23"/>
    </row>
    <row r="97" spans="2:8" ht="15" customHeight="1">
      <c r="B97" s="23"/>
      <c r="E97" s="23"/>
      <c r="H97" s="23"/>
    </row>
    <row r="98" spans="2:8" ht="15" customHeight="1">
      <c r="B98" s="23"/>
      <c r="E98" s="23"/>
      <c r="H98" s="23"/>
    </row>
    <row r="99" spans="2:8" ht="15" customHeight="1">
      <c r="B99" s="23"/>
      <c r="E99" s="23"/>
      <c r="H99" s="23"/>
    </row>
    <row r="100" spans="2:8" ht="15" customHeight="1">
      <c r="B100" s="23"/>
      <c r="E100" s="23"/>
      <c r="H100" s="23"/>
    </row>
    <row r="101" spans="2:8" ht="15" customHeight="1">
      <c r="B101" s="23"/>
      <c r="E101" s="23"/>
      <c r="H101" s="23"/>
    </row>
    <row r="102" spans="2:8" ht="15" customHeight="1">
      <c r="B102" s="23"/>
      <c r="E102" s="23"/>
      <c r="H102" s="23"/>
    </row>
    <row r="103" spans="2:8" ht="15" customHeight="1">
      <c r="B103" s="23"/>
      <c r="E103" s="23"/>
      <c r="H103" s="23"/>
    </row>
    <row r="104" spans="2:8" ht="15" customHeight="1">
      <c r="B104" s="23"/>
      <c r="E104" s="23"/>
      <c r="H104" s="23"/>
    </row>
    <row r="105" spans="2:8" ht="15" customHeight="1">
      <c r="B105" s="23"/>
      <c r="E105" s="23"/>
      <c r="H105" s="23"/>
    </row>
    <row r="106" spans="2:8" ht="15" customHeight="1">
      <c r="B106" s="23"/>
      <c r="E106" s="23"/>
      <c r="H106" s="23"/>
    </row>
    <row r="107" spans="2:8" ht="15" customHeight="1">
      <c r="B107" s="23"/>
      <c r="E107" s="23"/>
      <c r="H107" s="23"/>
    </row>
    <row r="108" spans="2:8" ht="15" customHeight="1">
      <c r="B108" s="23"/>
      <c r="E108" s="23"/>
      <c r="H108" s="23"/>
    </row>
    <row r="109" spans="2:8" ht="15" customHeight="1">
      <c r="B109" s="23"/>
      <c r="E109" s="23"/>
      <c r="H109" s="23"/>
    </row>
    <row r="110" spans="2:8" ht="15" customHeight="1">
      <c r="B110" s="23"/>
      <c r="E110" s="23"/>
      <c r="H110" s="23"/>
    </row>
    <row r="111" spans="2:8" ht="15" customHeight="1">
      <c r="B111" s="23"/>
      <c r="E111" s="23"/>
      <c r="H111" s="23"/>
    </row>
    <row r="112" spans="2:8" ht="15" customHeight="1">
      <c r="B112" s="23"/>
      <c r="E112" s="23"/>
      <c r="H112" s="23"/>
    </row>
    <row r="113" spans="2:8" ht="15" customHeight="1">
      <c r="B113" s="23"/>
      <c r="E113" s="23"/>
      <c r="H113" s="23"/>
    </row>
    <row r="114" spans="2:8" ht="15" customHeight="1">
      <c r="B114" s="23"/>
      <c r="E114" s="23"/>
      <c r="H114" s="23"/>
    </row>
    <row r="115" spans="2:8" ht="15" customHeight="1">
      <c r="B115" s="23"/>
      <c r="E115" s="23"/>
      <c r="H115" s="23"/>
    </row>
    <row r="116" spans="2:8" ht="15" customHeight="1">
      <c r="B116" s="23"/>
      <c r="E116" s="23"/>
      <c r="H116" s="23"/>
    </row>
    <row r="117" spans="2:8" ht="15" customHeight="1">
      <c r="B117" s="23"/>
      <c r="E117" s="23"/>
      <c r="H117" s="23"/>
    </row>
    <row r="118" spans="2:8" ht="15" customHeight="1">
      <c r="B118" s="23"/>
      <c r="E118" s="23"/>
      <c r="H118" s="23"/>
    </row>
    <row r="119" spans="2:8" ht="15" customHeight="1">
      <c r="B119" s="23"/>
      <c r="E119" s="23"/>
      <c r="H119" s="23"/>
    </row>
    <row r="120" spans="2:8" ht="15" customHeight="1">
      <c r="B120" s="23"/>
      <c r="E120" s="23"/>
      <c r="H120" s="23"/>
    </row>
    <row r="121" spans="2:8" ht="15" customHeight="1">
      <c r="B121" s="23"/>
      <c r="E121" s="23"/>
      <c r="H121" s="23"/>
    </row>
    <row r="122" spans="2:8" ht="15" customHeight="1">
      <c r="B122" s="23"/>
      <c r="E122" s="23"/>
      <c r="H122" s="23"/>
    </row>
    <row r="123" spans="2:8" ht="15" customHeight="1">
      <c r="B123" s="23"/>
      <c r="E123" s="23"/>
      <c r="H123" s="23"/>
    </row>
    <row r="124" spans="2:8" ht="15" customHeight="1">
      <c r="B124" s="23"/>
      <c r="E124" s="23"/>
      <c r="H124" s="23"/>
    </row>
    <row r="125" spans="2:8" ht="15" customHeight="1">
      <c r="B125" s="23"/>
      <c r="E125" s="23"/>
      <c r="H125" s="23"/>
    </row>
    <row r="126" spans="2:8" ht="15" customHeight="1">
      <c r="B126" s="23"/>
      <c r="E126" s="23"/>
      <c r="H126" s="23"/>
    </row>
    <row r="127" spans="2:8" ht="15" customHeight="1">
      <c r="B127" s="23"/>
      <c r="E127" s="23"/>
      <c r="H127" s="23"/>
    </row>
    <row r="128" spans="2:8" ht="15" customHeight="1">
      <c r="B128" s="23"/>
      <c r="E128" s="23"/>
      <c r="H128" s="23"/>
    </row>
    <row r="129" spans="2:8" ht="15" customHeight="1">
      <c r="B129" s="23"/>
      <c r="E129" s="23"/>
      <c r="H129" s="23"/>
    </row>
    <row r="130" spans="2:8" ht="15" customHeight="1">
      <c r="B130" s="23"/>
      <c r="E130" s="23"/>
      <c r="H130" s="23"/>
    </row>
    <row r="131" spans="2:8" ht="15" customHeight="1">
      <c r="B131" s="23"/>
      <c r="E131" s="23"/>
      <c r="H131" s="23"/>
    </row>
    <row r="132" spans="2:8" ht="15" customHeight="1">
      <c r="B132" s="23"/>
      <c r="E132" s="23"/>
      <c r="H132" s="23"/>
    </row>
    <row r="133" spans="2:8" ht="15" customHeight="1">
      <c r="B133" s="23"/>
      <c r="E133" s="23"/>
      <c r="H133" s="23"/>
    </row>
    <row r="134" spans="2:8" ht="15" customHeight="1">
      <c r="B134" s="23"/>
      <c r="E134" s="23"/>
      <c r="H134" s="23"/>
    </row>
    <row r="135" spans="2:8" ht="15" customHeight="1">
      <c r="B135" s="23"/>
      <c r="E135" s="23"/>
      <c r="H135" s="23"/>
    </row>
    <row r="136" spans="2:8" ht="15" customHeight="1">
      <c r="B136" s="23"/>
      <c r="E136" s="23"/>
      <c r="H136" s="23"/>
    </row>
    <row r="137" spans="2:8" ht="15" customHeight="1">
      <c r="B137" s="23"/>
      <c r="E137" s="23"/>
      <c r="H137" s="23"/>
    </row>
    <row r="138" spans="2:8" ht="15" customHeight="1">
      <c r="B138" s="23"/>
      <c r="E138" s="23"/>
      <c r="H138" s="23"/>
    </row>
    <row r="139" spans="2:8" ht="15" customHeight="1">
      <c r="B139" s="23"/>
      <c r="E139" s="23"/>
      <c r="H139" s="23"/>
    </row>
    <row r="140" spans="2:8" ht="15" customHeight="1">
      <c r="B140" s="23"/>
      <c r="E140" s="23"/>
      <c r="H140" s="23"/>
    </row>
    <row r="141" spans="2:8" ht="15" customHeight="1">
      <c r="B141" s="23"/>
      <c r="E141" s="23"/>
      <c r="H141" s="23"/>
    </row>
    <row r="142" spans="2:8" ht="15" customHeight="1">
      <c r="B142" s="23"/>
      <c r="E142" s="23"/>
      <c r="H142" s="23"/>
    </row>
    <row r="143" spans="2:8" ht="15" customHeight="1">
      <c r="B143" s="23"/>
      <c r="E143" s="23"/>
      <c r="H143" s="23"/>
    </row>
    <row r="144" spans="2:8" ht="15" customHeight="1">
      <c r="B144" s="23"/>
      <c r="E144" s="23"/>
      <c r="H144" s="23"/>
    </row>
    <row r="145" spans="2:8" ht="15" customHeight="1">
      <c r="B145" s="23"/>
      <c r="E145" s="23"/>
      <c r="H145" s="23"/>
    </row>
    <row r="146" spans="2:8" ht="15" customHeight="1">
      <c r="B146" s="23"/>
      <c r="E146" s="23"/>
      <c r="H146" s="23"/>
    </row>
    <row r="147" spans="2:8" ht="15" customHeight="1">
      <c r="B147" s="23"/>
      <c r="E147" s="23"/>
      <c r="H147" s="23"/>
    </row>
    <row r="148" spans="2:8" ht="15" customHeight="1">
      <c r="B148" s="23"/>
      <c r="E148" s="23"/>
      <c r="H148" s="23"/>
    </row>
    <row r="149" spans="2:8" ht="15" customHeight="1">
      <c r="B149" s="23"/>
      <c r="E149" s="23"/>
      <c r="H149" s="23"/>
    </row>
    <row r="150" spans="2:8" ht="15" customHeight="1">
      <c r="B150" s="23"/>
      <c r="E150" s="23"/>
      <c r="H150" s="23"/>
    </row>
    <row r="151" spans="2:8" ht="15" customHeight="1">
      <c r="B151" s="23"/>
      <c r="E151" s="23"/>
      <c r="H151" s="23"/>
    </row>
    <row r="152" spans="2:8" ht="15" customHeight="1">
      <c r="B152" s="23"/>
      <c r="E152" s="23"/>
      <c r="H152" s="23"/>
    </row>
    <row r="153" spans="2:8" ht="15" customHeight="1">
      <c r="B153" s="23"/>
      <c r="E153" s="23"/>
      <c r="H153" s="23"/>
    </row>
    <row r="154" spans="2:8" ht="15" customHeight="1">
      <c r="B154" s="23"/>
      <c r="E154" s="23"/>
      <c r="H154" s="23"/>
    </row>
    <row r="155" spans="2:8" ht="15" customHeight="1">
      <c r="B155" s="23"/>
      <c r="E155" s="23"/>
      <c r="H155" s="23"/>
    </row>
    <row r="156" spans="2:8" ht="15" customHeight="1">
      <c r="B156" s="23"/>
      <c r="E156" s="23"/>
      <c r="H156" s="23"/>
    </row>
    <row r="157" spans="2:8" ht="15" customHeight="1">
      <c r="B157" s="23"/>
      <c r="E157" s="23"/>
      <c r="H157" s="23"/>
    </row>
    <row r="158" spans="2:8" ht="15" customHeight="1">
      <c r="B158" s="23"/>
      <c r="E158" s="23"/>
      <c r="H158" s="23"/>
    </row>
    <row r="159" spans="2:8" ht="15" customHeight="1">
      <c r="B159" s="23"/>
      <c r="E159" s="23"/>
      <c r="H159" s="23"/>
    </row>
    <row r="160" spans="2:8" ht="15" customHeight="1">
      <c r="B160" s="23"/>
      <c r="E160" s="23"/>
      <c r="H160" s="23"/>
    </row>
    <row r="161" spans="2:8" ht="15" customHeight="1">
      <c r="B161" s="23"/>
      <c r="E161" s="23"/>
      <c r="H161" s="23"/>
    </row>
    <row r="162" spans="2:8" ht="15" customHeight="1">
      <c r="B162" s="23"/>
      <c r="E162" s="23"/>
      <c r="H162" s="23"/>
    </row>
    <row r="163" spans="2:8" ht="15" customHeight="1">
      <c r="B163" s="23"/>
      <c r="E163" s="23"/>
      <c r="H163" s="23"/>
    </row>
    <row r="164" spans="2:8" ht="15" customHeight="1">
      <c r="B164" s="23"/>
      <c r="E164" s="23"/>
      <c r="H164" s="23"/>
    </row>
    <row r="165" spans="2:8" ht="15" customHeight="1">
      <c r="B165" s="23"/>
      <c r="E165" s="23"/>
      <c r="H165" s="23"/>
    </row>
    <row r="166" spans="2:8" ht="15" customHeight="1">
      <c r="B166" s="23"/>
      <c r="E166" s="23"/>
      <c r="H166" s="23"/>
    </row>
    <row r="167" spans="2:8" ht="15" customHeight="1">
      <c r="B167" s="23"/>
      <c r="E167" s="23"/>
      <c r="H167" s="23"/>
    </row>
    <row r="168" spans="2:8" ht="15" customHeight="1">
      <c r="B168" s="23"/>
      <c r="E168" s="23"/>
      <c r="H168" s="23"/>
    </row>
    <row r="169" spans="2:8" ht="15" customHeight="1">
      <c r="B169" s="23"/>
      <c r="E169" s="23"/>
      <c r="H169" s="23"/>
    </row>
    <row r="170" spans="2:8" ht="15" customHeight="1">
      <c r="B170" s="23"/>
      <c r="E170" s="23"/>
      <c r="H170" s="23"/>
    </row>
    <row r="171" spans="2:8" ht="15" customHeight="1">
      <c r="B171" s="23"/>
      <c r="E171" s="23"/>
      <c r="H171" s="23"/>
    </row>
    <row r="172" spans="2:8" ht="15" customHeight="1">
      <c r="B172" s="23"/>
      <c r="E172" s="23"/>
      <c r="H172" s="23"/>
    </row>
    <row r="173" spans="2:8" ht="15" customHeight="1">
      <c r="B173" s="23"/>
      <c r="E173" s="23"/>
      <c r="H173" s="23"/>
    </row>
    <row r="174" spans="2:8" ht="15" customHeight="1">
      <c r="B174" s="23"/>
      <c r="E174" s="23"/>
      <c r="H174" s="23"/>
    </row>
    <row r="175" spans="2:8" ht="15" customHeight="1">
      <c r="B175" s="23"/>
      <c r="E175" s="23"/>
      <c r="H175" s="23"/>
    </row>
    <row r="176" spans="2:8" ht="15" customHeight="1">
      <c r="B176" s="23"/>
      <c r="E176" s="23"/>
      <c r="H176" s="23"/>
    </row>
    <row r="177" spans="2:8" ht="15" customHeight="1">
      <c r="B177" s="23"/>
      <c r="E177" s="23"/>
      <c r="H177" s="23"/>
    </row>
    <row r="178" spans="2:8" ht="15" customHeight="1">
      <c r="B178" s="23"/>
      <c r="E178" s="23"/>
      <c r="H178" s="23"/>
    </row>
    <row r="179" spans="2:8" ht="15" customHeight="1">
      <c r="B179" s="23"/>
      <c r="E179" s="23"/>
      <c r="H179" s="23"/>
    </row>
    <row r="180" spans="2:8" ht="15" customHeight="1">
      <c r="B180" s="23"/>
      <c r="E180" s="23"/>
      <c r="H180" s="23"/>
    </row>
    <row r="181" spans="2:8" ht="15" customHeight="1">
      <c r="B181" s="23"/>
      <c r="E181" s="23"/>
      <c r="H181" s="23"/>
    </row>
    <row r="182" spans="2:8" ht="15" customHeight="1">
      <c r="B182" s="23"/>
      <c r="E182" s="23"/>
      <c r="H182" s="23"/>
    </row>
    <row r="183" spans="2:8" ht="15" customHeight="1">
      <c r="B183" s="23"/>
      <c r="E183" s="23"/>
      <c r="H183" s="23"/>
    </row>
    <row r="184" spans="2:8" ht="15" customHeight="1">
      <c r="B184" s="23"/>
      <c r="E184" s="23"/>
      <c r="H184" s="23"/>
    </row>
    <row r="185" spans="2:8" ht="15" customHeight="1">
      <c r="B185" s="23"/>
      <c r="E185" s="23"/>
      <c r="H185" s="23"/>
    </row>
    <row r="186" spans="2:8" ht="15" customHeight="1">
      <c r="B186" s="23"/>
      <c r="E186" s="23"/>
      <c r="H186" s="23"/>
    </row>
    <row r="187" spans="2:8" ht="15" customHeight="1">
      <c r="B187" s="23"/>
      <c r="E187" s="23"/>
      <c r="H187" s="23"/>
    </row>
    <row r="188" spans="2:8" ht="15" customHeight="1">
      <c r="B188" s="23"/>
      <c r="E188" s="23"/>
      <c r="H188" s="23"/>
    </row>
    <row r="189" spans="2:8" ht="15" customHeight="1">
      <c r="B189" s="23"/>
      <c r="E189" s="23"/>
      <c r="H189" s="23"/>
    </row>
    <row r="190" spans="2:8" ht="15" customHeight="1">
      <c r="B190" s="23"/>
      <c r="E190" s="23"/>
      <c r="H190" s="23"/>
    </row>
    <row r="191" spans="2:8" ht="15" customHeight="1">
      <c r="B191" s="23"/>
      <c r="E191" s="23"/>
      <c r="H191" s="23"/>
    </row>
    <row r="192" spans="2:8" ht="15" customHeight="1">
      <c r="B192" s="23"/>
      <c r="E192" s="23"/>
      <c r="H192" s="23"/>
    </row>
    <row r="193" spans="2:8" ht="15" customHeight="1">
      <c r="B193" s="23"/>
      <c r="E193" s="23"/>
      <c r="H193" s="23"/>
    </row>
    <row r="194" spans="2:8" ht="15" customHeight="1">
      <c r="B194" s="23"/>
      <c r="E194" s="23"/>
      <c r="H194" s="23"/>
    </row>
    <row r="195" spans="2:8" ht="15" customHeight="1">
      <c r="B195" s="23"/>
      <c r="E195" s="23"/>
      <c r="H195" s="23"/>
    </row>
    <row r="196" spans="2:8" ht="15" customHeight="1">
      <c r="B196" s="23"/>
      <c r="E196" s="23"/>
      <c r="H196" s="23"/>
    </row>
    <row r="197" spans="2:8" ht="15" customHeight="1">
      <c r="B197" s="23"/>
      <c r="E197" s="23"/>
      <c r="H197" s="23"/>
    </row>
    <row r="198" spans="2:8" ht="15" customHeight="1">
      <c r="B198" s="23"/>
      <c r="E198" s="23"/>
      <c r="H198" s="23"/>
    </row>
    <row r="199" spans="2:8" ht="15" customHeight="1">
      <c r="B199" s="23"/>
      <c r="E199" s="23"/>
      <c r="H199" s="23"/>
    </row>
    <row r="200" spans="2:8" ht="15" customHeight="1">
      <c r="B200" s="23"/>
      <c r="E200" s="23"/>
      <c r="H200" s="23"/>
    </row>
    <row r="201" spans="2:8" ht="15" customHeight="1">
      <c r="B201" s="23"/>
      <c r="E201" s="23"/>
      <c r="H201" s="23"/>
    </row>
    <row r="202" spans="2:8" ht="15" customHeight="1">
      <c r="B202" s="23"/>
      <c r="E202" s="23"/>
      <c r="H202" s="23"/>
    </row>
    <row r="203" spans="2:8" ht="15" customHeight="1">
      <c r="B203" s="23"/>
      <c r="E203" s="23"/>
      <c r="H203" s="23"/>
    </row>
    <row r="204" spans="2:8" ht="15" customHeight="1">
      <c r="B204" s="23"/>
      <c r="E204" s="23"/>
      <c r="H204" s="23"/>
    </row>
    <row r="205" spans="2:8" ht="15" customHeight="1">
      <c r="B205" s="23"/>
      <c r="E205" s="23"/>
      <c r="H205" s="23"/>
    </row>
    <row r="206" spans="2:8" ht="15" customHeight="1">
      <c r="B206" s="23"/>
      <c r="E206" s="23"/>
      <c r="H206" s="23"/>
    </row>
    <row r="207" spans="2:8" ht="15" customHeight="1">
      <c r="B207" s="23"/>
      <c r="E207" s="23"/>
      <c r="H207" s="23"/>
    </row>
    <row r="208" spans="2:8" ht="15" customHeight="1">
      <c r="B208" s="23"/>
      <c r="E208" s="23"/>
      <c r="H208" s="23"/>
    </row>
    <row r="209" spans="2:8" ht="15" customHeight="1">
      <c r="B209" s="23"/>
      <c r="E209" s="23"/>
      <c r="H209" s="23"/>
    </row>
    <row r="210" spans="2:8" ht="15" customHeight="1">
      <c r="B210" s="23"/>
      <c r="E210" s="23"/>
      <c r="H210" s="23"/>
    </row>
    <row r="211" spans="2:8" ht="15" customHeight="1">
      <c r="B211" s="23"/>
      <c r="E211" s="23"/>
      <c r="H211" s="23"/>
    </row>
    <row r="212" spans="2:8" ht="15" customHeight="1">
      <c r="B212" s="23"/>
      <c r="E212" s="23"/>
      <c r="H212" s="23"/>
    </row>
    <row r="213" spans="2:8" ht="15" customHeight="1">
      <c r="B213" s="23"/>
      <c r="E213" s="23"/>
      <c r="H213" s="23"/>
    </row>
    <row r="214" spans="2:8" ht="15" customHeight="1">
      <c r="B214" s="23"/>
      <c r="E214" s="23"/>
      <c r="H214" s="23"/>
    </row>
    <row r="215" spans="2:8" ht="15" customHeight="1">
      <c r="B215" s="23"/>
      <c r="E215" s="23"/>
      <c r="H215" s="23"/>
    </row>
    <row r="216" spans="2:8" ht="15" customHeight="1">
      <c r="B216" s="23"/>
      <c r="E216" s="23"/>
      <c r="H216" s="23"/>
    </row>
    <row r="217" spans="2:8" ht="15" customHeight="1">
      <c r="B217" s="23"/>
      <c r="E217" s="23"/>
      <c r="H217" s="23"/>
    </row>
    <row r="218" spans="2:8" ht="15" customHeight="1">
      <c r="B218" s="23"/>
      <c r="E218" s="23"/>
      <c r="H218" s="23"/>
    </row>
    <row r="219" spans="2:8" ht="15" customHeight="1">
      <c r="B219" s="23"/>
      <c r="E219" s="23"/>
      <c r="H219" s="23"/>
    </row>
    <row r="220" spans="2:8" ht="15" customHeight="1">
      <c r="B220" s="23"/>
      <c r="E220" s="23"/>
      <c r="H220" s="23"/>
    </row>
    <row r="221" spans="2:8" ht="15" customHeight="1">
      <c r="B221" s="23"/>
      <c r="E221" s="23"/>
      <c r="H221" s="23"/>
    </row>
    <row r="222" spans="2:8" ht="15" customHeight="1">
      <c r="B222" s="23"/>
      <c r="E222" s="23"/>
      <c r="H222" s="23"/>
    </row>
    <row r="223" spans="2:8" ht="15" customHeight="1">
      <c r="B223" s="23"/>
      <c r="E223" s="23"/>
      <c r="H223" s="23"/>
    </row>
    <row r="224" spans="2:8" ht="15" customHeight="1">
      <c r="B224" s="23"/>
      <c r="E224" s="23"/>
      <c r="H224" s="23"/>
    </row>
    <row r="225" spans="2:8" ht="15" customHeight="1">
      <c r="B225" s="23"/>
      <c r="E225" s="23"/>
      <c r="H225" s="23"/>
    </row>
    <row r="226" spans="2:8" ht="15" customHeight="1">
      <c r="B226" s="23"/>
      <c r="E226" s="23"/>
      <c r="H226" s="23"/>
    </row>
    <row r="227" spans="2:8" ht="15" customHeight="1">
      <c r="B227" s="23"/>
      <c r="E227" s="23"/>
      <c r="H227" s="23"/>
    </row>
    <row r="228" spans="2:8" ht="15" customHeight="1">
      <c r="B228" s="23"/>
      <c r="E228" s="23"/>
      <c r="H228" s="23"/>
    </row>
    <row r="229" spans="2:8" ht="15" customHeight="1">
      <c r="B229" s="23"/>
      <c r="E229" s="23"/>
      <c r="H229" s="23"/>
    </row>
    <row r="230" spans="2:8" ht="15" customHeight="1">
      <c r="B230" s="23"/>
      <c r="E230" s="23"/>
      <c r="H230" s="23"/>
    </row>
    <row r="231" spans="2:8" ht="15" customHeight="1">
      <c r="B231" s="23"/>
      <c r="E231" s="23"/>
      <c r="H231" s="23"/>
    </row>
    <row r="232" spans="2:8" ht="15" customHeight="1">
      <c r="B232" s="23"/>
      <c r="E232" s="23"/>
      <c r="H232" s="23"/>
    </row>
    <row r="233" spans="2:8" ht="15" customHeight="1">
      <c r="B233" s="23"/>
      <c r="E233" s="23"/>
      <c r="H233" s="23"/>
    </row>
    <row r="234" spans="2:8" ht="15" customHeight="1">
      <c r="B234" s="23"/>
      <c r="E234" s="23"/>
      <c r="H234" s="23"/>
    </row>
    <row r="235" spans="2:8" ht="15" customHeight="1">
      <c r="B235" s="23"/>
      <c r="E235" s="23"/>
      <c r="H235" s="23"/>
    </row>
    <row r="236" spans="2:8" ht="15" customHeight="1">
      <c r="B236" s="23"/>
      <c r="E236" s="23"/>
      <c r="H236" s="23"/>
    </row>
    <row r="237" spans="2:8" ht="15" customHeight="1">
      <c r="B237" s="23"/>
      <c r="E237" s="23"/>
      <c r="H237" s="23"/>
    </row>
    <row r="238" spans="2:8" ht="15" customHeight="1">
      <c r="B238" s="23"/>
      <c r="E238" s="23"/>
      <c r="H238" s="23"/>
    </row>
    <row r="239" spans="2:8" ht="15" customHeight="1">
      <c r="B239" s="23"/>
      <c r="E239" s="23"/>
      <c r="H239" s="23"/>
    </row>
    <row r="240" spans="2:8" ht="15" customHeight="1">
      <c r="B240" s="23"/>
      <c r="E240" s="23"/>
      <c r="H240" s="23"/>
    </row>
    <row r="241" spans="2:8" ht="15" customHeight="1">
      <c r="B241" s="23"/>
      <c r="E241" s="23"/>
      <c r="H241" s="23"/>
    </row>
    <row r="242" spans="2:8" ht="15" customHeight="1">
      <c r="B242" s="23"/>
      <c r="E242" s="23"/>
      <c r="H242" s="23"/>
    </row>
    <row r="243" spans="2:8" ht="15" customHeight="1">
      <c r="B243" s="23"/>
      <c r="E243" s="23"/>
      <c r="H243" s="23"/>
    </row>
    <row r="244" spans="2:8" ht="15" customHeight="1">
      <c r="B244" s="23"/>
      <c r="E244" s="23"/>
      <c r="H244" s="23"/>
    </row>
    <row r="245" spans="2:8" ht="15" customHeight="1">
      <c r="B245" s="23"/>
      <c r="E245" s="23"/>
      <c r="H245" s="23"/>
    </row>
    <row r="246" spans="2:8" ht="15" customHeight="1">
      <c r="B246" s="23"/>
      <c r="E246" s="23"/>
      <c r="H246" s="23"/>
    </row>
    <row r="247" spans="2:8" ht="15" customHeight="1">
      <c r="B247" s="23"/>
      <c r="E247" s="23"/>
      <c r="H247" s="23"/>
    </row>
    <row r="248" spans="2:8" ht="15" customHeight="1">
      <c r="B248" s="23"/>
      <c r="E248" s="23"/>
      <c r="H248" s="23"/>
    </row>
    <row r="249" spans="2:8" ht="15" customHeight="1">
      <c r="B249" s="23"/>
      <c r="E249" s="23"/>
      <c r="H249" s="23"/>
    </row>
    <row r="250" spans="2:8" ht="15" customHeight="1">
      <c r="B250" s="23"/>
      <c r="E250" s="23"/>
      <c r="H250" s="23"/>
    </row>
    <row r="251" spans="2:8" ht="15" customHeight="1">
      <c r="B251" s="23"/>
      <c r="E251" s="23"/>
      <c r="H251" s="23"/>
    </row>
    <row r="252" spans="2:8" ht="15" customHeight="1">
      <c r="B252" s="23"/>
      <c r="E252" s="23"/>
      <c r="H252" s="23"/>
    </row>
    <row r="253" spans="2:8" ht="15" customHeight="1">
      <c r="B253" s="23"/>
      <c r="E253" s="23"/>
      <c r="H253" s="23"/>
    </row>
    <row r="254" spans="2:8" ht="15" customHeight="1">
      <c r="B254" s="23"/>
      <c r="E254" s="23"/>
      <c r="H254" s="23"/>
    </row>
    <row r="255" spans="2:8" ht="15" customHeight="1">
      <c r="B255" s="23"/>
      <c r="E255" s="23"/>
      <c r="H255" s="23"/>
    </row>
    <row r="256" spans="2:8" ht="15" customHeight="1">
      <c r="B256" s="23"/>
      <c r="E256" s="23"/>
      <c r="H256" s="23"/>
    </row>
    <row r="257" spans="2:8" ht="15" customHeight="1">
      <c r="B257" s="23"/>
      <c r="E257" s="23"/>
      <c r="H257" s="23"/>
    </row>
    <row r="258" spans="2:8" ht="15" customHeight="1">
      <c r="B258" s="23"/>
      <c r="E258" s="23"/>
      <c r="H258" s="23"/>
    </row>
    <row r="259" spans="2:8" ht="15" customHeight="1">
      <c r="B259" s="23"/>
      <c r="E259" s="23"/>
      <c r="H259" s="23"/>
    </row>
    <row r="260" spans="2:8" ht="15" customHeight="1">
      <c r="B260" s="23"/>
      <c r="E260" s="23"/>
      <c r="H260" s="23"/>
    </row>
    <row r="261" spans="2:8" ht="15" customHeight="1">
      <c r="B261" s="23"/>
      <c r="E261" s="23"/>
      <c r="H261" s="23"/>
    </row>
    <row r="262" spans="2:8" ht="15" customHeight="1">
      <c r="B262" s="23"/>
      <c r="E262" s="23"/>
      <c r="H262" s="23"/>
    </row>
    <row r="263" spans="2:8" ht="15" customHeight="1">
      <c r="B263" s="23"/>
      <c r="E263" s="23"/>
      <c r="H263" s="23"/>
    </row>
    <row r="264" spans="2:8" ht="15" customHeight="1">
      <c r="B264" s="23"/>
      <c r="E264" s="23"/>
      <c r="H264" s="23"/>
    </row>
    <row r="265" spans="2:8" ht="15" customHeight="1">
      <c r="B265" s="23"/>
      <c r="E265" s="23"/>
      <c r="H265" s="23"/>
    </row>
    <row r="266" spans="2:8" ht="15" customHeight="1">
      <c r="B266" s="23"/>
      <c r="E266" s="23"/>
      <c r="H266" s="23"/>
    </row>
    <row r="267" spans="2:8" ht="15" customHeight="1">
      <c r="B267" s="23"/>
      <c r="E267" s="23"/>
      <c r="H267" s="23"/>
    </row>
    <row r="268" spans="2:8" ht="15" customHeight="1">
      <c r="B268" s="23"/>
      <c r="E268" s="23"/>
      <c r="H268" s="23"/>
    </row>
    <row r="269" spans="2:8" ht="15" customHeight="1">
      <c r="B269" s="23"/>
      <c r="E269" s="23"/>
      <c r="H269" s="23"/>
    </row>
    <row r="270" spans="2:8" ht="15" customHeight="1">
      <c r="B270" s="23"/>
      <c r="E270" s="23"/>
      <c r="H270" s="23"/>
    </row>
    <row r="271" spans="2:8" ht="15" customHeight="1">
      <c r="B271" s="23"/>
      <c r="E271" s="23"/>
      <c r="H271" s="23"/>
    </row>
    <row r="272" spans="2:8" ht="15" customHeight="1">
      <c r="B272" s="23"/>
      <c r="E272" s="23"/>
      <c r="H272" s="23"/>
    </row>
    <row r="273" spans="2:8" ht="15" customHeight="1">
      <c r="B273" s="23"/>
      <c r="E273" s="23"/>
      <c r="H273" s="23"/>
    </row>
    <row r="274" spans="2:8" ht="15" customHeight="1">
      <c r="B274" s="23"/>
      <c r="E274" s="23"/>
      <c r="H274" s="23"/>
    </row>
    <row r="275" spans="2:8" ht="15" customHeight="1">
      <c r="B275" s="23"/>
      <c r="E275" s="23"/>
      <c r="H275" s="23"/>
    </row>
    <row r="276" spans="2:8" ht="15" customHeight="1">
      <c r="B276" s="23"/>
      <c r="E276" s="23"/>
      <c r="H276" s="23"/>
    </row>
    <row r="277" spans="2:8" ht="15" customHeight="1">
      <c r="B277" s="23"/>
      <c r="E277" s="23"/>
      <c r="H277" s="23"/>
    </row>
    <row r="278" spans="2:8" ht="15" customHeight="1">
      <c r="B278" s="23"/>
      <c r="E278" s="23"/>
      <c r="H278" s="23"/>
    </row>
    <row r="279" spans="2:8" ht="15" customHeight="1">
      <c r="B279" s="23"/>
      <c r="E279" s="23"/>
      <c r="H279" s="23"/>
    </row>
    <row r="280" spans="2:8" ht="15" customHeight="1">
      <c r="B280" s="23"/>
      <c r="E280" s="23"/>
      <c r="H280" s="23"/>
    </row>
    <row r="281" spans="2:8" ht="15" customHeight="1">
      <c r="B281" s="23"/>
      <c r="E281" s="23"/>
      <c r="H281" s="23"/>
    </row>
    <row r="282" spans="2:8" ht="15" customHeight="1">
      <c r="B282" s="23"/>
      <c r="E282" s="23"/>
      <c r="H282" s="23"/>
    </row>
    <row r="283" spans="2:8" ht="15" customHeight="1">
      <c r="B283" s="23"/>
      <c r="E283" s="23"/>
      <c r="H283" s="23"/>
    </row>
    <row r="284" spans="2:8" ht="15" customHeight="1">
      <c r="B284" s="23"/>
      <c r="E284" s="23"/>
      <c r="H284" s="23"/>
    </row>
    <row r="285" spans="2:8" ht="15" customHeight="1">
      <c r="B285" s="23"/>
      <c r="E285" s="23"/>
      <c r="H285" s="23"/>
    </row>
    <row r="286" spans="2:8" ht="15" customHeight="1">
      <c r="B286" s="23"/>
      <c r="E286" s="23"/>
      <c r="H286" s="23"/>
    </row>
    <row r="287" spans="2:8" ht="15" customHeight="1">
      <c r="B287" s="23"/>
      <c r="E287" s="23"/>
      <c r="H287" s="23"/>
    </row>
    <row r="288" spans="2:8" ht="15" customHeight="1">
      <c r="B288" s="23"/>
      <c r="E288" s="23"/>
      <c r="H288" s="23"/>
    </row>
    <row r="289" spans="2:8" ht="15" customHeight="1">
      <c r="B289" s="23"/>
      <c r="E289" s="23"/>
      <c r="H289" s="23"/>
    </row>
    <row r="290" spans="2:8" ht="15" customHeight="1">
      <c r="B290" s="23"/>
      <c r="E290" s="23"/>
      <c r="H290" s="23"/>
    </row>
    <row r="291" spans="2:8" ht="15" customHeight="1">
      <c r="B291" s="23"/>
      <c r="E291" s="23"/>
      <c r="H291" s="23"/>
    </row>
    <row r="292" spans="2:8" ht="15" customHeight="1">
      <c r="B292" s="23"/>
      <c r="E292" s="23"/>
      <c r="H292" s="23"/>
    </row>
    <row r="293" spans="2:8" ht="15" customHeight="1">
      <c r="B293" s="23"/>
      <c r="E293" s="23"/>
      <c r="H293" s="23"/>
    </row>
    <row r="294" spans="2:8" ht="15" customHeight="1">
      <c r="B294" s="23"/>
      <c r="E294" s="23"/>
      <c r="H294" s="23"/>
    </row>
    <row r="295" spans="2:8" ht="15" customHeight="1">
      <c r="B295" s="23"/>
      <c r="E295" s="23"/>
      <c r="H295" s="23"/>
    </row>
    <row r="296" spans="2:8" ht="15" customHeight="1">
      <c r="B296" s="23"/>
      <c r="E296" s="23"/>
      <c r="H296" s="23"/>
    </row>
    <row r="297" spans="2:8" ht="15" customHeight="1">
      <c r="B297" s="23"/>
      <c r="E297" s="23"/>
      <c r="H297" s="23"/>
    </row>
    <row r="298" spans="2:8" ht="15" customHeight="1">
      <c r="B298" s="23"/>
      <c r="E298" s="23"/>
      <c r="H298" s="23"/>
    </row>
    <row r="299" spans="2:8" ht="15" customHeight="1">
      <c r="B299" s="23"/>
      <c r="E299" s="23"/>
      <c r="H299" s="23"/>
    </row>
    <row r="300" spans="2:8" ht="15" customHeight="1">
      <c r="B300" s="23"/>
      <c r="E300" s="23"/>
      <c r="H300" s="23"/>
    </row>
    <row r="301" spans="2:8" ht="15" customHeight="1">
      <c r="B301" s="23"/>
      <c r="E301" s="23"/>
      <c r="H301" s="23"/>
    </row>
    <row r="302" spans="2:8" ht="15" customHeight="1">
      <c r="B302" s="23"/>
      <c r="E302" s="23"/>
      <c r="H302" s="23"/>
    </row>
    <row r="303" spans="2:8" ht="15" customHeight="1">
      <c r="B303" s="23"/>
      <c r="E303" s="23"/>
      <c r="H303" s="23"/>
    </row>
    <row r="304" spans="2:8" ht="15" customHeight="1">
      <c r="B304" s="23"/>
      <c r="E304" s="23"/>
      <c r="H304" s="23"/>
    </row>
    <row r="305" spans="2:8" ht="15" customHeight="1">
      <c r="B305" s="23"/>
      <c r="E305" s="23"/>
      <c r="H305" s="23"/>
    </row>
    <row r="306" spans="2:8" ht="15" customHeight="1">
      <c r="B306" s="23"/>
      <c r="E306" s="23"/>
      <c r="H306" s="23"/>
    </row>
    <row r="307" spans="2:8" ht="15" customHeight="1">
      <c r="B307" s="23"/>
      <c r="E307" s="23"/>
      <c r="H307" s="23"/>
    </row>
    <row r="308" spans="2:8" ht="15" customHeight="1">
      <c r="B308" s="23"/>
      <c r="E308" s="23"/>
      <c r="H308" s="23"/>
    </row>
    <row r="309" spans="2:8" ht="15" customHeight="1">
      <c r="B309" s="23"/>
      <c r="E309" s="23"/>
      <c r="H309" s="23"/>
    </row>
    <row r="310" spans="2:8" ht="15" customHeight="1">
      <c r="B310" s="23"/>
      <c r="E310" s="23"/>
      <c r="H310" s="23"/>
    </row>
    <row r="311" spans="2:8" ht="15" customHeight="1">
      <c r="B311" s="23"/>
      <c r="E311" s="23"/>
      <c r="H311" s="23"/>
    </row>
    <row r="312" spans="2:8" ht="15" customHeight="1">
      <c r="B312" s="23"/>
      <c r="E312" s="23"/>
      <c r="H312" s="23"/>
    </row>
    <row r="313" spans="2:8" ht="15" customHeight="1">
      <c r="B313" s="23"/>
      <c r="E313" s="23"/>
      <c r="H313" s="23"/>
    </row>
    <row r="314" spans="2:8" ht="15" customHeight="1">
      <c r="B314" s="23"/>
      <c r="E314" s="23"/>
      <c r="H314" s="23"/>
    </row>
    <row r="315" spans="2:8" ht="15" customHeight="1">
      <c r="B315" s="23"/>
      <c r="E315" s="23"/>
      <c r="H315" s="23"/>
    </row>
    <row r="316" spans="2:8" ht="15" customHeight="1">
      <c r="B316" s="23"/>
      <c r="E316" s="23"/>
      <c r="H316" s="23"/>
    </row>
    <row r="317" spans="2:8" ht="15" customHeight="1">
      <c r="B317" s="23"/>
      <c r="E317" s="23"/>
      <c r="H317" s="23"/>
    </row>
    <row r="318" spans="2:8" ht="15" customHeight="1">
      <c r="B318" s="23"/>
      <c r="E318" s="23"/>
      <c r="H318" s="23"/>
    </row>
    <row r="319" spans="2:8" ht="15" customHeight="1">
      <c r="B319" s="23"/>
      <c r="E319" s="23"/>
      <c r="H319" s="23"/>
    </row>
    <row r="320" spans="2:8" ht="15" customHeight="1">
      <c r="B320" s="23"/>
      <c r="E320" s="23"/>
      <c r="H320" s="23"/>
    </row>
    <row r="321" spans="2:8" ht="15" customHeight="1">
      <c r="B321" s="23"/>
      <c r="E321" s="23"/>
      <c r="H321" s="23"/>
    </row>
    <row r="322" spans="2:8" ht="15" customHeight="1">
      <c r="B322" s="23"/>
      <c r="E322" s="23"/>
      <c r="H322" s="23"/>
    </row>
    <row r="323" spans="2:8" ht="15" customHeight="1">
      <c r="B323" s="23"/>
      <c r="E323" s="23"/>
      <c r="H323" s="23"/>
    </row>
    <row r="324" spans="2:8" ht="15" customHeight="1">
      <c r="B324" s="23"/>
      <c r="E324" s="23"/>
      <c r="H324" s="23"/>
    </row>
    <row r="325" spans="2:8" ht="15" customHeight="1">
      <c r="B325" s="23"/>
      <c r="E325" s="23"/>
      <c r="H325" s="23"/>
    </row>
    <row r="326" spans="2:8" ht="15" customHeight="1">
      <c r="B326" s="23"/>
      <c r="E326" s="23"/>
      <c r="H326" s="23"/>
    </row>
    <row r="327" spans="2:8" ht="15" customHeight="1">
      <c r="B327" s="23"/>
      <c r="E327" s="23"/>
      <c r="H327" s="23"/>
    </row>
    <row r="328" spans="2:8" ht="15" customHeight="1">
      <c r="B328" s="23"/>
      <c r="E328" s="23"/>
      <c r="H328" s="23"/>
    </row>
    <row r="329" spans="2:8" ht="15" customHeight="1">
      <c r="B329" s="23"/>
      <c r="E329" s="23"/>
      <c r="H329" s="23"/>
    </row>
    <row r="330" spans="2:8" ht="15" customHeight="1">
      <c r="B330" s="23"/>
      <c r="E330" s="23"/>
      <c r="H330" s="23"/>
    </row>
    <row r="331" spans="2:8" ht="15" customHeight="1">
      <c r="B331" s="23"/>
      <c r="E331" s="23"/>
      <c r="H331" s="23"/>
    </row>
    <row r="332" spans="2:8" ht="15" customHeight="1">
      <c r="B332" s="23"/>
      <c r="E332" s="23"/>
      <c r="H332" s="23"/>
    </row>
    <row r="333" spans="2:8" ht="15" customHeight="1">
      <c r="B333" s="23"/>
      <c r="E333" s="23"/>
      <c r="H333" s="23"/>
    </row>
    <row r="334" spans="2:8" ht="15" customHeight="1">
      <c r="B334" s="23"/>
      <c r="E334" s="23"/>
      <c r="H334" s="23"/>
    </row>
    <row r="335" spans="2:8" ht="15" customHeight="1">
      <c r="B335" s="23"/>
      <c r="E335" s="23"/>
      <c r="H335" s="23"/>
    </row>
    <row r="336" spans="2:8" ht="15" customHeight="1">
      <c r="B336" s="23"/>
      <c r="E336" s="23"/>
      <c r="H336" s="23"/>
    </row>
    <row r="337" spans="2:8" ht="15" customHeight="1">
      <c r="B337" s="23"/>
      <c r="E337" s="23"/>
      <c r="H337" s="23"/>
    </row>
    <row r="338" spans="2:8" ht="15" customHeight="1">
      <c r="B338" s="23"/>
      <c r="E338" s="23"/>
      <c r="H338" s="23"/>
    </row>
    <row r="339" spans="2:8" ht="15" customHeight="1">
      <c r="B339" s="23"/>
      <c r="E339" s="23"/>
      <c r="H339" s="23"/>
    </row>
    <row r="340" spans="2:8" ht="15" customHeight="1">
      <c r="B340" s="23"/>
      <c r="E340" s="23"/>
      <c r="H340" s="23"/>
    </row>
    <row r="341" spans="2:8" ht="15" customHeight="1">
      <c r="B341" s="23"/>
      <c r="E341" s="23"/>
      <c r="H341" s="23"/>
    </row>
    <row r="342" spans="2:8" ht="15" customHeight="1">
      <c r="B342" s="23"/>
      <c r="E342" s="23"/>
      <c r="H342" s="23"/>
    </row>
    <row r="343" spans="2:8" ht="15" customHeight="1">
      <c r="B343" s="23"/>
      <c r="E343" s="23"/>
      <c r="H343" s="23"/>
    </row>
    <row r="344" spans="2:8" ht="15" customHeight="1">
      <c r="B344" s="23"/>
      <c r="E344" s="23"/>
      <c r="H344" s="23"/>
    </row>
    <row r="345" spans="2:8" ht="15" customHeight="1">
      <c r="B345" s="23"/>
      <c r="E345" s="23"/>
      <c r="H345" s="23"/>
    </row>
    <row r="346" spans="2:8" ht="15" customHeight="1">
      <c r="B346" s="23"/>
      <c r="E346" s="23"/>
      <c r="H346" s="23"/>
    </row>
    <row r="347" spans="2:8" ht="15" customHeight="1">
      <c r="B347" s="23"/>
      <c r="E347" s="23"/>
      <c r="H347" s="23"/>
    </row>
    <row r="348" spans="2:8" ht="15" customHeight="1">
      <c r="B348" s="23"/>
      <c r="E348" s="23"/>
      <c r="H348" s="23"/>
    </row>
    <row r="349" spans="2:8" ht="15" customHeight="1">
      <c r="B349" s="23"/>
      <c r="E349" s="23"/>
      <c r="H349" s="23"/>
    </row>
    <row r="350" spans="2:8" ht="15" customHeight="1">
      <c r="B350" s="23"/>
      <c r="E350" s="23"/>
      <c r="H350" s="23"/>
    </row>
    <row r="351" spans="2:8" ht="15" customHeight="1">
      <c r="B351" s="23"/>
      <c r="E351" s="23"/>
      <c r="H351" s="23"/>
    </row>
    <row r="352" spans="2:8" ht="15" customHeight="1">
      <c r="B352" s="23"/>
      <c r="E352" s="23"/>
      <c r="H352" s="23"/>
    </row>
    <row r="353" spans="2:8" ht="15" customHeight="1">
      <c r="B353" s="23"/>
      <c r="E353" s="23"/>
      <c r="H353" s="23"/>
    </row>
    <row r="354" spans="2:8" ht="15" customHeight="1">
      <c r="B354" s="23"/>
      <c r="E354" s="23"/>
      <c r="H354" s="23"/>
    </row>
    <row r="355" spans="2:8" ht="15" customHeight="1">
      <c r="B355" s="23"/>
      <c r="E355" s="23"/>
      <c r="H355" s="23"/>
    </row>
    <row r="356" spans="2:8" ht="15" customHeight="1">
      <c r="B356" s="23"/>
      <c r="E356" s="23"/>
      <c r="H356" s="23"/>
    </row>
    <row r="357" spans="2:8" ht="15" customHeight="1">
      <c r="B357" s="23"/>
      <c r="E357" s="23"/>
      <c r="H357" s="23"/>
    </row>
    <row r="358" spans="2:8" ht="15" customHeight="1">
      <c r="B358" s="23"/>
      <c r="E358" s="23"/>
      <c r="H358" s="23"/>
    </row>
    <row r="359" spans="2:8" ht="15" customHeight="1">
      <c r="B359" s="23"/>
      <c r="E359" s="23"/>
      <c r="H359" s="23"/>
    </row>
    <row r="360" spans="2:8" ht="15" customHeight="1">
      <c r="B360" s="23"/>
      <c r="E360" s="23"/>
      <c r="H360" s="23"/>
    </row>
    <row r="361" spans="2:8" ht="15" customHeight="1">
      <c r="B361" s="23"/>
      <c r="E361" s="23"/>
      <c r="H361" s="23"/>
    </row>
    <row r="362" spans="2:8" ht="15" customHeight="1">
      <c r="B362" s="23"/>
      <c r="E362" s="23"/>
      <c r="H362" s="23"/>
    </row>
    <row r="363" spans="2:8" ht="15" customHeight="1">
      <c r="B363" s="23"/>
      <c r="E363" s="23"/>
      <c r="H363" s="23"/>
    </row>
    <row r="364" spans="2:8" ht="15" customHeight="1">
      <c r="B364" s="23"/>
      <c r="E364" s="23"/>
      <c r="H364" s="23"/>
    </row>
    <row r="365" spans="2:8" ht="15" customHeight="1">
      <c r="B365" s="23"/>
      <c r="E365" s="23"/>
      <c r="H365" s="23"/>
    </row>
    <row r="366" spans="2:8" ht="15" customHeight="1">
      <c r="B366" s="23"/>
      <c r="E366" s="23"/>
      <c r="H366" s="23"/>
    </row>
    <row r="367" spans="2:8" ht="15" customHeight="1">
      <c r="B367" s="23"/>
      <c r="E367" s="23"/>
      <c r="H367" s="23"/>
    </row>
    <row r="368" spans="2:8" ht="15" customHeight="1">
      <c r="B368" s="23"/>
      <c r="E368" s="23"/>
      <c r="H368" s="23"/>
    </row>
    <row r="369" spans="2:8" ht="15" customHeight="1">
      <c r="B369" s="23"/>
      <c r="E369" s="23"/>
      <c r="H369" s="23"/>
    </row>
    <row r="370" spans="2:8" ht="15" customHeight="1">
      <c r="B370" s="23"/>
      <c r="E370" s="23"/>
      <c r="H370" s="23"/>
    </row>
    <row r="371" spans="2:8" ht="15" customHeight="1">
      <c r="B371" s="23"/>
      <c r="E371" s="23"/>
      <c r="H371" s="23"/>
    </row>
    <row r="372" spans="2:8" ht="15" customHeight="1">
      <c r="B372" s="23"/>
      <c r="E372" s="23"/>
      <c r="H372" s="23"/>
    </row>
    <row r="373" spans="2:8" ht="15" customHeight="1">
      <c r="B373" s="23"/>
      <c r="E373" s="23"/>
      <c r="H373" s="23"/>
    </row>
    <row r="374" spans="2:8" ht="15" customHeight="1">
      <c r="B374" s="23"/>
      <c r="E374" s="23"/>
      <c r="H374" s="23"/>
    </row>
    <row r="375" spans="2:8" ht="15" customHeight="1">
      <c r="B375" s="23"/>
      <c r="E375" s="23"/>
      <c r="H375" s="23"/>
    </row>
    <row r="376" spans="2:8" ht="15" customHeight="1">
      <c r="B376" s="23"/>
      <c r="E376" s="23"/>
      <c r="H376" s="23"/>
    </row>
    <row r="377" spans="2:8" ht="15" customHeight="1">
      <c r="B377" s="23"/>
      <c r="E377" s="23"/>
      <c r="H377" s="23"/>
    </row>
    <row r="378" spans="2:8" ht="15" customHeight="1">
      <c r="B378" s="23"/>
      <c r="E378" s="23"/>
      <c r="H378" s="23"/>
    </row>
    <row r="379" spans="2:8" ht="15" customHeight="1">
      <c r="B379" s="23"/>
      <c r="E379" s="23"/>
      <c r="H379" s="23"/>
    </row>
    <row r="380" spans="2:8" ht="15" customHeight="1">
      <c r="B380" s="23"/>
      <c r="E380" s="23"/>
      <c r="H380" s="23"/>
    </row>
    <row r="381" spans="2:8" ht="15" customHeight="1">
      <c r="B381" s="23"/>
      <c r="E381" s="23"/>
      <c r="H381" s="23"/>
    </row>
    <row r="382" spans="2:8" ht="15" customHeight="1">
      <c r="B382" s="23"/>
      <c r="E382" s="23"/>
      <c r="H382" s="23"/>
    </row>
    <row r="383" spans="2:8" ht="15" customHeight="1">
      <c r="B383" s="23"/>
      <c r="E383" s="23"/>
      <c r="H383" s="23"/>
    </row>
    <row r="384" spans="2:8" ht="15" customHeight="1">
      <c r="B384" s="23"/>
      <c r="E384" s="23"/>
      <c r="H384" s="23"/>
    </row>
    <row r="385" spans="2:8" ht="15" customHeight="1">
      <c r="B385" s="23"/>
      <c r="E385" s="23"/>
      <c r="H385" s="23"/>
    </row>
    <row r="386" spans="2:8" ht="15" customHeight="1">
      <c r="B386" s="23"/>
      <c r="E386" s="23"/>
      <c r="H386" s="23"/>
    </row>
    <row r="387" spans="2:8" ht="15" customHeight="1">
      <c r="B387" s="23"/>
      <c r="E387" s="23"/>
      <c r="H387" s="23"/>
    </row>
    <row r="388" spans="2:8" ht="15" customHeight="1">
      <c r="B388" s="23"/>
      <c r="E388" s="23"/>
      <c r="H388" s="23"/>
    </row>
    <row r="389" spans="2:8" ht="15" customHeight="1">
      <c r="B389" s="23"/>
      <c r="E389" s="23"/>
      <c r="H389" s="23"/>
    </row>
    <row r="390" spans="2:8" ht="15" customHeight="1">
      <c r="B390" s="23"/>
      <c r="E390" s="23"/>
      <c r="H390" s="23"/>
    </row>
    <row r="391" spans="2:8" ht="15" customHeight="1">
      <c r="B391" s="23"/>
      <c r="E391" s="23"/>
      <c r="H391" s="23"/>
    </row>
    <row r="392" spans="2:8" ht="15" customHeight="1">
      <c r="B392" s="23"/>
      <c r="E392" s="23"/>
      <c r="H392" s="23"/>
    </row>
    <row r="393" spans="2:8" ht="15" customHeight="1">
      <c r="B393" s="23"/>
      <c r="E393" s="23"/>
      <c r="H393" s="23"/>
    </row>
    <row r="394" spans="2:8" ht="15" customHeight="1">
      <c r="B394" s="23"/>
      <c r="E394" s="23"/>
      <c r="H394" s="23"/>
    </row>
    <row r="395" spans="2:8" ht="15" customHeight="1">
      <c r="B395" s="23"/>
      <c r="E395" s="23"/>
      <c r="H395" s="23"/>
    </row>
    <row r="396" spans="2:8" ht="15" customHeight="1">
      <c r="B396" s="23"/>
      <c r="E396" s="23"/>
      <c r="H396" s="23"/>
    </row>
    <row r="397" spans="2:8" ht="15" customHeight="1">
      <c r="B397" s="23"/>
      <c r="E397" s="23"/>
      <c r="H397" s="23"/>
    </row>
    <row r="398" spans="2:8" ht="15" customHeight="1">
      <c r="B398" s="23"/>
      <c r="E398" s="23"/>
      <c r="H398" s="23"/>
    </row>
    <row r="399" spans="2:8" ht="15" customHeight="1">
      <c r="B399" s="23"/>
      <c r="E399" s="23"/>
      <c r="H399" s="23"/>
    </row>
    <row r="400" spans="2:8" ht="15" customHeight="1">
      <c r="B400" s="23"/>
      <c r="E400" s="23"/>
      <c r="H400" s="23"/>
    </row>
    <row r="401" spans="2:8" ht="15" customHeight="1">
      <c r="B401" s="23"/>
      <c r="E401" s="23"/>
      <c r="H401" s="23"/>
    </row>
    <row r="402" spans="2:8" ht="15" customHeight="1">
      <c r="B402" s="23"/>
      <c r="E402" s="23"/>
      <c r="H402" s="23"/>
    </row>
    <row r="403" spans="2:8" ht="15" customHeight="1">
      <c r="B403" s="23"/>
      <c r="E403" s="23"/>
      <c r="H403" s="23"/>
    </row>
    <row r="404" spans="2:8" ht="15" customHeight="1">
      <c r="B404" s="23"/>
      <c r="E404" s="23"/>
      <c r="H404" s="23"/>
    </row>
    <row r="405" spans="2:8" ht="15" customHeight="1">
      <c r="B405" s="23"/>
      <c r="E405" s="23"/>
      <c r="H405" s="23"/>
    </row>
    <row r="406" spans="2:8" ht="15" customHeight="1">
      <c r="B406" s="23"/>
      <c r="E406" s="23"/>
      <c r="H406" s="23"/>
    </row>
    <row r="407" spans="2:8" ht="15" customHeight="1">
      <c r="B407" s="23"/>
      <c r="E407" s="23"/>
      <c r="H407" s="23"/>
    </row>
    <row r="408" spans="2:8" ht="15" customHeight="1">
      <c r="B408" s="23"/>
      <c r="E408" s="23"/>
      <c r="H408" s="23"/>
    </row>
    <row r="409" spans="2:8" ht="15" customHeight="1">
      <c r="B409" s="23"/>
      <c r="E409" s="23"/>
      <c r="H409" s="23"/>
    </row>
    <row r="410" spans="2:8" ht="15" customHeight="1">
      <c r="B410" s="23"/>
      <c r="E410" s="23"/>
      <c r="H410" s="23"/>
    </row>
    <row r="411" spans="2:8" ht="15" customHeight="1">
      <c r="B411" s="23"/>
      <c r="E411" s="23"/>
      <c r="H411" s="23"/>
    </row>
    <row r="412" spans="2:8" ht="15" customHeight="1">
      <c r="B412" s="23"/>
      <c r="E412" s="23"/>
      <c r="H412" s="23"/>
    </row>
    <row r="413" spans="2:8" ht="15" customHeight="1">
      <c r="B413" s="23"/>
      <c r="E413" s="23"/>
      <c r="H413" s="23"/>
    </row>
    <row r="414" spans="2:8" ht="15" customHeight="1">
      <c r="B414" s="23"/>
      <c r="E414" s="23"/>
      <c r="H414" s="23"/>
    </row>
    <row r="415" spans="2:8" ht="15" customHeight="1">
      <c r="B415" s="23"/>
      <c r="E415" s="23"/>
      <c r="H415" s="23"/>
    </row>
    <row r="416" spans="2:8" ht="15" customHeight="1">
      <c r="B416" s="23"/>
      <c r="E416" s="23"/>
      <c r="H416" s="23"/>
    </row>
    <row r="417" spans="2:8" ht="15" customHeight="1">
      <c r="B417" s="23"/>
      <c r="E417" s="23"/>
      <c r="H417" s="23"/>
    </row>
    <row r="418" spans="2:8" ht="15" customHeight="1">
      <c r="B418" s="23"/>
      <c r="E418" s="23"/>
      <c r="H418" s="23"/>
    </row>
    <row r="419" spans="2:8" ht="15" customHeight="1">
      <c r="B419" s="23"/>
      <c r="E419" s="23"/>
      <c r="H419" s="23"/>
    </row>
    <row r="420" spans="2:8" ht="15" customHeight="1">
      <c r="B420" s="23"/>
      <c r="E420" s="23"/>
      <c r="H420" s="23"/>
    </row>
    <row r="421" spans="2:8" ht="15" customHeight="1">
      <c r="B421" s="23"/>
      <c r="E421" s="23"/>
      <c r="H421" s="23"/>
    </row>
    <row r="422" spans="2:8" ht="15" customHeight="1">
      <c r="B422" s="23"/>
      <c r="E422" s="23"/>
      <c r="H422" s="23"/>
    </row>
    <row r="423" spans="2:8" ht="15" customHeight="1">
      <c r="B423" s="23"/>
      <c r="E423" s="23"/>
      <c r="H423" s="23"/>
    </row>
    <row r="424" spans="2:8" ht="15" customHeight="1">
      <c r="B424" s="23"/>
      <c r="E424" s="23"/>
      <c r="H424" s="23"/>
    </row>
    <row r="425" spans="2:8" ht="15" customHeight="1">
      <c r="B425" s="23"/>
      <c r="E425" s="23"/>
      <c r="H425" s="23"/>
    </row>
    <row r="426" spans="2:8" ht="15" customHeight="1">
      <c r="B426" s="23"/>
      <c r="E426" s="23"/>
      <c r="H426" s="23"/>
    </row>
    <row r="427" spans="2:8" ht="15" customHeight="1">
      <c r="B427" s="23"/>
      <c r="E427" s="23"/>
      <c r="H427" s="23"/>
    </row>
    <row r="428" spans="2:8" ht="15" customHeight="1">
      <c r="B428" s="23"/>
      <c r="E428" s="23"/>
      <c r="H428" s="23"/>
    </row>
    <row r="429" spans="2:8" ht="15" customHeight="1">
      <c r="B429" s="23"/>
      <c r="E429" s="23"/>
      <c r="H429" s="23"/>
    </row>
    <row r="430" spans="2:8" ht="15" customHeight="1">
      <c r="B430" s="23"/>
      <c r="E430" s="23"/>
      <c r="H430" s="23"/>
    </row>
    <row r="431" spans="2:8" ht="15" customHeight="1">
      <c r="B431" s="23"/>
      <c r="E431" s="23"/>
      <c r="H431" s="23"/>
    </row>
    <row r="432" spans="2:8" ht="15" customHeight="1">
      <c r="B432" s="23"/>
      <c r="E432" s="23"/>
      <c r="H432" s="23"/>
    </row>
    <row r="433" spans="2:8" ht="15" customHeight="1">
      <c r="B433" s="23"/>
      <c r="E433" s="23"/>
      <c r="H433" s="23"/>
    </row>
    <row r="434" spans="2:8" ht="15" customHeight="1">
      <c r="B434" s="23"/>
      <c r="E434" s="23"/>
      <c r="H434" s="23"/>
    </row>
    <row r="435" spans="2:8" ht="15" customHeight="1">
      <c r="B435" s="23"/>
      <c r="E435" s="23"/>
      <c r="H435" s="23"/>
    </row>
    <row r="436" spans="2:8" ht="15" customHeight="1">
      <c r="B436" s="23"/>
      <c r="E436" s="23"/>
      <c r="H436" s="23"/>
    </row>
    <row r="437" spans="2:8" ht="15" customHeight="1">
      <c r="B437" s="23"/>
      <c r="E437" s="23"/>
      <c r="H437" s="23"/>
    </row>
    <row r="438" spans="2:8" ht="15" customHeight="1">
      <c r="B438" s="23"/>
      <c r="E438" s="23"/>
      <c r="H438" s="23"/>
    </row>
    <row r="439" spans="2:8" ht="15" customHeight="1">
      <c r="B439" s="23"/>
      <c r="E439" s="23"/>
      <c r="H439" s="23"/>
    </row>
    <row r="440" spans="2:8" ht="15" customHeight="1">
      <c r="B440" s="23"/>
      <c r="E440" s="23"/>
      <c r="H440" s="23"/>
    </row>
    <row r="441" spans="2:8" ht="15" customHeight="1">
      <c r="B441" s="23"/>
      <c r="E441" s="23"/>
      <c r="H441" s="23"/>
    </row>
    <row r="442" spans="2:8" ht="15" customHeight="1">
      <c r="B442" s="23"/>
      <c r="E442" s="23"/>
      <c r="H442" s="23"/>
    </row>
    <row r="443" spans="2:8" ht="15" customHeight="1">
      <c r="B443" s="23"/>
      <c r="E443" s="23"/>
      <c r="H443" s="23"/>
    </row>
    <row r="444" spans="2:8" ht="15" customHeight="1">
      <c r="B444" s="23"/>
      <c r="E444" s="23"/>
      <c r="H444" s="23"/>
    </row>
    <row r="445" spans="2:8" ht="15" customHeight="1">
      <c r="B445" s="23"/>
      <c r="E445" s="23"/>
      <c r="H445" s="23"/>
    </row>
    <row r="446" spans="2:8" ht="15" customHeight="1">
      <c r="B446" s="23"/>
      <c r="E446" s="23"/>
      <c r="H446" s="23"/>
    </row>
    <row r="447" spans="2:8" ht="15" customHeight="1">
      <c r="B447" s="23"/>
      <c r="E447" s="23"/>
      <c r="H447" s="23"/>
    </row>
    <row r="448" spans="2:8" ht="15" customHeight="1">
      <c r="B448" s="23"/>
      <c r="E448" s="23"/>
      <c r="H448" s="23"/>
    </row>
    <row r="449" spans="2:8" ht="15" customHeight="1">
      <c r="B449" s="23"/>
      <c r="E449" s="23"/>
      <c r="H449" s="23"/>
    </row>
    <row r="450" spans="2:8" ht="15" customHeight="1">
      <c r="B450" s="23"/>
      <c r="E450" s="23"/>
      <c r="H450" s="23"/>
    </row>
    <row r="451" spans="2:8" ht="15" customHeight="1">
      <c r="B451" s="23"/>
      <c r="E451" s="23"/>
      <c r="H451" s="23"/>
    </row>
    <row r="452" spans="2:8" ht="15" customHeight="1">
      <c r="B452" s="23"/>
      <c r="E452" s="23"/>
      <c r="H452" s="23"/>
    </row>
    <row r="453" spans="2:8" ht="15" customHeight="1">
      <c r="B453" s="23"/>
      <c r="E453" s="23"/>
      <c r="H453" s="23"/>
    </row>
    <row r="454" spans="2:8" ht="15" customHeight="1">
      <c r="B454" s="23"/>
      <c r="E454" s="23"/>
      <c r="H454" s="23"/>
    </row>
    <row r="455" spans="2:8" ht="15" customHeight="1">
      <c r="B455" s="23"/>
      <c r="E455" s="23"/>
      <c r="H455" s="23"/>
    </row>
    <row r="456" spans="2:8" ht="15" customHeight="1">
      <c r="B456" s="23"/>
      <c r="E456" s="23"/>
      <c r="H456" s="23"/>
    </row>
    <row r="457" spans="2:8" ht="15" customHeight="1">
      <c r="B457" s="23"/>
      <c r="E457" s="23"/>
      <c r="H457" s="23"/>
    </row>
    <row r="458" spans="2:8" ht="15" customHeight="1">
      <c r="B458" s="23"/>
      <c r="E458" s="23"/>
      <c r="H458" s="23"/>
    </row>
    <row r="459" spans="2:8" ht="15" customHeight="1">
      <c r="B459" s="23"/>
      <c r="E459" s="23"/>
      <c r="H459" s="23"/>
    </row>
    <row r="460" spans="2:8" ht="15" customHeight="1">
      <c r="B460" s="23"/>
      <c r="E460" s="23"/>
      <c r="H460" s="23"/>
    </row>
    <row r="461" spans="2:8" ht="15" customHeight="1">
      <c r="B461" s="23"/>
      <c r="E461" s="23"/>
      <c r="H461" s="23"/>
    </row>
    <row r="462" spans="2:8" ht="15" customHeight="1">
      <c r="B462" s="23"/>
      <c r="E462" s="23"/>
      <c r="H462" s="23"/>
    </row>
    <row r="463" spans="2:8" ht="15" customHeight="1">
      <c r="B463" s="23"/>
      <c r="E463" s="23"/>
      <c r="H463" s="23"/>
    </row>
    <row r="464" spans="2:8" ht="15" customHeight="1">
      <c r="B464" s="23"/>
      <c r="E464" s="23"/>
      <c r="H464" s="23"/>
    </row>
    <row r="465" spans="2:8" ht="15" customHeight="1">
      <c r="B465" s="23"/>
      <c r="E465" s="23"/>
      <c r="H465" s="23"/>
    </row>
    <row r="466" spans="2:8" ht="15" customHeight="1">
      <c r="B466" s="23"/>
      <c r="E466" s="23"/>
      <c r="H466" s="23"/>
    </row>
    <row r="467" spans="2:8" ht="15" customHeight="1">
      <c r="B467" s="23"/>
      <c r="E467" s="23"/>
      <c r="H467" s="23"/>
    </row>
    <row r="468" spans="2:8" ht="15" customHeight="1">
      <c r="B468" s="23"/>
      <c r="E468" s="23"/>
      <c r="H468" s="23"/>
    </row>
    <row r="469" spans="2:8" ht="15" customHeight="1">
      <c r="B469" s="23"/>
      <c r="E469" s="23"/>
      <c r="H469" s="23"/>
    </row>
    <row r="470" spans="2:8" ht="15" customHeight="1">
      <c r="B470" s="23"/>
      <c r="E470" s="23"/>
      <c r="H470" s="23"/>
    </row>
    <row r="471" spans="2:8" ht="15" customHeight="1">
      <c r="B471" s="23"/>
      <c r="E471" s="23"/>
      <c r="H471" s="23"/>
    </row>
    <row r="472" spans="2:8" ht="15" customHeight="1">
      <c r="B472" s="23"/>
      <c r="E472" s="23"/>
      <c r="H472" s="23"/>
    </row>
    <row r="473" spans="2:8" ht="15" customHeight="1">
      <c r="B473" s="23"/>
      <c r="E473" s="23"/>
      <c r="H473" s="23"/>
    </row>
    <row r="474" spans="2:8" ht="15" customHeight="1">
      <c r="B474" s="23"/>
      <c r="E474" s="23"/>
      <c r="H474" s="23"/>
    </row>
    <row r="475" spans="2:8" ht="15" customHeight="1">
      <c r="B475" s="23"/>
      <c r="E475" s="23"/>
      <c r="H475" s="23"/>
    </row>
    <row r="476" spans="2:8" ht="15" customHeight="1">
      <c r="B476" s="23"/>
      <c r="E476" s="23"/>
      <c r="H476" s="23"/>
    </row>
    <row r="477" spans="2:8" ht="15" customHeight="1">
      <c r="B477" s="23"/>
      <c r="E477" s="23"/>
      <c r="H477" s="23"/>
    </row>
    <row r="478" spans="2:8" ht="15" customHeight="1">
      <c r="B478" s="23"/>
      <c r="E478" s="23"/>
      <c r="H478" s="23"/>
    </row>
    <row r="479" spans="2:8" ht="15" customHeight="1">
      <c r="B479" s="23"/>
      <c r="E479" s="23"/>
      <c r="H479" s="23"/>
    </row>
    <row r="480" spans="2:8" ht="15" customHeight="1">
      <c r="B480" s="23"/>
      <c r="E480" s="23"/>
      <c r="H480" s="23"/>
    </row>
    <row r="481" spans="2:8" ht="15" customHeight="1">
      <c r="B481" s="23"/>
      <c r="E481" s="23"/>
      <c r="H481" s="23"/>
    </row>
    <row r="482" spans="2:8" ht="15" customHeight="1">
      <c r="B482" s="23"/>
      <c r="E482" s="23"/>
      <c r="H482" s="23"/>
    </row>
    <row r="483" spans="2:8" ht="15" customHeight="1">
      <c r="B483" s="23"/>
      <c r="E483" s="23"/>
      <c r="H483" s="23"/>
    </row>
    <row r="484" spans="2:8" ht="15" customHeight="1">
      <c r="B484" s="23"/>
      <c r="E484" s="23"/>
      <c r="H484" s="23"/>
    </row>
    <row r="485" spans="2:8" ht="15" customHeight="1">
      <c r="B485" s="23"/>
      <c r="E485" s="23"/>
      <c r="H485" s="23"/>
    </row>
    <row r="486" spans="2:8" ht="15" customHeight="1">
      <c r="B486" s="23"/>
      <c r="E486" s="23"/>
      <c r="H486" s="23"/>
    </row>
    <row r="487" spans="2:8" ht="15" customHeight="1">
      <c r="B487" s="23"/>
      <c r="E487" s="23"/>
      <c r="H487" s="23"/>
    </row>
    <row r="488" spans="2:8" ht="15" customHeight="1">
      <c r="B488" s="23"/>
      <c r="E488" s="23"/>
      <c r="H488" s="23"/>
    </row>
    <row r="489" spans="2:8" ht="15" customHeight="1">
      <c r="B489" s="23"/>
      <c r="E489" s="23"/>
      <c r="H489" s="23"/>
    </row>
    <row r="490" spans="2:8" ht="15" customHeight="1">
      <c r="B490" s="23"/>
      <c r="E490" s="23"/>
      <c r="H490" s="23"/>
    </row>
    <row r="491" spans="2:8" ht="15" customHeight="1">
      <c r="B491" s="23"/>
      <c r="E491" s="23"/>
      <c r="H491" s="23"/>
    </row>
    <row r="492" spans="2:8" ht="15" customHeight="1">
      <c r="B492" s="23"/>
      <c r="E492" s="23"/>
      <c r="H492" s="23"/>
    </row>
    <row r="493" spans="2:8" ht="15" customHeight="1">
      <c r="B493" s="23"/>
      <c r="E493" s="23"/>
      <c r="H493" s="23"/>
    </row>
    <row r="494" spans="2:8" ht="15" customHeight="1">
      <c r="B494" s="23"/>
      <c r="E494" s="23"/>
      <c r="H494" s="23"/>
    </row>
    <row r="495" spans="2:8" ht="15" customHeight="1">
      <c r="B495" s="23"/>
      <c r="E495" s="23"/>
      <c r="H495" s="23"/>
    </row>
    <row r="496" spans="2:8" ht="15" customHeight="1">
      <c r="B496" s="23"/>
      <c r="E496" s="23"/>
      <c r="H496" s="23"/>
    </row>
    <row r="497" spans="2:8" ht="15" customHeight="1">
      <c r="B497" s="23"/>
      <c r="E497" s="23"/>
      <c r="H497" s="23"/>
    </row>
    <row r="498" spans="2:8" ht="15" customHeight="1">
      <c r="B498" s="23"/>
      <c r="E498" s="23"/>
      <c r="H498" s="23"/>
    </row>
    <row r="499" spans="2:8" ht="15" customHeight="1">
      <c r="B499" s="23"/>
      <c r="E499" s="23"/>
      <c r="H499" s="23"/>
    </row>
    <row r="500" spans="2:8" ht="15" customHeight="1">
      <c r="B500" s="23"/>
      <c r="E500" s="23"/>
      <c r="H500" s="23"/>
    </row>
    <row r="501" spans="2:8" ht="15" customHeight="1">
      <c r="B501" s="23"/>
      <c r="E501" s="23"/>
      <c r="H501" s="23"/>
    </row>
    <row r="502" spans="2:8" ht="15" customHeight="1">
      <c r="B502" s="23"/>
      <c r="E502" s="23"/>
      <c r="H502" s="23"/>
    </row>
    <row r="503" spans="2:8" ht="15" customHeight="1">
      <c r="B503" s="23"/>
      <c r="E503" s="23"/>
      <c r="H503" s="23"/>
    </row>
    <row r="504" spans="2:8" ht="15" customHeight="1">
      <c r="B504" s="23"/>
      <c r="E504" s="23"/>
      <c r="H504" s="23"/>
    </row>
    <row r="505" spans="2:8" ht="15" customHeight="1">
      <c r="B505" s="23"/>
      <c r="E505" s="23"/>
      <c r="H505" s="23"/>
    </row>
    <row r="506" spans="2:8" ht="15" customHeight="1">
      <c r="B506" s="23"/>
      <c r="E506" s="23"/>
      <c r="H506" s="23"/>
    </row>
    <row r="507" spans="2:8" ht="15" customHeight="1">
      <c r="B507" s="23"/>
      <c r="E507" s="23"/>
      <c r="H507" s="23"/>
    </row>
    <row r="508" spans="2:8" ht="15" customHeight="1">
      <c r="B508" s="23"/>
      <c r="E508" s="23"/>
      <c r="H508" s="23"/>
    </row>
    <row r="509" spans="2:8" ht="15" customHeight="1">
      <c r="B509" s="23"/>
      <c r="E509" s="23"/>
      <c r="H509" s="23"/>
    </row>
    <row r="510" spans="2:8" ht="15" customHeight="1">
      <c r="B510" s="23"/>
      <c r="E510" s="23"/>
      <c r="H510" s="23"/>
    </row>
    <row r="511" spans="2:8" ht="15" customHeight="1">
      <c r="B511" s="23"/>
      <c r="E511" s="23"/>
      <c r="H511" s="23"/>
    </row>
    <row r="512" spans="2:8" ht="15" customHeight="1">
      <c r="B512" s="23"/>
      <c r="E512" s="23"/>
      <c r="H512" s="23"/>
    </row>
    <row r="513" spans="2:8" ht="15" customHeight="1">
      <c r="B513" s="23"/>
      <c r="E513" s="23"/>
      <c r="H513" s="23"/>
    </row>
    <row r="514" spans="2:8" ht="15" customHeight="1">
      <c r="B514" s="23"/>
      <c r="E514" s="23"/>
      <c r="H514" s="23"/>
    </row>
    <row r="515" spans="2:8" ht="15" customHeight="1">
      <c r="B515" s="23"/>
      <c r="E515" s="23"/>
      <c r="H515" s="23"/>
    </row>
    <row r="516" spans="2:8" ht="15" customHeight="1">
      <c r="B516" s="23"/>
      <c r="E516" s="23"/>
      <c r="H516" s="23"/>
    </row>
    <row r="517" spans="2:8" ht="15" customHeight="1">
      <c r="B517" s="23"/>
      <c r="E517" s="23"/>
      <c r="H517" s="23"/>
    </row>
    <row r="518" spans="2:8" ht="15" customHeight="1">
      <c r="B518" s="23"/>
      <c r="E518" s="23"/>
      <c r="H518" s="23"/>
    </row>
    <row r="519" spans="2:8" ht="15" customHeight="1">
      <c r="B519" s="23"/>
      <c r="E519" s="23"/>
      <c r="H519" s="23"/>
    </row>
    <row r="520" spans="2:8" ht="15" customHeight="1">
      <c r="B520" s="23"/>
      <c r="E520" s="23"/>
      <c r="H520" s="23"/>
    </row>
    <row r="521" spans="2:8" ht="15" customHeight="1">
      <c r="B521" s="23"/>
      <c r="E521" s="23"/>
      <c r="H521" s="23"/>
    </row>
    <row r="522" spans="2:8" ht="15" customHeight="1">
      <c r="B522" s="23"/>
      <c r="E522" s="23"/>
      <c r="H522" s="23"/>
    </row>
    <row r="523" spans="2:8" ht="15" customHeight="1">
      <c r="B523" s="23"/>
      <c r="E523" s="23"/>
      <c r="H523" s="23"/>
    </row>
    <row r="524" spans="2:8" ht="15" customHeight="1">
      <c r="B524" s="23"/>
      <c r="E524" s="23"/>
      <c r="H524" s="23"/>
    </row>
    <row r="525" spans="2:8" ht="15" customHeight="1">
      <c r="B525" s="23"/>
      <c r="E525" s="23"/>
      <c r="H525" s="23"/>
    </row>
    <row r="526" spans="2:8" ht="15" customHeight="1">
      <c r="B526" s="23"/>
      <c r="E526" s="23"/>
      <c r="H526" s="23"/>
    </row>
    <row r="527" spans="2:8" ht="15" customHeight="1">
      <c r="B527" s="23"/>
      <c r="E527" s="23"/>
      <c r="H527" s="23"/>
    </row>
    <row r="528" spans="2:8" ht="15" customHeight="1">
      <c r="B528" s="23"/>
      <c r="E528" s="23"/>
      <c r="H528" s="23"/>
    </row>
    <row r="529" spans="2:8" ht="15" customHeight="1">
      <c r="B529" s="23"/>
      <c r="E529" s="23"/>
      <c r="H529" s="23"/>
    </row>
    <row r="530" spans="2:8" ht="15" customHeight="1">
      <c r="B530" s="23"/>
      <c r="E530" s="23"/>
      <c r="H530" s="23"/>
    </row>
    <row r="531" spans="2:8" ht="15" customHeight="1">
      <c r="B531" s="23"/>
      <c r="E531" s="23"/>
      <c r="H531" s="23"/>
    </row>
    <row r="532" spans="2:8" ht="15" customHeight="1">
      <c r="B532" s="23"/>
      <c r="E532" s="23"/>
      <c r="H532" s="23"/>
    </row>
    <row r="533" spans="2:8" ht="15" customHeight="1">
      <c r="B533" s="23"/>
      <c r="E533" s="23"/>
      <c r="H533" s="23"/>
    </row>
    <row r="534" spans="2:8" ht="15" customHeight="1">
      <c r="B534" s="23"/>
      <c r="E534" s="23"/>
      <c r="H534" s="23"/>
    </row>
    <row r="535" spans="2:8" ht="15" customHeight="1">
      <c r="B535" s="23"/>
      <c r="E535" s="23"/>
      <c r="H535" s="23"/>
    </row>
    <row r="536" spans="2:8" ht="15" customHeight="1">
      <c r="B536" s="23"/>
      <c r="E536" s="23"/>
      <c r="H536" s="23"/>
    </row>
    <row r="537" spans="2:8" ht="15" customHeight="1">
      <c r="B537" s="23"/>
      <c r="E537" s="23"/>
      <c r="H537" s="23"/>
    </row>
    <row r="538" spans="2:8" ht="15" customHeight="1">
      <c r="B538" s="23"/>
      <c r="E538" s="23"/>
      <c r="H538" s="23"/>
    </row>
    <row r="539" spans="2:8" ht="15" customHeight="1">
      <c r="B539" s="23"/>
      <c r="E539" s="23"/>
      <c r="H539" s="23"/>
    </row>
    <row r="540" spans="2:8" ht="15" customHeight="1">
      <c r="B540" s="23"/>
      <c r="E540" s="23"/>
      <c r="H540" s="23"/>
    </row>
    <row r="541" spans="2:8" ht="15" customHeight="1">
      <c r="B541" s="23"/>
      <c r="E541" s="23"/>
      <c r="H541" s="23"/>
    </row>
    <row r="542" spans="2:8" ht="15" customHeight="1">
      <c r="B542" s="23"/>
      <c r="E542" s="23"/>
      <c r="H542" s="23"/>
    </row>
    <row r="543" spans="2:8" ht="15" customHeight="1">
      <c r="B543" s="23"/>
      <c r="E543" s="23"/>
      <c r="H543" s="23"/>
    </row>
    <row r="544" spans="2:8" ht="15" customHeight="1">
      <c r="B544" s="23"/>
      <c r="E544" s="23"/>
      <c r="H544" s="23"/>
    </row>
    <row r="545" spans="2:8" ht="15" customHeight="1">
      <c r="B545" s="23"/>
      <c r="E545" s="23"/>
      <c r="H545" s="23"/>
    </row>
    <row r="546" spans="2:8" ht="15" customHeight="1">
      <c r="B546" s="23"/>
      <c r="E546" s="23"/>
      <c r="H546" s="23"/>
    </row>
    <row r="547" spans="2:8" ht="15" customHeight="1">
      <c r="B547" s="23"/>
      <c r="E547" s="23"/>
      <c r="H547" s="23"/>
    </row>
    <row r="548" spans="2:8" ht="15" customHeight="1">
      <c r="B548" s="23"/>
      <c r="E548" s="23"/>
      <c r="H548" s="23"/>
    </row>
    <row r="549" spans="2:8" ht="15" customHeight="1">
      <c r="B549" s="23"/>
      <c r="E549" s="23"/>
      <c r="H549" s="23"/>
    </row>
    <row r="550" spans="2:8" ht="15" customHeight="1">
      <c r="B550" s="23"/>
      <c r="E550" s="23"/>
      <c r="H550" s="23"/>
    </row>
    <row r="551" spans="2:8" ht="15" customHeight="1">
      <c r="B551" s="23"/>
      <c r="E551" s="23"/>
      <c r="H551" s="23"/>
    </row>
    <row r="552" spans="2:8" ht="15" customHeight="1">
      <c r="B552" s="23"/>
      <c r="E552" s="23"/>
      <c r="H552" s="23"/>
    </row>
    <row r="553" spans="2:8" ht="15" customHeight="1">
      <c r="B553" s="23"/>
      <c r="E553" s="23"/>
      <c r="H553" s="23"/>
    </row>
    <row r="554" spans="2:8" ht="15" customHeight="1">
      <c r="B554" s="23"/>
      <c r="E554" s="23"/>
      <c r="H554" s="23"/>
    </row>
    <row r="555" spans="2:8" ht="15" customHeight="1">
      <c r="B555" s="23"/>
      <c r="E555" s="23"/>
      <c r="H555" s="23"/>
    </row>
    <row r="556" spans="2:8" ht="15" customHeight="1">
      <c r="B556" s="23"/>
      <c r="E556" s="23"/>
      <c r="H556" s="23"/>
    </row>
    <row r="557" spans="2:8" ht="15" customHeight="1">
      <c r="B557" s="23"/>
      <c r="E557" s="23"/>
      <c r="H557" s="23"/>
    </row>
    <row r="558" spans="2:8" ht="15" customHeight="1">
      <c r="B558" s="23"/>
      <c r="E558" s="23"/>
      <c r="H558" s="23"/>
    </row>
    <row r="559" spans="2:8" ht="15" customHeight="1">
      <c r="B559" s="23"/>
      <c r="E559" s="23"/>
      <c r="H559" s="23"/>
    </row>
    <row r="560" spans="2:8" ht="15" customHeight="1">
      <c r="B560" s="23"/>
      <c r="E560" s="23"/>
      <c r="H560" s="23"/>
    </row>
    <row r="561" spans="2:8" ht="15" customHeight="1">
      <c r="B561" s="23"/>
      <c r="E561" s="23"/>
      <c r="H561" s="23"/>
    </row>
    <row r="562" spans="2:8" ht="15" customHeight="1">
      <c r="B562" s="23"/>
      <c r="E562" s="23"/>
      <c r="H562" s="23"/>
    </row>
    <row r="563" spans="2:8" ht="15" customHeight="1">
      <c r="B563" s="23"/>
      <c r="E563" s="23"/>
      <c r="H563" s="23"/>
    </row>
    <row r="564" spans="2:8" ht="15" customHeight="1">
      <c r="B564" s="23"/>
      <c r="E564" s="23"/>
      <c r="H564" s="23"/>
    </row>
    <row r="565" spans="2:8" ht="15" customHeight="1">
      <c r="B565" s="23"/>
      <c r="E565" s="23"/>
      <c r="H565" s="23"/>
    </row>
    <row r="566" spans="2:8" ht="15" customHeight="1">
      <c r="B566" s="23"/>
      <c r="E566" s="23"/>
      <c r="H566" s="23"/>
    </row>
    <row r="567" spans="2:8" ht="15" customHeight="1">
      <c r="B567" s="23"/>
      <c r="E567" s="23"/>
      <c r="H567" s="23"/>
    </row>
    <row r="568" spans="2:8" ht="15" customHeight="1">
      <c r="B568" s="23"/>
      <c r="E568" s="23"/>
      <c r="H568" s="23"/>
    </row>
    <row r="569" spans="2:8" ht="15" customHeight="1">
      <c r="B569" s="23"/>
      <c r="E569" s="23"/>
      <c r="H569" s="23"/>
    </row>
    <row r="570" spans="2:8" ht="15" customHeight="1">
      <c r="B570" s="23"/>
      <c r="E570" s="23"/>
      <c r="H570" s="23"/>
    </row>
    <row r="571" spans="2:8" ht="15" customHeight="1">
      <c r="B571" s="23"/>
      <c r="E571" s="23"/>
      <c r="H571" s="23"/>
    </row>
    <row r="572" spans="2:8" ht="15" customHeight="1">
      <c r="B572" s="23"/>
      <c r="E572" s="23"/>
      <c r="H572" s="23"/>
    </row>
    <row r="573" spans="2:8" ht="15" customHeight="1">
      <c r="B573" s="23"/>
      <c r="E573" s="23"/>
      <c r="H573" s="23"/>
    </row>
    <row r="574" spans="2:8" ht="15" customHeight="1">
      <c r="B574" s="23"/>
      <c r="E574" s="23"/>
      <c r="H574" s="23"/>
    </row>
    <row r="575" spans="2:8" ht="15" customHeight="1">
      <c r="B575" s="23"/>
      <c r="E575" s="23"/>
      <c r="H575" s="23"/>
    </row>
    <row r="576" spans="2:8" ht="15" customHeight="1">
      <c r="B576" s="23"/>
      <c r="E576" s="23"/>
      <c r="H576" s="23"/>
    </row>
    <row r="577" spans="2:8" ht="15" customHeight="1">
      <c r="B577" s="23"/>
      <c r="E577" s="23"/>
      <c r="H577" s="23"/>
    </row>
    <row r="578" spans="2:8" ht="15" customHeight="1">
      <c r="B578" s="23"/>
      <c r="E578" s="23"/>
      <c r="H578" s="23"/>
    </row>
    <row r="579" spans="2:8" ht="15" customHeight="1">
      <c r="B579" s="23"/>
      <c r="E579" s="23"/>
      <c r="H579" s="23"/>
    </row>
    <row r="580" spans="2:8" ht="15" customHeight="1">
      <c r="B580" s="23"/>
      <c r="E580" s="23"/>
      <c r="H580" s="23"/>
    </row>
    <row r="581" spans="2:8" ht="15" customHeight="1">
      <c r="B581" s="23"/>
      <c r="E581" s="23"/>
      <c r="H581" s="23"/>
    </row>
    <row r="582" spans="2:8" ht="15" customHeight="1">
      <c r="B582" s="23"/>
      <c r="E582" s="23"/>
      <c r="H582" s="23"/>
    </row>
    <row r="583" spans="2:8" ht="15" customHeight="1">
      <c r="B583" s="23"/>
      <c r="E583" s="23"/>
      <c r="H583" s="23"/>
    </row>
    <row r="584" spans="2:8" ht="15" customHeight="1">
      <c r="B584" s="23"/>
      <c r="E584" s="23"/>
      <c r="H584" s="23"/>
    </row>
    <row r="585" spans="2:8" ht="15" customHeight="1">
      <c r="B585" s="23"/>
      <c r="E585" s="23"/>
      <c r="H585" s="23"/>
    </row>
    <row r="586" spans="2:8" ht="15" customHeight="1">
      <c r="B586" s="23"/>
      <c r="E586" s="23"/>
      <c r="H586" s="23"/>
    </row>
    <row r="587" spans="2:8" ht="15" customHeight="1">
      <c r="B587" s="23"/>
      <c r="E587" s="23"/>
      <c r="H587" s="23"/>
    </row>
    <row r="588" spans="2:8" ht="15" customHeight="1">
      <c r="B588" s="23"/>
      <c r="E588" s="23"/>
      <c r="H588" s="23"/>
    </row>
    <row r="589" spans="2:8" ht="15" customHeight="1">
      <c r="B589" s="23"/>
      <c r="E589" s="23"/>
      <c r="H589" s="23"/>
    </row>
    <row r="590" spans="2:8" ht="15" customHeight="1">
      <c r="B590" s="23"/>
      <c r="E590" s="23"/>
      <c r="H590" s="23"/>
    </row>
    <row r="591" spans="2:8" ht="15" customHeight="1">
      <c r="B591" s="23"/>
      <c r="E591" s="23"/>
      <c r="H591" s="23"/>
    </row>
    <row r="592" spans="2:8" ht="15" customHeight="1">
      <c r="B592" s="23"/>
      <c r="E592" s="23"/>
      <c r="H592" s="23"/>
    </row>
    <row r="593" spans="2:8" ht="15" customHeight="1">
      <c r="B593" s="23"/>
      <c r="E593" s="23"/>
      <c r="H593" s="23"/>
    </row>
    <row r="594" spans="2:8" ht="15" customHeight="1">
      <c r="B594" s="23"/>
      <c r="E594" s="23"/>
      <c r="H594" s="23"/>
    </row>
    <row r="595" spans="2:8" ht="15" customHeight="1">
      <c r="B595" s="23"/>
      <c r="E595" s="23"/>
      <c r="H595" s="23"/>
    </row>
    <row r="596" spans="2:8" ht="15" customHeight="1">
      <c r="B596" s="23"/>
      <c r="E596" s="23"/>
      <c r="H596" s="23"/>
    </row>
    <row r="597" spans="2:8" ht="15" customHeight="1">
      <c r="B597" s="23"/>
      <c r="E597" s="23"/>
      <c r="H597" s="23"/>
    </row>
    <row r="598" spans="2:8" ht="15" customHeight="1">
      <c r="B598" s="23"/>
      <c r="E598" s="23"/>
      <c r="H598" s="23"/>
    </row>
    <row r="599" spans="2:8" ht="15" customHeight="1">
      <c r="B599" s="23"/>
      <c r="E599" s="23"/>
      <c r="H599" s="23"/>
    </row>
    <row r="600" spans="2:8" ht="15" customHeight="1">
      <c r="B600" s="23"/>
      <c r="E600" s="23"/>
      <c r="H600" s="23"/>
    </row>
    <row r="601" spans="2:8" ht="15" customHeight="1">
      <c r="B601" s="23"/>
      <c r="E601" s="23"/>
      <c r="H601" s="23"/>
    </row>
    <row r="602" spans="2:8" ht="15" customHeight="1">
      <c r="B602" s="23"/>
      <c r="E602" s="23"/>
      <c r="H602" s="23"/>
    </row>
    <row r="603" spans="2:8" ht="15" customHeight="1">
      <c r="B603" s="23"/>
      <c r="E603" s="23"/>
      <c r="H603" s="23"/>
    </row>
    <row r="604" spans="2:8" ht="15" customHeight="1">
      <c r="B604" s="23"/>
      <c r="E604" s="23"/>
      <c r="H604" s="23"/>
    </row>
    <row r="605" spans="2:8" ht="15" customHeight="1">
      <c r="B605" s="23"/>
      <c r="E605" s="23"/>
      <c r="H605" s="23"/>
    </row>
    <row r="606" spans="2:8" ht="15" customHeight="1">
      <c r="B606" s="23"/>
      <c r="E606" s="23"/>
      <c r="H606" s="23"/>
    </row>
    <row r="607" spans="2:8" ht="15" customHeight="1">
      <c r="B607" s="23"/>
      <c r="E607" s="23"/>
      <c r="H607" s="23"/>
    </row>
    <row r="608" spans="2:8" ht="15" customHeight="1">
      <c r="B608" s="23"/>
      <c r="E608" s="23"/>
      <c r="H608" s="23"/>
    </row>
    <row r="609" spans="2:8" ht="15" customHeight="1">
      <c r="B609" s="23"/>
      <c r="E609" s="23"/>
      <c r="H609" s="23"/>
    </row>
    <row r="610" spans="2:8" ht="15" customHeight="1">
      <c r="B610" s="23"/>
      <c r="E610" s="23"/>
      <c r="H610" s="23"/>
    </row>
    <row r="611" spans="2:8" ht="15" customHeight="1">
      <c r="B611" s="23"/>
      <c r="E611" s="23"/>
      <c r="H611" s="23"/>
    </row>
    <row r="612" spans="2:8" ht="15" customHeight="1">
      <c r="B612" s="23"/>
      <c r="E612" s="23"/>
      <c r="H612" s="23"/>
    </row>
    <row r="613" spans="2:8" ht="15" customHeight="1">
      <c r="B613" s="23"/>
      <c r="E613" s="23"/>
      <c r="H613" s="23"/>
    </row>
    <row r="614" spans="2:8" ht="15" customHeight="1">
      <c r="B614" s="23"/>
      <c r="E614" s="23"/>
      <c r="H614" s="23"/>
    </row>
    <row r="615" spans="2:8" ht="15" customHeight="1">
      <c r="B615" s="23"/>
      <c r="E615" s="23"/>
      <c r="H615" s="23"/>
    </row>
    <row r="616" spans="2:8" ht="15" customHeight="1">
      <c r="B616" s="23"/>
      <c r="E616" s="23"/>
      <c r="H616" s="23"/>
    </row>
    <row r="617" spans="2:8" ht="15" customHeight="1">
      <c r="B617" s="23"/>
      <c r="E617" s="23"/>
      <c r="H617" s="23"/>
    </row>
    <row r="618" spans="2:8" ht="15" customHeight="1">
      <c r="B618" s="23"/>
      <c r="E618" s="23"/>
      <c r="H618" s="23"/>
    </row>
    <row r="619" spans="2:8" ht="15" customHeight="1">
      <c r="B619" s="23"/>
      <c r="E619" s="23"/>
      <c r="H619" s="23"/>
    </row>
    <row r="620" spans="2:8" ht="15" customHeight="1">
      <c r="B620" s="23"/>
      <c r="E620" s="23"/>
      <c r="H620" s="23"/>
    </row>
    <row r="621" spans="2:8" ht="15" customHeight="1">
      <c r="B621" s="23"/>
      <c r="E621" s="23"/>
      <c r="H621" s="23"/>
    </row>
    <row r="622" spans="2:8" ht="15" customHeight="1">
      <c r="B622" s="23"/>
      <c r="E622" s="23"/>
      <c r="H622" s="23"/>
    </row>
    <row r="623" spans="2:8" ht="15" customHeight="1">
      <c r="B623" s="23"/>
      <c r="E623" s="23"/>
      <c r="H623" s="23"/>
    </row>
    <row r="624" spans="2:8" ht="15" customHeight="1">
      <c r="B624" s="23"/>
      <c r="E624" s="23"/>
      <c r="H624" s="23"/>
    </row>
    <row r="625" spans="2:8" ht="15" customHeight="1">
      <c r="B625" s="23"/>
      <c r="E625" s="23"/>
      <c r="H625" s="23"/>
    </row>
    <row r="626" spans="2:8" ht="15" customHeight="1">
      <c r="B626" s="23"/>
      <c r="E626" s="23"/>
      <c r="H626" s="23"/>
    </row>
    <row r="627" spans="2:8" ht="15" customHeight="1">
      <c r="B627" s="23"/>
      <c r="E627" s="23"/>
      <c r="H627" s="23"/>
    </row>
    <row r="628" spans="2:8" ht="15" customHeight="1">
      <c r="B628" s="23"/>
      <c r="E628" s="23"/>
      <c r="H628" s="23"/>
    </row>
    <row r="629" spans="2:8" ht="15" customHeight="1">
      <c r="B629" s="23"/>
      <c r="E629" s="23"/>
      <c r="H629" s="23"/>
    </row>
    <row r="630" spans="2:8" ht="15" customHeight="1">
      <c r="B630" s="23"/>
      <c r="E630" s="23"/>
      <c r="H630" s="23"/>
    </row>
    <row r="631" spans="2:8" ht="15" customHeight="1">
      <c r="B631" s="23"/>
      <c r="E631" s="23"/>
      <c r="H631" s="23"/>
    </row>
    <row r="632" spans="2:8" ht="15" customHeight="1">
      <c r="B632" s="23"/>
      <c r="E632" s="23"/>
      <c r="H632" s="23"/>
    </row>
    <row r="633" spans="2:8" ht="15" customHeight="1">
      <c r="B633" s="23"/>
      <c r="E633" s="23"/>
      <c r="H633" s="23"/>
    </row>
    <row r="634" spans="2:8" ht="15" customHeight="1">
      <c r="B634" s="23"/>
      <c r="E634" s="23"/>
      <c r="H634" s="23"/>
    </row>
    <row r="635" spans="2:8" ht="15" customHeight="1">
      <c r="B635" s="23"/>
      <c r="E635" s="23"/>
      <c r="H635" s="23"/>
    </row>
    <row r="636" spans="2:8" ht="15" customHeight="1">
      <c r="B636" s="23"/>
      <c r="E636" s="23"/>
      <c r="H636" s="23"/>
    </row>
    <row r="637" spans="2:8" ht="15" customHeight="1">
      <c r="B637" s="23"/>
      <c r="E637" s="23"/>
      <c r="H637" s="23"/>
    </row>
    <row r="638" spans="2:8" ht="15" customHeight="1">
      <c r="B638" s="23"/>
      <c r="E638" s="23"/>
      <c r="H638" s="23"/>
    </row>
    <row r="639" spans="2:8" ht="15" customHeight="1">
      <c r="B639" s="23"/>
      <c r="E639" s="23"/>
      <c r="H639" s="23"/>
    </row>
    <row r="640" spans="2:8" ht="15" customHeight="1">
      <c r="B640" s="23"/>
      <c r="E640" s="23"/>
      <c r="H640" s="23"/>
    </row>
    <row r="641" spans="2:8" ht="15" customHeight="1">
      <c r="B641" s="23"/>
      <c r="E641" s="23"/>
      <c r="H641" s="23"/>
    </row>
    <row r="642" spans="2:8" ht="15" customHeight="1">
      <c r="B642" s="23"/>
      <c r="E642" s="23"/>
      <c r="H642" s="23"/>
    </row>
    <row r="643" spans="2:8" ht="15" customHeight="1">
      <c r="B643" s="23"/>
      <c r="E643" s="23"/>
      <c r="H643" s="23"/>
    </row>
    <row r="644" spans="2:8" ht="15" customHeight="1">
      <c r="B644" s="23"/>
      <c r="E644" s="23"/>
      <c r="H644" s="23"/>
    </row>
    <row r="645" spans="2:8" ht="15" customHeight="1">
      <c r="B645" s="23"/>
      <c r="E645" s="23"/>
      <c r="H645" s="23"/>
    </row>
    <row r="646" spans="2:8" ht="15" customHeight="1">
      <c r="B646" s="23"/>
      <c r="E646" s="23"/>
      <c r="H646" s="23"/>
    </row>
    <row r="647" spans="2:8" ht="15" customHeight="1">
      <c r="B647" s="23"/>
      <c r="E647" s="23"/>
      <c r="H647" s="23"/>
    </row>
    <row r="648" spans="2:8" ht="15" customHeight="1">
      <c r="B648" s="23"/>
      <c r="E648" s="23"/>
      <c r="H648" s="23"/>
    </row>
    <row r="649" spans="2:8" ht="15" customHeight="1">
      <c r="B649" s="23"/>
      <c r="E649" s="23"/>
      <c r="H649" s="23"/>
    </row>
    <row r="650" spans="2:8" ht="15" customHeight="1">
      <c r="B650" s="23"/>
      <c r="E650" s="23"/>
      <c r="H650" s="23"/>
    </row>
    <row r="651" spans="2:8" ht="15" customHeight="1">
      <c r="B651" s="23"/>
      <c r="E651" s="23"/>
      <c r="H651" s="23"/>
    </row>
    <row r="652" spans="2:8" ht="15" customHeight="1">
      <c r="B652" s="23"/>
      <c r="E652" s="23"/>
      <c r="H652" s="23"/>
    </row>
    <row r="653" spans="2:8" ht="15" customHeight="1">
      <c r="B653" s="23"/>
      <c r="E653" s="23"/>
      <c r="H653" s="23"/>
    </row>
    <row r="654" spans="2:8" ht="15" customHeight="1">
      <c r="B654" s="23"/>
      <c r="E654" s="23"/>
      <c r="H654" s="23"/>
    </row>
    <row r="655" spans="2:8" ht="15" customHeight="1">
      <c r="B655" s="23"/>
      <c r="E655" s="23"/>
      <c r="H655" s="23"/>
    </row>
    <row r="656" spans="2:8" ht="15" customHeight="1">
      <c r="B656" s="23"/>
      <c r="E656" s="23"/>
      <c r="H656" s="23"/>
    </row>
    <row r="657" spans="2:8" ht="15" customHeight="1">
      <c r="B657" s="23"/>
      <c r="E657" s="23"/>
      <c r="H657" s="23"/>
    </row>
    <row r="658" spans="2:8" ht="15" customHeight="1">
      <c r="B658" s="23"/>
      <c r="E658" s="23"/>
      <c r="H658" s="23"/>
    </row>
    <row r="659" spans="2:8" ht="15" customHeight="1">
      <c r="B659" s="23"/>
      <c r="E659" s="23"/>
      <c r="H659" s="23"/>
    </row>
    <row r="660" spans="2:8" ht="15" customHeight="1">
      <c r="B660" s="23"/>
      <c r="E660" s="23"/>
      <c r="H660" s="23"/>
    </row>
    <row r="661" spans="2:8" ht="15" customHeight="1">
      <c r="B661" s="23"/>
      <c r="E661" s="23"/>
      <c r="H661" s="23"/>
    </row>
    <row r="662" spans="2:8" ht="15" customHeight="1">
      <c r="B662" s="23"/>
      <c r="E662" s="23"/>
      <c r="H662" s="23"/>
    </row>
    <row r="663" spans="2:8" ht="15" customHeight="1">
      <c r="B663" s="23"/>
      <c r="E663" s="23"/>
      <c r="H663" s="23"/>
    </row>
    <row r="664" spans="2:8" ht="15" customHeight="1">
      <c r="B664" s="23"/>
      <c r="E664" s="23"/>
      <c r="H664" s="23"/>
    </row>
    <row r="665" spans="2:8" ht="15" customHeight="1">
      <c r="B665" s="23"/>
      <c r="E665" s="23"/>
      <c r="H665" s="23"/>
    </row>
    <row r="666" spans="2:8" ht="15" customHeight="1">
      <c r="B666" s="23"/>
      <c r="E666" s="23"/>
      <c r="H666" s="23"/>
    </row>
    <row r="667" spans="2:8" ht="15" customHeight="1">
      <c r="B667" s="23"/>
      <c r="E667" s="23"/>
      <c r="H667" s="23"/>
    </row>
    <row r="668" spans="2:8" ht="15" customHeight="1">
      <c r="B668" s="23"/>
      <c r="E668" s="23"/>
      <c r="H668" s="23"/>
    </row>
    <row r="669" spans="2:8" ht="15" customHeight="1">
      <c r="B669" s="23"/>
      <c r="E669" s="23"/>
      <c r="H669" s="23"/>
    </row>
    <row r="670" spans="2:8" ht="15" customHeight="1">
      <c r="B670" s="23"/>
      <c r="E670" s="23"/>
      <c r="H670" s="23"/>
    </row>
    <row r="671" spans="2:8" ht="15" customHeight="1">
      <c r="B671" s="23"/>
      <c r="E671" s="23"/>
      <c r="H671" s="23"/>
    </row>
    <row r="672" spans="2:8" ht="15" customHeight="1">
      <c r="B672" s="23"/>
      <c r="E672" s="23"/>
      <c r="H672" s="23"/>
    </row>
    <row r="673" spans="2:8" ht="15" customHeight="1">
      <c r="B673" s="23"/>
      <c r="E673" s="23"/>
      <c r="H673" s="23"/>
    </row>
    <row r="674" spans="2:8" ht="15" customHeight="1">
      <c r="B674" s="23"/>
      <c r="E674" s="23"/>
      <c r="H674" s="23"/>
    </row>
    <row r="675" spans="2:8" ht="15" customHeight="1">
      <c r="B675" s="23"/>
      <c r="E675" s="23"/>
      <c r="H675" s="23"/>
    </row>
    <row r="676" spans="2:8" ht="15" customHeight="1">
      <c r="B676" s="23"/>
      <c r="E676" s="23"/>
      <c r="H676" s="23"/>
    </row>
    <row r="677" spans="2:8" ht="15" customHeight="1">
      <c r="B677" s="23"/>
      <c r="E677" s="23"/>
      <c r="H677" s="23"/>
    </row>
    <row r="678" spans="2:8" ht="15" customHeight="1">
      <c r="B678" s="23"/>
      <c r="E678" s="23"/>
      <c r="H678" s="23"/>
    </row>
    <row r="679" spans="2:8" ht="15" customHeight="1">
      <c r="B679" s="23"/>
      <c r="E679" s="23"/>
      <c r="H679" s="23"/>
    </row>
    <row r="680" spans="2:8" ht="15" customHeight="1">
      <c r="B680" s="23"/>
      <c r="E680" s="23"/>
      <c r="H680" s="23"/>
    </row>
    <row r="681" spans="2:8" ht="15" customHeight="1">
      <c r="B681" s="23"/>
      <c r="E681" s="23"/>
      <c r="H681" s="23"/>
    </row>
    <row r="682" spans="2:8" ht="15" customHeight="1">
      <c r="B682" s="23"/>
      <c r="E682" s="23"/>
      <c r="H682" s="23"/>
    </row>
    <row r="683" spans="2:8" ht="15" customHeight="1">
      <c r="B683" s="23"/>
      <c r="E683" s="23"/>
      <c r="H683" s="23"/>
    </row>
    <row r="684" spans="2:8" ht="15" customHeight="1">
      <c r="B684" s="23"/>
      <c r="E684" s="23"/>
      <c r="H684" s="23"/>
    </row>
    <row r="685" spans="2:8" ht="15" customHeight="1">
      <c r="B685" s="23"/>
      <c r="E685" s="23"/>
      <c r="H685" s="23"/>
    </row>
    <row r="686" spans="2:8" ht="15" customHeight="1">
      <c r="B686" s="23"/>
      <c r="E686" s="23"/>
      <c r="H686" s="23"/>
    </row>
    <row r="687" spans="2:8" ht="15" customHeight="1">
      <c r="B687" s="23"/>
      <c r="E687" s="23"/>
      <c r="H687" s="23"/>
    </row>
    <row r="688" spans="2:8" ht="15" customHeight="1">
      <c r="B688" s="23"/>
      <c r="E688" s="23"/>
      <c r="H688" s="23"/>
    </row>
    <row r="689" spans="2:8" ht="15" customHeight="1">
      <c r="B689" s="23"/>
      <c r="E689" s="23"/>
      <c r="H689" s="23"/>
    </row>
    <row r="690" spans="2:8" ht="15" customHeight="1">
      <c r="B690" s="23"/>
      <c r="E690" s="23"/>
      <c r="H690" s="23"/>
    </row>
    <row r="691" spans="2:8" ht="15" customHeight="1">
      <c r="B691" s="23"/>
      <c r="E691" s="23"/>
      <c r="H691" s="23"/>
    </row>
    <row r="692" spans="2:8" ht="15" customHeight="1">
      <c r="B692" s="23"/>
      <c r="E692" s="23"/>
      <c r="H692" s="23"/>
    </row>
    <row r="693" spans="2:8" ht="15" customHeight="1">
      <c r="B693" s="23"/>
      <c r="E693" s="23"/>
      <c r="H693" s="23"/>
    </row>
    <row r="694" spans="2:8" ht="15" customHeight="1">
      <c r="B694" s="23"/>
      <c r="E694" s="23"/>
      <c r="H694" s="23"/>
    </row>
    <row r="695" spans="2:8" ht="15" customHeight="1">
      <c r="B695" s="23"/>
      <c r="E695" s="23"/>
      <c r="H695" s="23"/>
    </row>
    <row r="696" spans="2:8" ht="15" customHeight="1">
      <c r="B696" s="23"/>
      <c r="E696" s="23"/>
      <c r="H696" s="23"/>
    </row>
    <row r="697" spans="2:8" ht="15" customHeight="1">
      <c r="B697" s="23"/>
      <c r="E697" s="23"/>
      <c r="H697" s="23"/>
    </row>
    <row r="698" spans="2:8" ht="15" customHeight="1">
      <c r="B698" s="23"/>
      <c r="E698" s="23"/>
      <c r="H698" s="23"/>
    </row>
    <row r="699" spans="2:8" ht="15" customHeight="1">
      <c r="B699" s="23"/>
      <c r="E699" s="23"/>
      <c r="H699" s="23"/>
    </row>
    <row r="700" spans="2:8" ht="15" customHeight="1">
      <c r="B700" s="23"/>
      <c r="E700" s="23"/>
      <c r="H700" s="23"/>
    </row>
    <row r="701" spans="2:8" ht="15" customHeight="1">
      <c r="B701" s="23"/>
      <c r="E701" s="23"/>
      <c r="H701" s="23"/>
    </row>
    <row r="702" spans="2:8" ht="15" customHeight="1">
      <c r="B702" s="23"/>
      <c r="E702" s="23"/>
      <c r="H702" s="23"/>
    </row>
    <row r="703" spans="2:8" ht="15" customHeight="1">
      <c r="B703" s="23"/>
      <c r="E703" s="23"/>
      <c r="H703" s="23"/>
    </row>
    <row r="704" spans="2:8" ht="15" customHeight="1">
      <c r="B704" s="23"/>
      <c r="E704" s="23"/>
      <c r="H704" s="23"/>
    </row>
    <row r="705" spans="2:8" ht="15" customHeight="1">
      <c r="B705" s="23"/>
      <c r="E705" s="23"/>
      <c r="H705" s="23"/>
    </row>
    <row r="706" spans="2:8" ht="15" customHeight="1">
      <c r="B706" s="23"/>
      <c r="E706" s="23"/>
      <c r="H706" s="23"/>
    </row>
    <row r="707" spans="2:8" ht="15" customHeight="1">
      <c r="B707" s="23"/>
      <c r="E707" s="23"/>
      <c r="H707" s="23"/>
    </row>
    <row r="708" spans="2:8" ht="15" customHeight="1">
      <c r="B708" s="23"/>
      <c r="E708" s="23"/>
      <c r="H708" s="23"/>
    </row>
    <row r="709" spans="2:8" ht="15" customHeight="1">
      <c r="B709" s="23"/>
      <c r="E709" s="23"/>
      <c r="H709" s="23"/>
    </row>
    <row r="710" spans="2:8" ht="15" customHeight="1">
      <c r="B710" s="23"/>
      <c r="E710" s="23"/>
      <c r="H710" s="23"/>
    </row>
    <row r="711" spans="2:8" ht="15" customHeight="1">
      <c r="B711" s="23"/>
      <c r="E711" s="23"/>
      <c r="H711" s="23"/>
    </row>
    <row r="712" spans="2:8" ht="15" customHeight="1">
      <c r="B712" s="23"/>
      <c r="E712" s="23"/>
      <c r="H712" s="23"/>
    </row>
    <row r="713" spans="2:8" ht="15" customHeight="1">
      <c r="B713" s="23"/>
      <c r="E713" s="23"/>
      <c r="H713" s="23"/>
    </row>
    <row r="714" spans="2:8" ht="15" customHeight="1">
      <c r="B714" s="23"/>
      <c r="E714" s="23"/>
      <c r="H714" s="23"/>
    </row>
    <row r="715" spans="2:8" ht="15" customHeight="1">
      <c r="B715" s="23"/>
      <c r="E715" s="23"/>
      <c r="H715" s="23"/>
    </row>
    <row r="716" spans="2:8" ht="15" customHeight="1">
      <c r="B716" s="23"/>
      <c r="E716" s="23"/>
      <c r="H716" s="23"/>
    </row>
    <row r="717" spans="2:8" ht="15" customHeight="1">
      <c r="B717" s="23"/>
      <c r="E717" s="23"/>
      <c r="H717" s="23"/>
    </row>
    <row r="718" spans="2:8" ht="15" customHeight="1">
      <c r="B718" s="23"/>
      <c r="E718" s="23"/>
      <c r="H718" s="23"/>
    </row>
    <row r="719" spans="2:8" ht="15" customHeight="1">
      <c r="B719" s="23"/>
      <c r="E719" s="23"/>
      <c r="H719" s="23"/>
    </row>
    <row r="720" spans="2:8" ht="15" customHeight="1">
      <c r="B720" s="23"/>
      <c r="E720" s="23"/>
      <c r="H720" s="23"/>
    </row>
    <row r="721" spans="2:8" ht="15" customHeight="1">
      <c r="B721" s="23"/>
      <c r="E721" s="23"/>
      <c r="H721" s="23"/>
    </row>
    <row r="722" spans="2:8" ht="15" customHeight="1">
      <c r="B722" s="23"/>
      <c r="E722" s="23"/>
      <c r="H722" s="23"/>
    </row>
    <row r="723" spans="2:8" ht="15" customHeight="1">
      <c r="B723" s="23"/>
      <c r="E723" s="23"/>
      <c r="H723" s="23"/>
    </row>
    <row r="724" spans="2:8" ht="15" customHeight="1">
      <c r="B724" s="23"/>
      <c r="E724" s="23"/>
      <c r="H724" s="23"/>
    </row>
    <row r="725" spans="2:8" ht="15" customHeight="1">
      <c r="B725" s="23"/>
      <c r="E725" s="23"/>
      <c r="H725" s="23"/>
    </row>
    <row r="726" spans="2:8" ht="15" customHeight="1">
      <c r="B726" s="23"/>
      <c r="E726" s="23"/>
      <c r="H726" s="23"/>
    </row>
    <row r="727" spans="2:8" ht="15" customHeight="1">
      <c r="B727" s="23"/>
      <c r="E727" s="23"/>
      <c r="H727" s="23"/>
    </row>
    <row r="728" spans="2:8" ht="15" customHeight="1">
      <c r="B728" s="23"/>
      <c r="E728" s="23"/>
      <c r="H728" s="23"/>
    </row>
    <row r="729" spans="2:8" ht="15" customHeight="1">
      <c r="B729" s="23"/>
      <c r="E729" s="23"/>
      <c r="H729" s="23"/>
    </row>
    <row r="730" spans="2:8" ht="15" customHeight="1">
      <c r="B730" s="23"/>
      <c r="E730" s="23"/>
      <c r="H730" s="23"/>
    </row>
    <row r="731" spans="2:8" ht="15" customHeight="1">
      <c r="B731" s="23"/>
      <c r="E731" s="23"/>
      <c r="H731" s="23"/>
    </row>
    <row r="732" spans="2:8" ht="15" customHeight="1">
      <c r="B732" s="23"/>
      <c r="E732" s="23"/>
      <c r="H732" s="23"/>
    </row>
    <row r="733" spans="2:8" ht="15" customHeight="1">
      <c r="B733" s="23"/>
      <c r="E733" s="23"/>
      <c r="H733" s="23"/>
    </row>
    <row r="734" spans="2:8" ht="15" customHeight="1">
      <c r="B734" s="23"/>
      <c r="E734" s="23"/>
      <c r="H734" s="23"/>
    </row>
    <row r="735" spans="2:8" ht="15" customHeight="1">
      <c r="B735" s="23"/>
      <c r="E735" s="23"/>
      <c r="H735" s="23"/>
    </row>
    <row r="736" spans="2:8" ht="15" customHeight="1">
      <c r="B736" s="23"/>
      <c r="E736" s="23"/>
      <c r="H736" s="23"/>
    </row>
    <row r="737" spans="2:8" ht="15" customHeight="1">
      <c r="B737" s="23"/>
      <c r="E737" s="23"/>
      <c r="H737" s="23"/>
    </row>
    <row r="738" spans="2:8" ht="15" customHeight="1">
      <c r="B738" s="23"/>
      <c r="E738" s="23"/>
      <c r="H738" s="23"/>
    </row>
    <row r="739" spans="2:8" ht="15" customHeight="1">
      <c r="B739" s="23"/>
      <c r="E739" s="23"/>
      <c r="H739" s="23"/>
    </row>
    <row r="740" spans="2:8" ht="15" customHeight="1">
      <c r="B740" s="23"/>
      <c r="E740" s="23"/>
      <c r="H740" s="23"/>
    </row>
    <row r="741" spans="2:8" ht="15" customHeight="1">
      <c r="B741" s="23"/>
      <c r="E741" s="23"/>
      <c r="H741" s="23"/>
    </row>
    <row r="742" spans="2:8" ht="15" customHeight="1">
      <c r="B742" s="23"/>
      <c r="E742" s="23"/>
      <c r="H742" s="23"/>
    </row>
    <row r="743" spans="2:8" ht="15" customHeight="1">
      <c r="B743" s="23"/>
      <c r="E743" s="23"/>
      <c r="H743" s="23"/>
    </row>
    <row r="744" spans="2:8" ht="15" customHeight="1">
      <c r="B744" s="23"/>
      <c r="E744" s="23"/>
      <c r="H744" s="23"/>
    </row>
    <row r="745" spans="2:8" ht="15" customHeight="1">
      <c r="B745" s="23"/>
      <c r="E745" s="23"/>
      <c r="H745" s="23"/>
    </row>
    <row r="746" spans="2:8" ht="15" customHeight="1">
      <c r="B746" s="23"/>
      <c r="E746" s="23"/>
      <c r="H746" s="23"/>
    </row>
    <row r="747" spans="2:8" ht="15" customHeight="1">
      <c r="B747" s="23"/>
      <c r="E747" s="23"/>
      <c r="H747" s="23"/>
    </row>
    <row r="748" spans="2:8" ht="15" customHeight="1">
      <c r="B748" s="23"/>
      <c r="E748" s="23"/>
      <c r="H748" s="23"/>
    </row>
    <row r="749" spans="2:8" ht="15" customHeight="1">
      <c r="B749" s="23"/>
      <c r="E749" s="23"/>
      <c r="H749" s="23"/>
    </row>
    <row r="750" spans="2:8" ht="15" customHeight="1">
      <c r="B750" s="23"/>
      <c r="E750" s="23"/>
      <c r="H750" s="23"/>
    </row>
    <row r="751" spans="2:8" ht="15" customHeight="1">
      <c r="B751" s="23"/>
      <c r="E751" s="23"/>
      <c r="H751" s="23"/>
    </row>
    <row r="752" spans="2:8" ht="15" customHeight="1">
      <c r="B752" s="23"/>
      <c r="E752" s="23"/>
      <c r="H752" s="23"/>
    </row>
    <row r="753" spans="2:8" ht="15" customHeight="1">
      <c r="B753" s="23"/>
      <c r="E753" s="23"/>
      <c r="H753" s="23"/>
    </row>
    <row r="754" spans="2:8" ht="15" customHeight="1">
      <c r="B754" s="23"/>
      <c r="E754" s="23"/>
      <c r="H754" s="23"/>
    </row>
    <row r="755" spans="2:8" ht="15" customHeight="1">
      <c r="B755" s="23"/>
      <c r="E755" s="23"/>
      <c r="H755" s="23"/>
    </row>
    <row r="756" spans="2:8" ht="15" customHeight="1">
      <c r="B756" s="23"/>
      <c r="E756" s="23"/>
      <c r="H756" s="23"/>
    </row>
    <row r="757" spans="2:8" ht="15" customHeight="1">
      <c r="B757" s="23"/>
      <c r="E757" s="23"/>
      <c r="H757" s="23"/>
    </row>
    <row r="758" spans="2:8" ht="15" customHeight="1">
      <c r="B758" s="23"/>
      <c r="E758" s="23"/>
      <c r="H758" s="23"/>
    </row>
    <row r="759" spans="2:8" ht="15" customHeight="1">
      <c r="B759" s="23"/>
      <c r="E759" s="23"/>
      <c r="H759" s="23"/>
    </row>
    <row r="760" spans="2:8" ht="15" customHeight="1">
      <c r="B760" s="23"/>
      <c r="E760" s="23"/>
      <c r="H760" s="23"/>
    </row>
    <row r="761" spans="2:8" ht="15" customHeight="1">
      <c r="B761" s="23"/>
      <c r="E761" s="23"/>
      <c r="H761" s="23"/>
    </row>
    <row r="762" spans="2:8" ht="15" customHeight="1">
      <c r="B762" s="23"/>
      <c r="E762" s="23"/>
      <c r="H762" s="23"/>
    </row>
    <row r="763" spans="2:8" ht="15" customHeight="1">
      <c r="B763" s="23"/>
      <c r="E763" s="23"/>
      <c r="H763" s="23"/>
    </row>
    <row r="764" spans="2:8" ht="15" customHeight="1">
      <c r="B764" s="23"/>
      <c r="E764" s="23"/>
      <c r="H764" s="23"/>
    </row>
    <row r="765" spans="2:8" ht="15" customHeight="1">
      <c r="B765" s="23"/>
      <c r="E765" s="23"/>
      <c r="H765" s="23"/>
    </row>
    <row r="766" spans="2:8" ht="15" customHeight="1">
      <c r="B766" s="23"/>
      <c r="E766" s="23"/>
      <c r="H766" s="23"/>
    </row>
    <row r="767" spans="2:8" ht="15" customHeight="1">
      <c r="B767" s="23"/>
      <c r="E767" s="23"/>
      <c r="H767" s="23"/>
    </row>
    <row r="768" spans="2:8" ht="15" customHeight="1">
      <c r="B768" s="23"/>
      <c r="E768" s="23"/>
      <c r="H768" s="23"/>
    </row>
    <row r="769" spans="2:8" ht="15" customHeight="1">
      <c r="B769" s="23"/>
      <c r="E769" s="23"/>
      <c r="H769" s="23"/>
    </row>
    <row r="770" spans="2:8" ht="15" customHeight="1">
      <c r="B770" s="23"/>
      <c r="E770" s="23"/>
      <c r="H770" s="23"/>
    </row>
    <row r="771" spans="2:8" ht="15" customHeight="1">
      <c r="B771" s="23"/>
      <c r="E771" s="23"/>
      <c r="H771" s="23"/>
    </row>
    <row r="772" spans="2:8" ht="15" customHeight="1">
      <c r="B772" s="23"/>
      <c r="E772" s="23"/>
      <c r="H772" s="23"/>
    </row>
    <row r="773" spans="2:8" ht="15" customHeight="1">
      <c r="B773" s="23"/>
      <c r="E773" s="23"/>
      <c r="H773" s="23"/>
    </row>
    <row r="774" spans="2:8" ht="15" customHeight="1">
      <c r="B774" s="23"/>
      <c r="E774" s="23"/>
      <c r="H774" s="23"/>
    </row>
    <row r="775" spans="2:8" ht="15" customHeight="1">
      <c r="B775" s="23"/>
      <c r="E775" s="23"/>
      <c r="H775" s="23"/>
    </row>
    <row r="776" spans="2:8" ht="15" customHeight="1">
      <c r="B776" s="23"/>
      <c r="E776" s="23"/>
      <c r="H776" s="23"/>
    </row>
    <row r="777" spans="2:8" ht="15" customHeight="1">
      <c r="B777" s="23"/>
      <c r="E777" s="23"/>
      <c r="H777" s="23"/>
    </row>
    <row r="778" spans="2:8" ht="15" customHeight="1">
      <c r="B778" s="23"/>
      <c r="E778" s="23"/>
      <c r="H778" s="23"/>
    </row>
    <row r="779" spans="2:8" ht="15" customHeight="1">
      <c r="B779" s="23"/>
      <c r="E779" s="23"/>
      <c r="H779" s="23"/>
    </row>
    <row r="780" spans="2:8" ht="15" customHeight="1">
      <c r="B780" s="23"/>
      <c r="E780" s="23"/>
      <c r="H780" s="23"/>
    </row>
    <row r="781" spans="2:8" ht="15" customHeight="1">
      <c r="B781" s="23"/>
      <c r="E781" s="23"/>
      <c r="H781" s="23"/>
    </row>
    <row r="782" spans="2:8" ht="15" customHeight="1">
      <c r="B782" s="23"/>
      <c r="E782" s="23"/>
      <c r="H782" s="23"/>
    </row>
    <row r="783" spans="2:8" ht="15" customHeight="1">
      <c r="B783" s="23"/>
      <c r="E783" s="23"/>
      <c r="H783" s="23"/>
    </row>
    <row r="784" spans="2:8" ht="15" customHeight="1">
      <c r="B784" s="23"/>
      <c r="E784" s="23"/>
      <c r="H784" s="23"/>
    </row>
    <row r="785" spans="2:8" ht="15" customHeight="1">
      <c r="B785" s="23"/>
      <c r="E785" s="23"/>
      <c r="H785" s="23"/>
    </row>
    <row r="786" spans="2:8" ht="15" customHeight="1">
      <c r="B786" s="23"/>
      <c r="E786" s="23"/>
      <c r="H786" s="23"/>
    </row>
    <row r="787" spans="2:8" ht="15" customHeight="1">
      <c r="B787" s="23"/>
      <c r="E787" s="23"/>
      <c r="H787" s="23"/>
    </row>
    <row r="788" spans="2:8" ht="15" customHeight="1">
      <c r="B788" s="23"/>
      <c r="E788" s="23"/>
      <c r="H788" s="23"/>
    </row>
    <row r="789" spans="2:8" ht="15" customHeight="1">
      <c r="B789" s="23"/>
      <c r="E789" s="23"/>
      <c r="H789" s="23"/>
    </row>
    <row r="790" spans="2:8" ht="15" customHeight="1">
      <c r="B790" s="23"/>
      <c r="E790" s="23"/>
      <c r="H790" s="23"/>
    </row>
    <row r="791" spans="2:8" ht="15" customHeight="1">
      <c r="B791" s="23"/>
      <c r="E791" s="23"/>
      <c r="H791" s="23"/>
    </row>
    <row r="792" spans="2:8" ht="15" customHeight="1">
      <c r="B792" s="23"/>
      <c r="E792" s="23"/>
      <c r="H792" s="23"/>
    </row>
    <row r="793" spans="2:8" ht="15" customHeight="1">
      <c r="B793" s="23"/>
      <c r="E793" s="23"/>
      <c r="H793" s="23"/>
    </row>
    <row r="794" spans="2:8" ht="15" customHeight="1">
      <c r="B794" s="23"/>
      <c r="E794" s="23"/>
      <c r="H794" s="23"/>
    </row>
    <row r="795" spans="2:8" ht="15" customHeight="1">
      <c r="B795" s="23"/>
      <c r="E795" s="23"/>
      <c r="H795" s="23"/>
    </row>
    <row r="796" spans="2:8" ht="15" customHeight="1">
      <c r="B796" s="23"/>
      <c r="E796" s="23"/>
      <c r="H796" s="23"/>
    </row>
    <row r="797" spans="2:8" ht="15" customHeight="1">
      <c r="B797" s="23"/>
      <c r="E797" s="23"/>
      <c r="H797" s="23"/>
    </row>
    <row r="798" spans="2:8" ht="15" customHeight="1">
      <c r="B798" s="23"/>
      <c r="E798" s="23"/>
      <c r="H798" s="23"/>
    </row>
    <row r="799" spans="2:8" ht="15" customHeight="1">
      <c r="B799" s="23"/>
      <c r="E799" s="23"/>
      <c r="H799" s="23"/>
    </row>
    <row r="800" spans="2:8" ht="15" customHeight="1">
      <c r="B800" s="23"/>
      <c r="E800" s="23"/>
      <c r="H800" s="23"/>
    </row>
    <row r="801" spans="2:8" ht="15" customHeight="1">
      <c r="B801" s="23"/>
      <c r="E801" s="23"/>
      <c r="H801" s="23"/>
    </row>
    <row r="802" spans="2:8" ht="15" customHeight="1">
      <c r="B802" s="23"/>
      <c r="E802" s="23"/>
      <c r="H802" s="23"/>
    </row>
    <row r="803" spans="2:8" ht="15" customHeight="1">
      <c r="B803" s="23"/>
      <c r="E803" s="23"/>
      <c r="H803" s="23"/>
    </row>
    <row r="804" spans="2:8" ht="15" customHeight="1">
      <c r="B804" s="23"/>
      <c r="E804" s="23"/>
      <c r="H804" s="23"/>
    </row>
    <row r="805" spans="2:8" ht="15" customHeight="1">
      <c r="B805" s="23"/>
      <c r="E805" s="23"/>
      <c r="H805" s="23"/>
    </row>
    <row r="806" spans="2:8" ht="15" customHeight="1">
      <c r="B806" s="23"/>
      <c r="E806" s="23"/>
      <c r="H806" s="23"/>
    </row>
    <row r="807" spans="2:8" ht="15" customHeight="1">
      <c r="B807" s="23"/>
      <c r="E807" s="23"/>
      <c r="H807" s="23"/>
    </row>
    <row r="808" spans="2:8" ht="15" customHeight="1">
      <c r="B808" s="23"/>
      <c r="E808" s="23"/>
      <c r="H808" s="23"/>
    </row>
    <row r="809" spans="2:8" ht="15" customHeight="1">
      <c r="B809" s="23"/>
      <c r="E809" s="23"/>
      <c r="H809" s="23"/>
    </row>
    <row r="810" spans="2:8" ht="15" customHeight="1">
      <c r="B810" s="23"/>
      <c r="E810" s="23"/>
      <c r="H810" s="23"/>
    </row>
    <row r="811" spans="2:8" ht="15" customHeight="1">
      <c r="B811" s="23"/>
      <c r="E811" s="23"/>
      <c r="H811" s="23"/>
    </row>
    <row r="812" spans="2:8" ht="15" customHeight="1">
      <c r="B812" s="23"/>
      <c r="E812" s="23"/>
      <c r="H812" s="23"/>
    </row>
    <row r="813" spans="2:8" ht="15" customHeight="1">
      <c r="B813" s="23"/>
      <c r="E813" s="23"/>
      <c r="H813" s="23"/>
    </row>
    <row r="814" spans="2:8" ht="15" customHeight="1">
      <c r="B814" s="23"/>
      <c r="E814" s="23"/>
      <c r="H814" s="23"/>
    </row>
    <row r="815" spans="2:8" ht="15" customHeight="1">
      <c r="B815" s="23"/>
      <c r="E815" s="23"/>
      <c r="H815" s="23"/>
    </row>
    <row r="816" spans="2:8" ht="15" customHeight="1">
      <c r="B816" s="23"/>
      <c r="E816" s="23"/>
      <c r="H816" s="23"/>
    </row>
    <row r="817" spans="2:8" ht="15" customHeight="1">
      <c r="B817" s="23"/>
      <c r="E817" s="23"/>
      <c r="H817" s="23"/>
    </row>
    <row r="818" spans="2:8" ht="15" customHeight="1">
      <c r="B818" s="23"/>
      <c r="E818" s="23"/>
      <c r="H818" s="23"/>
    </row>
    <row r="819" spans="2:8" ht="15" customHeight="1">
      <c r="B819" s="23"/>
      <c r="E819" s="23"/>
      <c r="H819" s="23"/>
    </row>
    <row r="820" spans="2:8" ht="15" customHeight="1">
      <c r="B820" s="23"/>
      <c r="E820" s="23"/>
      <c r="H820" s="23"/>
    </row>
    <row r="821" spans="2:8" ht="15" customHeight="1">
      <c r="B821" s="23"/>
      <c r="E821" s="23"/>
      <c r="H821" s="23"/>
    </row>
    <row r="822" spans="2:8" ht="15" customHeight="1">
      <c r="B822" s="23"/>
      <c r="E822" s="23"/>
      <c r="H822" s="23"/>
    </row>
    <row r="823" spans="2:8" ht="15" customHeight="1">
      <c r="B823" s="23"/>
      <c r="E823" s="23"/>
      <c r="H823" s="23"/>
    </row>
    <row r="824" spans="2:8" ht="15" customHeight="1">
      <c r="B824" s="23"/>
      <c r="E824" s="23"/>
      <c r="H824" s="23"/>
    </row>
    <row r="825" spans="2:8" ht="15" customHeight="1">
      <c r="B825" s="23"/>
      <c r="E825" s="23"/>
      <c r="H825" s="23"/>
    </row>
    <row r="826" spans="2:8" ht="15" customHeight="1">
      <c r="B826" s="23"/>
      <c r="E826" s="23"/>
      <c r="H826" s="23"/>
    </row>
    <row r="827" spans="2:8" ht="15" customHeight="1">
      <c r="B827" s="23"/>
      <c r="E827" s="23"/>
      <c r="H827" s="23"/>
    </row>
    <row r="828" spans="2:8" ht="15" customHeight="1">
      <c r="B828" s="23"/>
      <c r="E828" s="23"/>
      <c r="H828" s="23"/>
    </row>
    <row r="829" spans="2:8" ht="15" customHeight="1">
      <c r="B829" s="23"/>
      <c r="E829" s="23"/>
      <c r="H829" s="23"/>
    </row>
    <row r="830" spans="2:8" ht="15" customHeight="1">
      <c r="B830" s="23"/>
      <c r="E830" s="23"/>
      <c r="H830" s="23"/>
    </row>
    <row r="831" spans="2:8" ht="15" customHeight="1">
      <c r="B831" s="23"/>
      <c r="E831" s="23"/>
      <c r="H831" s="23"/>
    </row>
    <row r="832" spans="2:8" ht="15" customHeight="1">
      <c r="B832" s="23"/>
      <c r="E832" s="23"/>
      <c r="H832" s="23"/>
    </row>
    <row r="833" spans="2:8" ht="15" customHeight="1">
      <c r="B833" s="23"/>
      <c r="E833" s="23"/>
      <c r="H833" s="23"/>
    </row>
    <row r="834" spans="2:8" ht="15" customHeight="1">
      <c r="B834" s="23"/>
      <c r="E834" s="23"/>
      <c r="H834" s="23"/>
    </row>
    <row r="835" spans="2:8" ht="15" customHeight="1">
      <c r="B835" s="23"/>
      <c r="E835" s="23"/>
      <c r="H835" s="23"/>
    </row>
    <row r="836" spans="2:8" ht="15" customHeight="1">
      <c r="B836" s="23"/>
      <c r="E836" s="23"/>
      <c r="H836" s="23"/>
    </row>
    <row r="837" spans="2:8" ht="15" customHeight="1">
      <c r="B837" s="23"/>
      <c r="E837" s="23"/>
      <c r="H837" s="23"/>
    </row>
    <row r="838" spans="2:8" ht="15" customHeight="1">
      <c r="B838" s="23"/>
      <c r="E838" s="23"/>
      <c r="H838" s="23"/>
    </row>
    <row r="839" spans="2:8" ht="15" customHeight="1">
      <c r="B839" s="23"/>
      <c r="E839" s="23"/>
      <c r="H839" s="23"/>
    </row>
    <row r="840" spans="2:8" ht="15" customHeight="1">
      <c r="B840" s="23"/>
      <c r="E840" s="23"/>
      <c r="H840" s="23"/>
    </row>
    <row r="841" spans="2:8" ht="15" customHeight="1">
      <c r="B841" s="23"/>
      <c r="E841" s="23"/>
      <c r="H841" s="23"/>
    </row>
    <row r="842" spans="2:8" ht="15" customHeight="1">
      <c r="B842" s="23"/>
      <c r="E842" s="23"/>
      <c r="H842" s="23"/>
    </row>
    <row r="843" spans="2:8" ht="15" customHeight="1">
      <c r="B843" s="23"/>
      <c r="E843" s="23"/>
      <c r="H843" s="23"/>
    </row>
    <row r="844" spans="2:8" ht="15" customHeight="1">
      <c r="B844" s="23"/>
      <c r="E844" s="23"/>
      <c r="H844" s="23"/>
    </row>
    <row r="845" spans="2:8" ht="15" customHeight="1">
      <c r="B845" s="23"/>
      <c r="E845" s="23"/>
      <c r="H845" s="23"/>
    </row>
    <row r="846" spans="2:8" ht="15" customHeight="1">
      <c r="B846" s="23"/>
      <c r="E846" s="23"/>
      <c r="H846" s="23"/>
    </row>
    <row r="847" spans="2:8" ht="15" customHeight="1">
      <c r="B847" s="23"/>
      <c r="E847" s="23"/>
      <c r="H847" s="23"/>
    </row>
    <row r="848" spans="2:8" ht="15" customHeight="1">
      <c r="B848" s="23"/>
      <c r="E848" s="23"/>
      <c r="H848" s="23"/>
    </row>
    <row r="849" spans="2:8" ht="15" customHeight="1">
      <c r="B849" s="23"/>
      <c r="E849" s="23"/>
      <c r="H849" s="23"/>
    </row>
    <row r="850" spans="2:8" ht="15" customHeight="1">
      <c r="B850" s="23"/>
      <c r="E850" s="23"/>
      <c r="H850" s="23"/>
    </row>
    <row r="851" spans="2:8" ht="15" customHeight="1">
      <c r="B851" s="23"/>
      <c r="E851" s="23"/>
      <c r="H851" s="23"/>
    </row>
    <row r="852" spans="2:8" ht="15" customHeight="1">
      <c r="B852" s="23"/>
      <c r="E852" s="23"/>
      <c r="H852" s="23"/>
    </row>
    <row r="853" spans="2:8" ht="15" customHeight="1">
      <c r="B853" s="23"/>
      <c r="E853" s="23"/>
      <c r="H853" s="23"/>
    </row>
    <row r="854" spans="2:8" ht="15" customHeight="1">
      <c r="B854" s="23"/>
      <c r="E854" s="23"/>
      <c r="H854" s="23"/>
    </row>
    <row r="855" spans="2:8" ht="15" customHeight="1">
      <c r="B855" s="23"/>
      <c r="E855" s="23"/>
      <c r="H855" s="23"/>
    </row>
    <row r="856" spans="2:8" ht="15" customHeight="1">
      <c r="B856" s="23"/>
      <c r="E856" s="23"/>
      <c r="H856" s="23"/>
    </row>
    <row r="857" spans="2:8" ht="15" customHeight="1">
      <c r="B857" s="23"/>
      <c r="E857" s="23"/>
      <c r="H857" s="23"/>
    </row>
    <row r="858" spans="2:8" ht="15" customHeight="1">
      <c r="B858" s="23"/>
      <c r="E858" s="23"/>
      <c r="H858" s="23"/>
    </row>
    <row r="859" spans="2:8" ht="15" customHeight="1">
      <c r="B859" s="23"/>
      <c r="E859" s="23"/>
      <c r="H859" s="23"/>
    </row>
    <row r="860" spans="2:8" ht="15" customHeight="1">
      <c r="B860" s="23"/>
      <c r="E860" s="23"/>
      <c r="H860" s="23"/>
    </row>
    <row r="861" spans="2:8" ht="15" customHeight="1">
      <c r="B861" s="23"/>
      <c r="E861" s="23"/>
      <c r="H861" s="23"/>
    </row>
    <row r="862" spans="2:8" ht="15" customHeight="1">
      <c r="B862" s="23"/>
      <c r="E862" s="23"/>
      <c r="H862" s="23"/>
    </row>
    <row r="863" spans="2:8" ht="15" customHeight="1">
      <c r="B863" s="23"/>
      <c r="E863" s="23"/>
      <c r="H863" s="23"/>
    </row>
    <row r="864" spans="2:8" ht="15" customHeight="1">
      <c r="B864" s="23"/>
      <c r="E864" s="23"/>
      <c r="H864" s="23"/>
    </row>
    <row r="865" spans="2:8" ht="15" customHeight="1">
      <c r="B865" s="23"/>
      <c r="E865" s="23"/>
      <c r="H865" s="23"/>
    </row>
    <row r="866" spans="2:8" ht="15" customHeight="1">
      <c r="B866" s="23"/>
      <c r="E866" s="23"/>
      <c r="H866" s="23"/>
    </row>
    <row r="867" spans="2:8" ht="15" customHeight="1">
      <c r="B867" s="23"/>
      <c r="E867" s="23"/>
      <c r="H867" s="23"/>
    </row>
    <row r="868" spans="2:8" ht="15" customHeight="1">
      <c r="B868" s="23"/>
      <c r="E868" s="23"/>
      <c r="H868" s="23"/>
    </row>
    <row r="869" spans="2:8" ht="15" customHeight="1">
      <c r="B869" s="23"/>
      <c r="E869" s="23"/>
      <c r="H869" s="23"/>
    </row>
    <row r="870" spans="2:8" ht="15" customHeight="1">
      <c r="B870" s="23"/>
      <c r="E870" s="23"/>
      <c r="H870" s="23"/>
    </row>
    <row r="871" spans="2:8" ht="15" customHeight="1">
      <c r="B871" s="23"/>
      <c r="E871" s="23"/>
      <c r="H871" s="23"/>
    </row>
    <row r="872" spans="2:8" ht="15" customHeight="1">
      <c r="B872" s="23"/>
      <c r="E872" s="23"/>
      <c r="H872" s="23"/>
    </row>
    <row r="873" spans="2:8" ht="15" customHeight="1">
      <c r="B873" s="23"/>
      <c r="E873" s="23"/>
      <c r="H873" s="23"/>
    </row>
    <row r="874" spans="2:8" ht="15" customHeight="1">
      <c r="B874" s="23"/>
      <c r="E874" s="23"/>
      <c r="H874" s="23"/>
    </row>
    <row r="875" spans="2:8" ht="15" customHeight="1">
      <c r="B875" s="23"/>
      <c r="E875" s="23"/>
      <c r="H875" s="23"/>
    </row>
    <row r="876" spans="2:8" ht="15" customHeight="1">
      <c r="B876" s="23"/>
      <c r="E876" s="23"/>
      <c r="H876" s="23"/>
    </row>
    <row r="877" spans="2:8" ht="15" customHeight="1">
      <c r="B877" s="23"/>
      <c r="E877" s="23"/>
      <c r="H877" s="23"/>
    </row>
    <row r="878" spans="2:8" ht="15" customHeight="1">
      <c r="B878" s="23"/>
      <c r="E878" s="23"/>
      <c r="H878" s="23"/>
    </row>
    <row r="879" spans="2:8" ht="15" customHeight="1">
      <c r="B879" s="23"/>
      <c r="E879" s="23"/>
      <c r="H879" s="23"/>
    </row>
    <row r="880" spans="2:8" ht="15" customHeight="1">
      <c r="B880" s="23"/>
      <c r="E880" s="23"/>
      <c r="H880" s="23"/>
    </row>
    <row r="881" spans="2:8" ht="15" customHeight="1">
      <c r="B881" s="23"/>
      <c r="E881" s="23"/>
      <c r="H881" s="23"/>
    </row>
    <row r="882" spans="2:8" ht="15" customHeight="1">
      <c r="B882" s="23"/>
      <c r="E882" s="23"/>
      <c r="H882" s="23"/>
    </row>
    <row r="883" spans="2:8" ht="15" customHeight="1">
      <c r="B883" s="23"/>
      <c r="E883" s="23"/>
      <c r="H883" s="23"/>
    </row>
    <row r="884" spans="2:8" ht="15" customHeight="1">
      <c r="B884" s="23"/>
      <c r="E884" s="23"/>
      <c r="H884" s="23"/>
    </row>
    <row r="885" spans="2:8" ht="15" customHeight="1">
      <c r="B885" s="23"/>
      <c r="E885" s="23"/>
      <c r="H885" s="23"/>
    </row>
    <row r="886" spans="2:8" ht="15" customHeight="1">
      <c r="B886" s="23"/>
      <c r="E886" s="23"/>
      <c r="H886" s="23"/>
    </row>
    <row r="887" spans="2:8" ht="15" customHeight="1">
      <c r="B887" s="23"/>
      <c r="E887" s="23"/>
      <c r="H887" s="23"/>
    </row>
    <row r="888" spans="2:8" ht="15" customHeight="1">
      <c r="B888" s="23"/>
      <c r="E888" s="23"/>
      <c r="H888" s="23"/>
    </row>
    <row r="889" spans="2:8" ht="15" customHeight="1">
      <c r="B889" s="23"/>
      <c r="E889" s="23"/>
      <c r="H889" s="23"/>
    </row>
    <row r="890" spans="2:8" ht="15" customHeight="1">
      <c r="B890" s="23"/>
      <c r="E890" s="23"/>
      <c r="H890" s="23"/>
    </row>
    <row r="891" spans="2:8" ht="15" customHeight="1">
      <c r="B891" s="23"/>
      <c r="E891" s="23"/>
      <c r="H891" s="23"/>
    </row>
    <row r="892" spans="2:8" ht="15" customHeight="1">
      <c r="B892" s="23"/>
      <c r="E892" s="23"/>
      <c r="H892" s="23"/>
    </row>
    <row r="893" spans="2:8" ht="15" customHeight="1">
      <c r="B893" s="23"/>
      <c r="E893" s="23"/>
      <c r="H893" s="23"/>
    </row>
    <row r="894" spans="2:8" ht="15" customHeight="1">
      <c r="B894" s="23"/>
      <c r="E894" s="23"/>
      <c r="H894" s="23"/>
    </row>
    <row r="895" spans="2:8" ht="15" customHeight="1">
      <c r="B895" s="23"/>
      <c r="E895" s="23"/>
      <c r="H895" s="23"/>
    </row>
    <row r="896" spans="2:8" ht="15" customHeight="1">
      <c r="B896" s="23"/>
      <c r="E896" s="23"/>
      <c r="H896" s="23"/>
    </row>
    <row r="897" spans="2:8" ht="15" customHeight="1">
      <c r="B897" s="23"/>
      <c r="E897" s="23"/>
      <c r="H897" s="23"/>
    </row>
    <row r="898" spans="2:8" ht="15" customHeight="1">
      <c r="B898" s="23"/>
      <c r="E898" s="23"/>
      <c r="H898" s="23"/>
    </row>
    <row r="899" spans="2:8" ht="15" customHeight="1">
      <c r="B899" s="23"/>
      <c r="E899" s="23"/>
      <c r="H899" s="23"/>
    </row>
    <row r="900" spans="2:8" ht="15" customHeight="1">
      <c r="B900" s="23"/>
      <c r="E900" s="23"/>
      <c r="H900" s="23"/>
    </row>
    <row r="901" spans="2:8" ht="15" customHeight="1">
      <c r="B901" s="23"/>
      <c r="E901" s="23"/>
      <c r="H901" s="23"/>
    </row>
    <row r="902" spans="2:8" ht="15" customHeight="1">
      <c r="B902" s="23"/>
      <c r="E902" s="23"/>
      <c r="H902" s="23"/>
    </row>
    <row r="903" spans="2:8" ht="15" customHeight="1">
      <c r="B903" s="23"/>
      <c r="E903" s="23"/>
      <c r="H903" s="23"/>
    </row>
    <row r="904" spans="2:8" ht="15" customHeight="1">
      <c r="B904" s="23"/>
      <c r="E904" s="23"/>
      <c r="H904" s="23"/>
    </row>
    <row r="905" spans="2:8" ht="15" customHeight="1">
      <c r="B905" s="23"/>
      <c r="E905" s="23"/>
      <c r="H905" s="23"/>
    </row>
    <row r="906" spans="2:8" ht="15" customHeight="1">
      <c r="B906" s="23"/>
      <c r="E906" s="23"/>
      <c r="H906" s="23"/>
    </row>
    <row r="907" spans="2:8" ht="15" customHeight="1">
      <c r="B907" s="23"/>
      <c r="E907" s="23"/>
      <c r="H907" s="23"/>
    </row>
    <row r="908" spans="2:8" ht="15" customHeight="1">
      <c r="B908" s="23"/>
      <c r="E908" s="23"/>
      <c r="H908" s="23"/>
    </row>
    <row r="909" spans="2:8" ht="15" customHeight="1">
      <c r="B909" s="23"/>
      <c r="E909" s="23"/>
      <c r="H909" s="23"/>
    </row>
    <row r="910" spans="2:8" ht="15" customHeight="1">
      <c r="B910" s="23"/>
      <c r="E910" s="23"/>
      <c r="H910" s="23"/>
    </row>
    <row r="911" spans="2:8" ht="15" customHeight="1">
      <c r="B911" s="23"/>
      <c r="E911" s="23"/>
      <c r="H911" s="23"/>
    </row>
    <row r="912" spans="2:8" ht="15" customHeight="1">
      <c r="B912" s="23"/>
      <c r="E912" s="23"/>
      <c r="H912" s="23"/>
    </row>
    <row r="913" spans="2:8" ht="15" customHeight="1">
      <c r="B913" s="23"/>
      <c r="E913" s="23"/>
      <c r="H913" s="23"/>
    </row>
    <row r="914" spans="2:8" ht="15" customHeight="1">
      <c r="B914" s="23"/>
      <c r="E914" s="23"/>
      <c r="H914" s="23"/>
    </row>
    <row r="915" spans="2:8" ht="15" customHeight="1">
      <c r="B915" s="23"/>
      <c r="E915" s="23"/>
      <c r="H915" s="23"/>
    </row>
    <row r="916" spans="2:8" ht="15" customHeight="1">
      <c r="B916" s="23"/>
      <c r="E916" s="23"/>
      <c r="H916" s="23"/>
    </row>
    <row r="917" spans="2:8" ht="15" customHeight="1">
      <c r="B917" s="23"/>
      <c r="E917" s="23"/>
      <c r="H917" s="23"/>
    </row>
    <row r="918" spans="2:8" ht="15" customHeight="1">
      <c r="B918" s="23"/>
      <c r="E918" s="23"/>
      <c r="H918" s="23"/>
    </row>
    <row r="919" spans="2:8" ht="15" customHeight="1">
      <c r="B919" s="23"/>
      <c r="E919" s="23"/>
      <c r="H919" s="23"/>
    </row>
    <row r="920" spans="2:8" ht="15" customHeight="1">
      <c r="B920" s="23"/>
      <c r="E920" s="23"/>
      <c r="H920" s="23"/>
    </row>
    <row r="921" spans="2:8" ht="15" customHeight="1">
      <c r="B921" s="23"/>
      <c r="E921" s="23"/>
      <c r="H921" s="23"/>
    </row>
    <row r="922" spans="2:8" ht="15" customHeight="1">
      <c r="B922" s="23"/>
      <c r="E922" s="23"/>
      <c r="H922" s="23"/>
    </row>
    <row r="923" spans="2:8" ht="15" customHeight="1">
      <c r="B923" s="23"/>
      <c r="E923" s="23"/>
      <c r="H923" s="23"/>
    </row>
    <row r="924" spans="2:8" ht="15" customHeight="1">
      <c r="B924" s="23"/>
      <c r="E924" s="23"/>
      <c r="H924" s="23"/>
    </row>
    <row r="925" spans="2:8" ht="15" customHeight="1">
      <c r="B925" s="23"/>
      <c r="E925" s="23"/>
      <c r="H925" s="23"/>
    </row>
    <row r="926" spans="2:8" ht="15" customHeight="1">
      <c r="B926" s="23"/>
      <c r="E926" s="23"/>
      <c r="H926" s="23"/>
    </row>
    <row r="927" spans="2:8" ht="15" customHeight="1">
      <c r="B927" s="23"/>
      <c r="E927" s="23"/>
      <c r="H927" s="23"/>
    </row>
    <row r="928" spans="2:8" ht="15" customHeight="1">
      <c r="B928" s="23"/>
      <c r="E928" s="23"/>
      <c r="H928" s="23"/>
    </row>
    <row r="929" spans="2:8" ht="15" customHeight="1">
      <c r="B929" s="23"/>
      <c r="E929" s="23"/>
      <c r="H929" s="23"/>
    </row>
    <row r="930" spans="2:8" ht="15" customHeight="1">
      <c r="B930" s="23"/>
      <c r="E930" s="23"/>
      <c r="H930" s="23"/>
    </row>
    <row r="931" spans="2:8" ht="15" customHeight="1">
      <c r="B931" s="23"/>
      <c r="E931" s="23"/>
      <c r="H931" s="23"/>
    </row>
    <row r="932" spans="2:8" ht="15" customHeight="1">
      <c r="B932" s="23"/>
      <c r="E932" s="23"/>
      <c r="H932" s="23"/>
    </row>
    <row r="933" spans="2:8" ht="15" customHeight="1">
      <c r="B933" s="23"/>
      <c r="E933" s="23"/>
      <c r="H933" s="23"/>
    </row>
    <row r="934" spans="2:8" ht="15" customHeight="1">
      <c r="B934" s="23"/>
      <c r="E934" s="23"/>
      <c r="H934" s="23"/>
    </row>
    <row r="935" spans="2:8" ht="15" customHeight="1">
      <c r="B935" s="23"/>
      <c r="E935" s="23"/>
      <c r="H935" s="23"/>
    </row>
    <row r="936" spans="2:8" ht="15" customHeight="1">
      <c r="B936" s="23"/>
      <c r="E936" s="23"/>
      <c r="H936" s="23"/>
    </row>
    <row r="937" spans="2:8" ht="15" customHeight="1">
      <c r="B937" s="23"/>
      <c r="E937" s="23"/>
      <c r="H937" s="23"/>
    </row>
    <row r="938" spans="2:8" ht="15" customHeight="1">
      <c r="B938" s="23"/>
      <c r="E938" s="23"/>
      <c r="H938" s="23"/>
    </row>
    <row r="939" spans="2:8" ht="15" customHeight="1">
      <c r="B939" s="23"/>
      <c r="E939" s="23"/>
      <c r="H939" s="23"/>
    </row>
    <row r="940" spans="2:8" ht="15" customHeight="1">
      <c r="B940" s="23"/>
      <c r="E940" s="23"/>
      <c r="H940" s="23"/>
    </row>
    <row r="941" spans="2:8" ht="15" customHeight="1">
      <c r="B941" s="23"/>
      <c r="E941" s="23"/>
      <c r="H941" s="23"/>
    </row>
    <row r="942" spans="2:8" ht="15" customHeight="1">
      <c r="B942" s="23"/>
      <c r="E942" s="23"/>
      <c r="H942" s="23"/>
    </row>
    <row r="943" spans="2:8" ht="15" customHeight="1">
      <c r="B943" s="23"/>
      <c r="E943" s="23"/>
      <c r="H943" s="23"/>
    </row>
    <row r="944" spans="2:8" ht="15" customHeight="1">
      <c r="B944" s="23"/>
      <c r="E944" s="23"/>
      <c r="H944" s="23"/>
    </row>
    <row r="945" spans="2:8" ht="15" customHeight="1">
      <c r="B945" s="23"/>
      <c r="E945" s="23"/>
      <c r="H945" s="23"/>
    </row>
    <row r="946" spans="2:8" ht="15" customHeight="1">
      <c r="B946" s="23"/>
      <c r="E946" s="23"/>
      <c r="H946" s="23"/>
    </row>
    <row r="947" spans="2:8" ht="15" customHeight="1">
      <c r="B947" s="23"/>
      <c r="E947" s="23"/>
      <c r="H947" s="23"/>
    </row>
    <row r="948" spans="2:8" ht="15" customHeight="1">
      <c r="B948" s="23"/>
      <c r="E948" s="23"/>
      <c r="H948" s="23"/>
    </row>
    <row r="949" spans="2:8" ht="15" customHeight="1">
      <c r="B949" s="23"/>
      <c r="E949" s="23"/>
      <c r="H949" s="23"/>
    </row>
    <row r="950" spans="2:8" ht="15" customHeight="1">
      <c r="B950" s="23"/>
      <c r="E950" s="23"/>
      <c r="H950" s="23"/>
    </row>
    <row r="951" spans="2:8" ht="15" customHeight="1">
      <c r="B951" s="23"/>
      <c r="E951" s="23"/>
      <c r="H951" s="23"/>
    </row>
    <row r="952" spans="2:8" ht="15" customHeight="1">
      <c r="B952" s="23"/>
      <c r="E952" s="23"/>
      <c r="H952" s="23"/>
    </row>
    <row r="953" spans="2:8" ht="15" customHeight="1">
      <c r="B953" s="23"/>
      <c r="E953" s="23"/>
      <c r="H953" s="23"/>
    </row>
    <row r="954" spans="2:8" ht="15" customHeight="1">
      <c r="B954" s="23"/>
      <c r="E954" s="23"/>
      <c r="H954" s="23"/>
    </row>
    <row r="955" spans="2:8" ht="15" customHeight="1">
      <c r="B955" s="23"/>
      <c r="E955" s="23"/>
      <c r="H955" s="23"/>
    </row>
    <row r="956" spans="2:8" ht="15" customHeight="1">
      <c r="B956" s="23"/>
      <c r="E956" s="23"/>
      <c r="H956" s="23"/>
    </row>
    <row r="957" spans="2:8" ht="15" customHeight="1">
      <c r="B957" s="23"/>
      <c r="E957" s="23"/>
      <c r="H957" s="23"/>
    </row>
    <row r="958" spans="2:8" ht="15" customHeight="1">
      <c r="B958" s="23"/>
      <c r="E958" s="23"/>
      <c r="H958" s="23"/>
    </row>
    <row r="959" spans="2:8" ht="15" customHeight="1">
      <c r="B959" s="23"/>
      <c r="E959" s="23"/>
      <c r="H959" s="23"/>
    </row>
    <row r="960" spans="2:8" ht="15" customHeight="1">
      <c r="B960" s="23"/>
      <c r="E960" s="23"/>
      <c r="H960" s="23"/>
    </row>
    <row r="961" spans="2:8" ht="15" customHeight="1">
      <c r="B961" s="23"/>
      <c r="E961" s="23"/>
      <c r="H961" s="23"/>
    </row>
    <row r="962" spans="2:8" ht="15" customHeight="1">
      <c r="B962" s="23"/>
      <c r="E962" s="23"/>
      <c r="H962" s="23"/>
    </row>
    <row r="963" spans="2:8" ht="15" customHeight="1">
      <c r="B963" s="23"/>
      <c r="E963" s="23"/>
      <c r="H963" s="23"/>
    </row>
    <row r="964" spans="2:8" ht="15" customHeight="1">
      <c r="B964" s="23"/>
      <c r="E964" s="23"/>
      <c r="H964" s="23"/>
    </row>
    <row r="965" spans="2:8" ht="15" customHeight="1">
      <c r="B965" s="23"/>
      <c r="E965" s="23"/>
      <c r="H965" s="23"/>
    </row>
    <row r="966" spans="2:8" ht="15" customHeight="1">
      <c r="B966" s="23"/>
      <c r="E966" s="23"/>
      <c r="H966" s="23"/>
    </row>
    <row r="967" spans="2:8" ht="15" customHeight="1">
      <c r="B967" s="23"/>
      <c r="E967" s="23"/>
      <c r="H967" s="23"/>
    </row>
    <row r="968" spans="2:8" ht="15" customHeight="1">
      <c r="B968" s="23"/>
      <c r="E968" s="23"/>
      <c r="H968" s="23"/>
    </row>
    <row r="969" spans="2:8" ht="15" customHeight="1">
      <c r="B969" s="23"/>
      <c r="E969" s="23"/>
      <c r="H969" s="23"/>
    </row>
    <row r="970" spans="2:8" ht="15" customHeight="1">
      <c r="B970" s="23"/>
      <c r="E970" s="23"/>
      <c r="H970" s="23"/>
    </row>
    <row r="971" spans="2:8" ht="15" customHeight="1">
      <c r="B971" s="23"/>
      <c r="E971" s="23"/>
      <c r="H971" s="23"/>
    </row>
    <row r="972" spans="2:8" ht="15" customHeight="1">
      <c r="B972" s="23"/>
      <c r="E972" s="23"/>
      <c r="H972" s="23"/>
    </row>
    <row r="973" spans="2:8" ht="15" customHeight="1">
      <c r="B973" s="23"/>
      <c r="E973" s="23"/>
      <c r="H973" s="23"/>
    </row>
    <row r="974" spans="2:8" ht="15" customHeight="1">
      <c r="B974" s="23"/>
      <c r="E974" s="23"/>
      <c r="H974" s="23"/>
    </row>
    <row r="975" spans="2:8" ht="15" customHeight="1">
      <c r="B975" s="23"/>
      <c r="E975" s="23"/>
      <c r="H975" s="23"/>
    </row>
    <row r="976" spans="2:8" ht="15" customHeight="1">
      <c r="B976" s="23"/>
      <c r="E976" s="23"/>
      <c r="H976" s="23"/>
    </row>
    <row r="977" spans="2:8" ht="15" customHeight="1">
      <c r="B977" s="23"/>
      <c r="E977" s="23"/>
      <c r="H977" s="23"/>
    </row>
    <row r="978" spans="2:8" ht="15" customHeight="1">
      <c r="B978" s="23"/>
      <c r="E978" s="23"/>
      <c r="H978" s="23"/>
    </row>
    <row r="979" spans="2:8" ht="15" customHeight="1">
      <c r="B979" s="23"/>
      <c r="E979" s="23"/>
      <c r="H979" s="23"/>
    </row>
    <row r="980" spans="2:8" ht="15" customHeight="1">
      <c r="B980" s="23"/>
      <c r="E980" s="23"/>
      <c r="H980" s="23"/>
    </row>
    <row r="981" spans="2:8" ht="15" customHeight="1">
      <c r="B981" s="23"/>
      <c r="E981" s="23"/>
      <c r="H981" s="23"/>
    </row>
    <row r="982" spans="2:8" ht="15" customHeight="1">
      <c r="B982" s="23"/>
      <c r="E982" s="23"/>
      <c r="H982" s="23"/>
    </row>
    <row r="983" spans="2:8" ht="15" customHeight="1">
      <c r="B983" s="23"/>
      <c r="E983" s="23"/>
      <c r="H983" s="23"/>
    </row>
    <row r="984" spans="2:8" ht="15" customHeight="1">
      <c r="B984" s="23"/>
      <c r="E984" s="23"/>
      <c r="H984" s="23"/>
    </row>
    <row r="985" spans="2:8" ht="15" customHeight="1">
      <c r="B985" s="23"/>
      <c r="E985" s="23"/>
      <c r="H985" s="23"/>
    </row>
    <row r="986" spans="2:8" ht="15" customHeight="1">
      <c r="B986" s="23"/>
      <c r="E986" s="23"/>
      <c r="H986" s="23"/>
    </row>
    <row r="987" spans="2:8" ht="15" customHeight="1">
      <c r="B987" s="23"/>
      <c r="E987" s="23"/>
      <c r="H987" s="23"/>
    </row>
    <row r="988" spans="2:8" ht="15" customHeight="1">
      <c r="B988" s="23"/>
      <c r="E988" s="23"/>
      <c r="H988" s="23"/>
    </row>
    <row r="989" spans="2:8" ht="15" customHeight="1">
      <c r="B989" s="23"/>
      <c r="E989" s="23"/>
      <c r="H989" s="23"/>
    </row>
    <row r="990" spans="2:8" ht="15" customHeight="1">
      <c r="B990" s="23"/>
      <c r="E990" s="23"/>
      <c r="H990" s="23"/>
    </row>
    <row r="991" spans="2:8" ht="15" customHeight="1">
      <c r="B991" s="23"/>
      <c r="E991" s="23"/>
      <c r="H991" s="23"/>
    </row>
    <row r="992" spans="2:8" ht="15" customHeight="1">
      <c r="B992" s="23"/>
      <c r="E992" s="23"/>
      <c r="H992" s="23"/>
    </row>
    <row r="993" spans="2:8" ht="15" customHeight="1">
      <c r="B993" s="23"/>
      <c r="E993" s="23"/>
      <c r="H993" s="23"/>
    </row>
    <row r="994" spans="2:8" ht="15" customHeight="1">
      <c r="B994" s="23"/>
      <c r="E994" s="23"/>
      <c r="H994" s="23"/>
    </row>
    <row r="995" spans="2:8" ht="15" customHeight="1">
      <c r="B995" s="23"/>
      <c r="E995" s="23"/>
      <c r="H995" s="23"/>
    </row>
    <row r="996" spans="2:8" ht="15" customHeight="1">
      <c r="B996" s="23"/>
      <c r="E996" s="23"/>
      <c r="H996" s="23"/>
    </row>
    <row r="997" spans="2:8" ht="15" customHeight="1">
      <c r="B997" s="23"/>
      <c r="E997" s="23"/>
      <c r="H997" s="23"/>
    </row>
    <row r="998" spans="2:8" ht="15" customHeight="1">
      <c r="B998" s="23"/>
      <c r="E998" s="23"/>
      <c r="H998" s="23"/>
    </row>
    <row r="999" spans="2:8" ht="15" customHeight="1">
      <c r="B999" s="23"/>
      <c r="E999" s="23"/>
      <c r="H999" s="23"/>
    </row>
    <row r="1000" spans="2:8" ht="15" customHeight="1">
      <c r="B1000" s="23"/>
      <c r="E1000" s="23"/>
      <c r="H1000" s="23"/>
    </row>
    <row r="1001" spans="2:8" ht="15" customHeight="1">
      <c r="B1001" s="23"/>
      <c r="E1001" s="23"/>
      <c r="H1001" s="23"/>
    </row>
    <row r="1002" spans="2:8" ht="15" customHeight="1">
      <c r="B1002" s="23"/>
      <c r="E1002" s="23"/>
      <c r="H1002" s="23"/>
    </row>
    <row r="1003" spans="2:8" ht="15" customHeight="1">
      <c r="B1003" s="23"/>
      <c r="E1003" s="23"/>
      <c r="H1003" s="23"/>
    </row>
    <row r="1004" spans="2:8" ht="15" customHeight="1">
      <c r="B1004" s="23"/>
      <c r="E1004" s="23"/>
      <c r="H1004" s="23"/>
    </row>
    <row r="1005" spans="2:8" ht="15" customHeight="1">
      <c r="B1005" s="23"/>
      <c r="E1005" s="23"/>
      <c r="H1005" s="23"/>
    </row>
    <row r="1006" spans="2:8" ht="15" customHeight="1">
      <c r="B1006" s="23"/>
      <c r="E1006" s="23"/>
      <c r="H1006" s="23"/>
    </row>
    <row r="1007" spans="2:8" ht="15" customHeight="1">
      <c r="B1007" s="23"/>
      <c r="E1007" s="23"/>
      <c r="H1007" s="23"/>
    </row>
    <row r="1008" spans="2:8" ht="15" customHeight="1">
      <c r="B1008" s="23"/>
      <c r="E1008" s="23"/>
      <c r="H1008" s="23"/>
    </row>
    <row r="1009" spans="2:8" ht="15" customHeight="1">
      <c r="B1009" s="23"/>
      <c r="E1009" s="23"/>
      <c r="H1009" s="23"/>
    </row>
    <row r="1010" spans="2:8" ht="15" customHeight="1">
      <c r="B1010" s="23"/>
      <c r="E1010" s="23"/>
      <c r="H1010" s="23"/>
    </row>
    <row r="1011" spans="2:8" ht="15" customHeight="1">
      <c r="B1011" s="23"/>
      <c r="E1011" s="23"/>
      <c r="H1011" s="23"/>
    </row>
    <row r="1012" spans="2:8" ht="15" customHeight="1">
      <c r="B1012" s="23"/>
      <c r="E1012" s="23"/>
      <c r="H1012" s="23"/>
    </row>
    <row r="1013" spans="2:8" ht="15" customHeight="1">
      <c r="B1013" s="23"/>
      <c r="E1013" s="23"/>
      <c r="H1013" s="23"/>
    </row>
    <row r="1014" spans="2:8" ht="15" customHeight="1">
      <c r="B1014" s="23"/>
      <c r="E1014" s="23"/>
      <c r="H1014" s="23"/>
    </row>
    <row r="1015" spans="2:8" ht="15" customHeight="1">
      <c r="B1015" s="23"/>
      <c r="E1015" s="23"/>
      <c r="H1015" s="23"/>
    </row>
    <row r="1016" spans="2:8" ht="15" customHeight="1">
      <c r="B1016" s="23"/>
      <c r="E1016" s="23"/>
      <c r="H1016" s="23"/>
    </row>
    <row r="1017" spans="2:8" ht="15" customHeight="1">
      <c r="B1017" s="23"/>
      <c r="E1017" s="23"/>
      <c r="H1017" s="23"/>
    </row>
    <row r="1018" spans="2:8" ht="15" customHeight="1">
      <c r="B1018" s="23"/>
      <c r="E1018" s="23"/>
      <c r="H1018" s="23"/>
    </row>
    <row r="1019" spans="2:8" ht="15" customHeight="1">
      <c r="B1019" s="23"/>
      <c r="E1019" s="23"/>
      <c r="H1019" s="23"/>
    </row>
    <row r="1020" spans="2:8" ht="15" customHeight="1">
      <c r="B1020" s="23"/>
      <c r="E1020" s="23"/>
      <c r="H1020" s="23"/>
    </row>
    <row r="1021" spans="2:8" ht="15" customHeight="1">
      <c r="B1021" s="23"/>
      <c r="E1021" s="23"/>
      <c r="H1021" s="23"/>
    </row>
    <row r="1022" spans="2:8" ht="15" customHeight="1">
      <c r="B1022" s="23"/>
      <c r="E1022" s="23"/>
      <c r="H1022" s="23"/>
    </row>
    <row r="1023" spans="2:8" ht="15" customHeight="1">
      <c r="B1023" s="23"/>
      <c r="E1023" s="23"/>
      <c r="H1023" s="23"/>
    </row>
    <row r="1024" spans="2:8" ht="15" customHeight="1">
      <c r="B1024" s="23"/>
      <c r="E1024" s="23"/>
      <c r="H1024" s="23"/>
    </row>
    <row r="1025" spans="2:8" ht="15" customHeight="1">
      <c r="B1025" s="23"/>
      <c r="E1025" s="23"/>
      <c r="H1025" s="23"/>
    </row>
    <row r="1026" spans="2:8" ht="15" customHeight="1">
      <c r="B1026" s="23"/>
      <c r="E1026" s="23"/>
      <c r="H1026" s="23"/>
    </row>
    <row r="1027" spans="2:8" ht="15" customHeight="1">
      <c r="B1027" s="23"/>
      <c r="E1027" s="23"/>
      <c r="H1027" s="23"/>
    </row>
    <row r="1028" spans="2:8" ht="15" customHeight="1">
      <c r="B1028" s="23"/>
      <c r="E1028" s="23"/>
      <c r="H1028" s="23"/>
    </row>
    <row r="1029" spans="2:8" ht="15" customHeight="1">
      <c r="B1029" s="23"/>
      <c r="E1029" s="23"/>
      <c r="H1029" s="23"/>
    </row>
    <row r="1030" spans="2:8" ht="15" customHeight="1">
      <c r="B1030" s="23"/>
      <c r="E1030" s="23"/>
      <c r="H1030" s="23"/>
    </row>
    <row r="1031" spans="2:8" ht="15" customHeight="1">
      <c r="B1031" s="23"/>
      <c r="E1031" s="23"/>
      <c r="H1031" s="23"/>
    </row>
    <row r="1032" spans="2:8" ht="15" customHeight="1">
      <c r="B1032" s="23"/>
      <c r="E1032" s="23"/>
      <c r="H1032" s="23"/>
    </row>
    <row r="1033" spans="2:8" ht="15" customHeight="1">
      <c r="B1033" s="23"/>
      <c r="E1033" s="23"/>
      <c r="H1033" s="23"/>
    </row>
    <row r="1034" spans="2:8" ht="15" customHeight="1">
      <c r="B1034" s="23"/>
      <c r="E1034" s="23"/>
      <c r="H1034" s="23"/>
    </row>
    <row r="1035" spans="2:8" ht="15" customHeight="1">
      <c r="B1035" s="23"/>
      <c r="E1035" s="23"/>
      <c r="H1035" s="23"/>
    </row>
    <row r="1036" spans="2:8" ht="15" customHeight="1">
      <c r="B1036" s="23"/>
      <c r="E1036" s="23"/>
      <c r="H1036" s="23"/>
    </row>
    <row r="1037" spans="2:8" ht="15" customHeight="1">
      <c r="B1037" s="23"/>
      <c r="E1037" s="23"/>
      <c r="H1037" s="23"/>
    </row>
    <row r="1038" spans="2:8" ht="15" customHeight="1">
      <c r="B1038" s="23"/>
      <c r="E1038" s="23"/>
      <c r="H1038" s="23"/>
    </row>
    <row r="1039" spans="2:8" ht="15" customHeight="1">
      <c r="B1039" s="23"/>
      <c r="E1039" s="23"/>
      <c r="H1039" s="23"/>
    </row>
    <row r="1040" spans="2:8" ht="15" customHeight="1">
      <c r="B1040" s="23"/>
      <c r="E1040" s="23"/>
      <c r="H1040" s="23"/>
    </row>
    <row r="1041" spans="2:8" ht="15" customHeight="1">
      <c r="B1041" s="23"/>
      <c r="E1041" s="23"/>
      <c r="H1041" s="23"/>
    </row>
    <row r="1042" spans="2:8" ht="15" customHeight="1">
      <c r="B1042" s="23"/>
      <c r="E1042" s="23"/>
      <c r="H1042" s="23"/>
    </row>
    <row r="1043" spans="2:8" ht="15" customHeight="1">
      <c r="B1043" s="23"/>
      <c r="E1043" s="23"/>
      <c r="H1043" s="23"/>
    </row>
    <row r="1044" spans="2:8" ht="15" customHeight="1">
      <c r="B1044" s="23"/>
      <c r="E1044" s="23"/>
      <c r="H1044" s="23"/>
    </row>
    <row r="1045" spans="2:8" ht="15" customHeight="1">
      <c r="B1045" s="23"/>
      <c r="E1045" s="23"/>
      <c r="H1045" s="23"/>
    </row>
    <row r="1046" spans="2:8" ht="15" customHeight="1">
      <c r="B1046" s="23"/>
      <c r="E1046" s="23"/>
      <c r="H1046" s="23"/>
    </row>
    <row r="1047" spans="2:8" ht="15" customHeight="1">
      <c r="B1047" s="23"/>
      <c r="E1047" s="23"/>
      <c r="H1047" s="23"/>
    </row>
    <row r="1048" spans="2:8" ht="15" customHeight="1">
      <c r="B1048" s="23"/>
      <c r="E1048" s="23"/>
      <c r="H1048" s="23"/>
    </row>
    <row r="1049" spans="2:8" ht="15" customHeight="1">
      <c r="B1049" s="23"/>
      <c r="E1049" s="23"/>
      <c r="H1049" s="23"/>
    </row>
    <row r="1050" spans="2:8" ht="15" customHeight="1">
      <c r="B1050" s="23"/>
      <c r="E1050" s="23"/>
      <c r="H1050" s="23"/>
    </row>
    <row r="1051" spans="2:8" ht="15" customHeight="1">
      <c r="B1051" s="23"/>
      <c r="E1051" s="23"/>
      <c r="H1051" s="23"/>
    </row>
    <row r="1052" spans="2:8" ht="15" customHeight="1">
      <c r="B1052" s="23"/>
      <c r="E1052" s="23"/>
      <c r="H1052" s="23"/>
    </row>
    <row r="1053" spans="2:8" ht="15" customHeight="1">
      <c r="B1053" s="23"/>
      <c r="E1053" s="23"/>
      <c r="H1053" s="23"/>
    </row>
    <row r="1054" spans="2:8" ht="15" customHeight="1">
      <c r="B1054" s="23"/>
      <c r="E1054" s="23"/>
      <c r="H1054" s="23"/>
    </row>
    <row r="1055" spans="2:8" ht="15" customHeight="1">
      <c r="B1055" s="23"/>
      <c r="E1055" s="23"/>
      <c r="H1055" s="23"/>
    </row>
    <row r="1056" spans="2:8" ht="15" customHeight="1">
      <c r="B1056" s="23"/>
      <c r="E1056" s="23"/>
      <c r="H1056" s="23"/>
    </row>
    <row r="1057" spans="2:8" ht="15" customHeight="1">
      <c r="B1057" s="23"/>
      <c r="E1057" s="23"/>
      <c r="H1057" s="23"/>
    </row>
    <row r="1058" spans="2:8" ht="15" customHeight="1">
      <c r="B1058" s="23"/>
      <c r="E1058" s="23"/>
      <c r="H1058" s="23"/>
    </row>
    <row r="1059" spans="2:8" ht="15" customHeight="1">
      <c r="B1059" s="23"/>
      <c r="E1059" s="23"/>
      <c r="H1059" s="23"/>
    </row>
    <row r="1060" spans="2:8" ht="15" customHeight="1">
      <c r="B1060" s="23"/>
      <c r="E1060" s="23"/>
      <c r="H1060" s="23"/>
    </row>
    <row r="1061" spans="2:8" ht="15" customHeight="1">
      <c r="B1061" s="23"/>
      <c r="E1061" s="23"/>
      <c r="H1061" s="23"/>
    </row>
    <row r="1062" spans="2:8" ht="15" customHeight="1">
      <c r="B1062" s="23"/>
      <c r="E1062" s="23"/>
      <c r="H1062" s="23"/>
    </row>
    <row r="1063" spans="2:8" ht="15" customHeight="1">
      <c r="B1063" s="23"/>
      <c r="E1063" s="23"/>
      <c r="H1063" s="23"/>
    </row>
    <row r="1064" spans="2:8" ht="15" customHeight="1">
      <c r="B1064" s="23"/>
      <c r="E1064" s="23"/>
      <c r="H1064" s="23"/>
    </row>
    <row r="1065" spans="2:8" ht="15" customHeight="1">
      <c r="B1065" s="23"/>
      <c r="E1065" s="23"/>
      <c r="H1065" s="23"/>
    </row>
    <row r="1066" spans="2:8" ht="15" customHeight="1">
      <c r="B1066" s="23"/>
      <c r="E1066" s="23"/>
      <c r="H1066" s="23"/>
    </row>
    <row r="1067" spans="2:8" ht="15" customHeight="1">
      <c r="B1067" s="23"/>
      <c r="E1067" s="23"/>
      <c r="H1067" s="23"/>
    </row>
    <row r="1068" spans="2:8" ht="15" customHeight="1">
      <c r="B1068" s="23"/>
      <c r="E1068" s="23"/>
      <c r="H1068" s="23"/>
    </row>
    <row r="1069" spans="2:8" ht="15" customHeight="1">
      <c r="B1069" s="23"/>
      <c r="E1069" s="23"/>
      <c r="H1069" s="23"/>
    </row>
    <row r="1070" spans="2:8" ht="15" customHeight="1">
      <c r="B1070" s="23"/>
      <c r="E1070" s="23"/>
      <c r="H1070" s="23"/>
    </row>
    <row r="1071" spans="2:8" ht="15" customHeight="1">
      <c r="B1071" s="23"/>
      <c r="E1071" s="23"/>
      <c r="H1071" s="23"/>
    </row>
    <row r="1072" spans="2:8" ht="15" customHeight="1">
      <c r="B1072" s="23"/>
      <c r="E1072" s="23"/>
      <c r="H1072" s="23"/>
    </row>
    <row r="1073" spans="2:8" ht="15" customHeight="1">
      <c r="B1073" s="23"/>
      <c r="E1073" s="23"/>
      <c r="H1073" s="23"/>
    </row>
    <row r="1074" spans="2:8" ht="15" customHeight="1">
      <c r="B1074" s="23"/>
      <c r="E1074" s="23"/>
      <c r="H1074" s="23"/>
    </row>
    <row r="1075" spans="2:8" ht="15" customHeight="1">
      <c r="B1075" s="23"/>
      <c r="E1075" s="23"/>
      <c r="H1075" s="23"/>
    </row>
    <row r="1076" spans="2:8" ht="15" customHeight="1">
      <c r="B1076" s="23"/>
      <c r="E1076" s="23"/>
      <c r="H1076" s="23"/>
    </row>
    <row r="1077" spans="2:8" ht="15" customHeight="1">
      <c r="B1077" s="23"/>
      <c r="E1077" s="23"/>
      <c r="H1077" s="23"/>
    </row>
    <row r="1078" spans="2:8" ht="15" customHeight="1">
      <c r="B1078" s="23"/>
      <c r="E1078" s="23"/>
      <c r="H1078" s="23"/>
    </row>
    <row r="1079" spans="2:8" ht="15" customHeight="1">
      <c r="B1079" s="23"/>
      <c r="E1079" s="23"/>
      <c r="H1079" s="23"/>
    </row>
    <row r="1080" spans="2:8" ht="15" customHeight="1">
      <c r="B1080" s="23"/>
      <c r="E1080" s="23"/>
      <c r="H1080" s="23"/>
    </row>
    <row r="1081" spans="2:8" ht="15" customHeight="1">
      <c r="B1081" s="23"/>
      <c r="E1081" s="23"/>
      <c r="H1081" s="23"/>
    </row>
    <row r="1082" spans="2:8" ht="15" customHeight="1">
      <c r="B1082" s="23"/>
      <c r="E1082" s="23"/>
      <c r="H1082" s="23"/>
    </row>
    <row r="1083" spans="2:8" ht="15" customHeight="1">
      <c r="B1083" s="23"/>
      <c r="E1083" s="23"/>
      <c r="H1083" s="23"/>
    </row>
    <row r="1084" spans="2:8" ht="15" customHeight="1">
      <c r="B1084" s="23"/>
      <c r="E1084" s="23"/>
      <c r="H1084" s="23"/>
    </row>
    <row r="1085" spans="2:8" ht="15" customHeight="1">
      <c r="B1085" s="23"/>
      <c r="E1085" s="23"/>
      <c r="H1085" s="23"/>
    </row>
    <row r="1086" spans="2:8" ht="15" customHeight="1">
      <c r="B1086" s="23"/>
      <c r="E1086" s="23"/>
      <c r="H1086" s="23"/>
    </row>
    <row r="1087" spans="2:8" ht="15" customHeight="1">
      <c r="B1087" s="23"/>
      <c r="E1087" s="23"/>
      <c r="H1087" s="23"/>
    </row>
    <row r="1088" spans="2:8" ht="15" customHeight="1">
      <c r="B1088" s="23"/>
      <c r="E1088" s="23"/>
      <c r="H1088" s="23"/>
    </row>
    <row r="1089" spans="2:8" ht="15" customHeight="1">
      <c r="B1089" s="23"/>
      <c r="E1089" s="23"/>
      <c r="H1089" s="23"/>
    </row>
    <row r="1090" spans="2:8" ht="15" customHeight="1">
      <c r="B1090" s="23"/>
      <c r="E1090" s="23"/>
      <c r="H1090" s="23"/>
    </row>
    <row r="1091" spans="2:8" ht="15" customHeight="1">
      <c r="B1091" s="23"/>
      <c r="E1091" s="23"/>
      <c r="H1091" s="23"/>
    </row>
    <row r="1092" spans="2:8" ht="15" customHeight="1">
      <c r="B1092" s="23"/>
      <c r="E1092" s="23"/>
      <c r="H1092" s="23"/>
    </row>
    <row r="1093" spans="2:8" ht="15" customHeight="1">
      <c r="B1093" s="23"/>
      <c r="E1093" s="23"/>
      <c r="H1093" s="23"/>
    </row>
    <row r="1094" spans="2:8" ht="15" customHeight="1">
      <c r="B1094" s="23"/>
      <c r="E1094" s="23"/>
      <c r="H1094" s="23"/>
    </row>
    <row r="1095" spans="2:8" ht="15" customHeight="1">
      <c r="B1095" s="23"/>
      <c r="E1095" s="23"/>
      <c r="H1095" s="23"/>
    </row>
    <row r="1096" spans="2:8" ht="15" customHeight="1">
      <c r="B1096" s="23"/>
      <c r="E1096" s="23"/>
      <c r="H1096" s="23"/>
    </row>
    <row r="1097" spans="2:8" ht="15" customHeight="1">
      <c r="B1097" s="23"/>
      <c r="E1097" s="23"/>
      <c r="H1097" s="23"/>
    </row>
    <row r="1098" spans="2:8" ht="15" customHeight="1">
      <c r="B1098" s="23"/>
      <c r="E1098" s="23"/>
      <c r="H1098" s="23"/>
    </row>
    <row r="1099" spans="2:8" ht="15" customHeight="1">
      <c r="B1099" s="23"/>
      <c r="E1099" s="23"/>
      <c r="H1099" s="23"/>
    </row>
    <row r="1100" spans="2:8" ht="15" customHeight="1">
      <c r="B1100" s="23"/>
      <c r="E1100" s="23"/>
      <c r="H1100" s="23"/>
    </row>
    <row r="1101" spans="2:8" ht="15" customHeight="1">
      <c r="B1101" s="23"/>
      <c r="E1101" s="23"/>
      <c r="H1101" s="23"/>
    </row>
    <row r="1102" spans="2:8" ht="15" customHeight="1">
      <c r="B1102" s="23"/>
      <c r="E1102" s="23"/>
      <c r="H1102" s="23"/>
    </row>
    <row r="1103" spans="2:8" ht="15" customHeight="1">
      <c r="B1103" s="23"/>
      <c r="E1103" s="23"/>
      <c r="H1103" s="23"/>
    </row>
    <row r="1104" spans="2:8" ht="15" customHeight="1">
      <c r="B1104" s="23"/>
      <c r="E1104" s="23"/>
      <c r="H1104" s="23"/>
    </row>
    <row r="1105" spans="2:8" ht="15" customHeight="1">
      <c r="B1105" s="23"/>
      <c r="E1105" s="23"/>
      <c r="H1105" s="23"/>
    </row>
    <row r="1106" spans="2:8" ht="15" customHeight="1">
      <c r="B1106" s="23"/>
      <c r="E1106" s="23"/>
      <c r="H1106" s="23"/>
    </row>
    <row r="1107" spans="2:8" ht="15" customHeight="1">
      <c r="B1107" s="23"/>
      <c r="E1107" s="23"/>
      <c r="H1107" s="23"/>
    </row>
    <row r="1108" spans="2:8" ht="15" customHeight="1">
      <c r="B1108" s="23"/>
      <c r="E1108" s="23"/>
      <c r="H1108" s="23"/>
    </row>
    <row r="1109" spans="2:8" ht="15" customHeight="1">
      <c r="B1109" s="23"/>
      <c r="E1109" s="23"/>
      <c r="H1109" s="23"/>
    </row>
    <row r="1110" spans="2:8" ht="15" customHeight="1">
      <c r="B1110" s="23"/>
      <c r="E1110" s="23"/>
      <c r="H1110" s="23"/>
    </row>
    <row r="1111" spans="2:8" ht="15" customHeight="1">
      <c r="B1111" s="23"/>
      <c r="E1111" s="23"/>
      <c r="H1111" s="23"/>
    </row>
    <row r="1112" spans="2:8" ht="15" customHeight="1">
      <c r="B1112" s="23"/>
      <c r="E1112" s="23"/>
      <c r="H1112" s="23"/>
    </row>
    <row r="1113" spans="2:8" ht="15" customHeight="1">
      <c r="B1113" s="23"/>
      <c r="E1113" s="23"/>
      <c r="H1113" s="23"/>
    </row>
    <row r="1114" spans="2:8" ht="15" customHeight="1">
      <c r="B1114" s="23"/>
      <c r="E1114" s="23"/>
      <c r="H1114" s="23"/>
    </row>
    <row r="1115" spans="2:8" ht="15" customHeight="1">
      <c r="B1115" s="23"/>
      <c r="E1115" s="23"/>
      <c r="H1115" s="23"/>
    </row>
    <row r="1116" spans="2:8" ht="15" customHeight="1">
      <c r="B1116" s="23"/>
      <c r="E1116" s="23"/>
      <c r="H1116" s="23"/>
    </row>
    <row r="1117" spans="2:8" ht="15" customHeight="1">
      <c r="B1117" s="23"/>
      <c r="E1117" s="23"/>
      <c r="H1117" s="23"/>
    </row>
    <row r="1118" spans="2:8" ht="15" customHeight="1">
      <c r="B1118" s="23"/>
      <c r="E1118" s="23"/>
      <c r="H1118" s="23"/>
    </row>
    <row r="1119" spans="2:8" ht="15" customHeight="1">
      <c r="B1119" s="23"/>
      <c r="E1119" s="23"/>
      <c r="H1119" s="23"/>
    </row>
    <row r="1120" spans="2:8" ht="15" customHeight="1">
      <c r="B1120" s="23"/>
      <c r="E1120" s="23"/>
      <c r="H1120" s="23"/>
    </row>
    <row r="1121" spans="2:8" ht="15" customHeight="1">
      <c r="B1121" s="23"/>
      <c r="E1121" s="23"/>
      <c r="H1121" s="23"/>
    </row>
    <row r="1122" spans="2:8" ht="15" customHeight="1">
      <c r="B1122" s="23"/>
      <c r="E1122" s="23"/>
      <c r="H1122" s="23"/>
    </row>
    <row r="1123" spans="2:8" ht="15" customHeight="1">
      <c r="B1123" s="23"/>
      <c r="E1123" s="23"/>
      <c r="H1123" s="23"/>
    </row>
    <row r="1124" spans="2:8" ht="15" customHeight="1">
      <c r="B1124" s="23"/>
      <c r="E1124" s="23"/>
      <c r="H1124" s="23"/>
    </row>
    <row r="1125" spans="2:8" ht="15" customHeight="1">
      <c r="B1125" s="23"/>
      <c r="E1125" s="23"/>
      <c r="H1125" s="23"/>
    </row>
    <row r="1126" spans="2:8" ht="15" customHeight="1">
      <c r="B1126" s="23"/>
      <c r="E1126" s="23"/>
      <c r="H1126" s="23"/>
    </row>
    <row r="1127" spans="2:8" ht="15" customHeight="1">
      <c r="B1127" s="23"/>
      <c r="E1127" s="23"/>
      <c r="H1127" s="23"/>
    </row>
    <row r="1128" spans="2:8" ht="15" customHeight="1">
      <c r="B1128" s="23"/>
      <c r="E1128" s="23"/>
      <c r="H1128" s="23"/>
    </row>
    <row r="1129" spans="2:8" ht="15" customHeight="1">
      <c r="B1129" s="23"/>
      <c r="E1129" s="23"/>
      <c r="H1129" s="23"/>
    </row>
    <row r="1130" spans="2:8" ht="15" customHeight="1">
      <c r="B1130" s="23"/>
      <c r="E1130" s="23"/>
      <c r="H1130" s="23"/>
    </row>
    <row r="1131" spans="2:8" ht="15" customHeight="1">
      <c r="B1131" s="23"/>
      <c r="E1131" s="23"/>
      <c r="H1131" s="23"/>
    </row>
    <row r="1132" spans="2:8" ht="15" customHeight="1">
      <c r="B1132" s="23"/>
      <c r="E1132" s="23"/>
      <c r="H1132" s="23"/>
    </row>
    <row r="1133" spans="2:8" ht="15" customHeight="1">
      <c r="B1133" s="23"/>
      <c r="E1133" s="23"/>
      <c r="H1133" s="23"/>
    </row>
    <row r="1134" spans="2:8" ht="15" customHeight="1">
      <c r="B1134" s="23"/>
      <c r="E1134" s="23"/>
      <c r="H1134" s="23"/>
    </row>
    <row r="1135" spans="2:8" ht="15" customHeight="1">
      <c r="B1135" s="23"/>
      <c r="E1135" s="23"/>
      <c r="H1135" s="23"/>
    </row>
    <row r="1136" spans="2:8" ht="15" customHeight="1">
      <c r="B1136" s="23"/>
      <c r="E1136" s="23"/>
      <c r="H1136" s="23"/>
    </row>
    <row r="1137" spans="2:8" ht="15" customHeight="1">
      <c r="B1137" s="23"/>
      <c r="E1137" s="23"/>
      <c r="H1137" s="23"/>
    </row>
    <row r="1138" spans="2:8" ht="15" customHeight="1">
      <c r="B1138" s="23"/>
      <c r="E1138" s="23"/>
      <c r="H1138" s="23"/>
    </row>
    <row r="1139" spans="2:8" ht="15" customHeight="1">
      <c r="B1139" s="23"/>
      <c r="E1139" s="23"/>
      <c r="H1139" s="23"/>
    </row>
    <row r="1140" spans="2:8" ht="15" customHeight="1">
      <c r="B1140" s="23"/>
      <c r="E1140" s="23"/>
      <c r="H1140" s="23"/>
    </row>
    <row r="1141" spans="2:8" ht="15" customHeight="1">
      <c r="B1141" s="23"/>
      <c r="E1141" s="23"/>
      <c r="H1141" s="23"/>
    </row>
    <row r="1142" spans="2:8" ht="15" customHeight="1">
      <c r="B1142" s="23"/>
      <c r="E1142" s="23"/>
      <c r="H1142" s="23"/>
    </row>
    <row r="1143" spans="2:8" ht="15" customHeight="1">
      <c r="B1143" s="23"/>
      <c r="E1143" s="23"/>
      <c r="H1143" s="23"/>
    </row>
    <row r="1144" spans="2:8" ht="15" customHeight="1">
      <c r="B1144" s="23"/>
      <c r="E1144" s="23"/>
      <c r="H1144" s="23"/>
    </row>
    <row r="1145" spans="2:8" ht="15" customHeight="1">
      <c r="B1145" s="23"/>
      <c r="E1145" s="23"/>
      <c r="H1145" s="23"/>
    </row>
    <row r="1146" spans="2:8" ht="15" customHeight="1">
      <c r="B1146" s="23"/>
      <c r="E1146" s="23"/>
      <c r="H1146" s="23"/>
    </row>
    <row r="1147" spans="2:8" ht="15" customHeight="1">
      <c r="B1147" s="23"/>
      <c r="E1147" s="23"/>
      <c r="H1147" s="23"/>
    </row>
    <row r="1148" spans="2:8" ht="15" customHeight="1">
      <c r="B1148" s="23"/>
      <c r="E1148" s="23"/>
      <c r="H1148" s="23"/>
    </row>
    <row r="1149" spans="2:8" ht="15" customHeight="1">
      <c r="B1149" s="23"/>
      <c r="E1149" s="23"/>
      <c r="H1149" s="23"/>
    </row>
    <row r="1150" spans="2:8" ht="15" customHeight="1">
      <c r="B1150" s="23"/>
      <c r="E1150" s="23"/>
      <c r="H1150" s="23"/>
    </row>
    <row r="1151" spans="2:8" ht="15" customHeight="1">
      <c r="B1151" s="23"/>
      <c r="E1151" s="23"/>
      <c r="H1151" s="23"/>
    </row>
    <row r="1152" spans="2:8" ht="15" customHeight="1">
      <c r="B1152" s="23"/>
      <c r="E1152" s="23"/>
      <c r="H1152" s="23"/>
    </row>
    <row r="1153" spans="2:8" ht="15" customHeight="1">
      <c r="B1153" s="23"/>
      <c r="E1153" s="23"/>
      <c r="H1153" s="23"/>
    </row>
    <row r="1154" spans="2:8" ht="15" customHeight="1">
      <c r="B1154" s="23"/>
      <c r="E1154" s="23"/>
      <c r="H1154" s="23"/>
    </row>
    <row r="1155" spans="2:8" ht="15" customHeight="1">
      <c r="B1155" s="23"/>
      <c r="E1155" s="23"/>
      <c r="H1155" s="23"/>
    </row>
    <row r="1156" spans="2:8" ht="15" customHeight="1">
      <c r="B1156" s="23"/>
      <c r="E1156" s="23"/>
      <c r="H1156" s="23"/>
    </row>
    <row r="1157" spans="2:8" ht="15" customHeight="1">
      <c r="B1157" s="23"/>
      <c r="E1157" s="23"/>
      <c r="H1157" s="23"/>
    </row>
    <row r="1158" spans="2:8" ht="15" customHeight="1">
      <c r="B1158" s="23"/>
      <c r="E1158" s="23"/>
      <c r="H1158" s="23"/>
    </row>
    <row r="1159" spans="2:8" ht="15" customHeight="1">
      <c r="B1159" s="23"/>
      <c r="E1159" s="23"/>
      <c r="H1159" s="23"/>
    </row>
    <row r="1160" spans="2:8" ht="15" customHeight="1">
      <c r="B1160" s="23"/>
      <c r="E1160" s="23"/>
      <c r="H1160" s="23"/>
    </row>
    <row r="1161" spans="2:8" ht="15" customHeight="1">
      <c r="B1161" s="23"/>
      <c r="E1161" s="23"/>
      <c r="H1161" s="23"/>
    </row>
    <row r="1162" spans="2:8" ht="15" customHeight="1">
      <c r="B1162" s="23"/>
      <c r="E1162" s="23"/>
      <c r="H1162" s="23"/>
    </row>
    <row r="1163" spans="2:8" ht="15" customHeight="1">
      <c r="B1163" s="23"/>
      <c r="E1163" s="23"/>
      <c r="H1163" s="23"/>
    </row>
    <row r="1164" spans="2:8" ht="15" customHeight="1">
      <c r="B1164" s="23"/>
      <c r="E1164" s="23"/>
      <c r="H1164" s="23"/>
    </row>
    <row r="1165" spans="2:8" ht="15" customHeight="1">
      <c r="B1165" s="23"/>
      <c r="E1165" s="23"/>
      <c r="H1165" s="23"/>
    </row>
    <row r="1166" spans="2:8" ht="15" customHeight="1">
      <c r="B1166" s="23"/>
      <c r="E1166" s="23"/>
      <c r="H1166" s="23"/>
    </row>
    <row r="1167" spans="2:8" ht="15" customHeight="1">
      <c r="B1167" s="23"/>
      <c r="E1167" s="23"/>
      <c r="H1167" s="23"/>
    </row>
    <row r="1168" spans="2:8" ht="15" customHeight="1">
      <c r="B1168" s="23"/>
      <c r="E1168" s="23"/>
      <c r="H1168" s="23"/>
    </row>
    <row r="1169" spans="2:8" ht="15" customHeight="1">
      <c r="B1169" s="23"/>
      <c r="E1169" s="23"/>
      <c r="H1169" s="23"/>
    </row>
    <row r="1170" spans="2:8" ht="15" customHeight="1">
      <c r="B1170" s="23"/>
      <c r="E1170" s="23"/>
      <c r="H1170" s="23"/>
    </row>
    <row r="1171" spans="2:8" ht="15" customHeight="1">
      <c r="B1171" s="23"/>
      <c r="E1171" s="23"/>
      <c r="H1171" s="23"/>
    </row>
    <row r="1172" spans="2:8" ht="15" customHeight="1">
      <c r="B1172" s="23"/>
      <c r="E1172" s="23"/>
      <c r="H1172" s="23"/>
    </row>
    <row r="1173" spans="2:8" ht="15" customHeight="1">
      <c r="B1173" s="23"/>
      <c r="E1173" s="23"/>
      <c r="H1173" s="23"/>
    </row>
    <row r="1174" spans="2:8" ht="15" customHeight="1">
      <c r="B1174" s="23"/>
      <c r="E1174" s="23"/>
      <c r="H1174" s="23"/>
    </row>
    <row r="1175" spans="2:8" ht="15" customHeight="1">
      <c r="B1175" s="23"/>
      <c r="E1175" s="23"/>
      <c r="H1175" s="23"/>
    </row>
    <row r="1176" spans="2:8" ht="15" customHeight="1">
      <c r="B1176" s="23"/>
      <c r="E1176" s="23"/>
      <c r="H1176" s="23"/>
    </row>
    <row r="1177" spans="2:8" ht="15" customHeight="1">
      <c r="B1177" s="23"/>
      <c r="E1177" s="23"/>
      <c r="H1177" s="23"/>
    </row>
    <row r="1178" spans="2:8" ht="15" customHeight="1">
      <c r="B1178" s="23"/>
      <c r="E1178" s="23"/>
      <c r="H1178" s="23"/>
    </row>
    <row r="1179" spans="2:8" ht="15" customHeight="1">
      <c r="B1179" s="23"/>
      <c r="E1179" s="23"/>
      <c r="H1179" s="23"/>
    </row>
    <row r="1180" spans="2:8" ht="15" customHeight="1">
      <c r="B1180" s="23"/>
      <c r="E1180" s="23"/>
      <c r="H1180" s="23"/>
    </row>
    <row r="1181" spans="2:8" ht="15" customHeight="1">
      <c r="B1181" s="23"/>
      <c r="E1181" s="23"/>
      <c r="H1181" s="23"/>
    </row>
    <row r="1182" spans="2:8" ht="15" customHeight="1">
      <c r="B1182" s="23"/>
      <c r="E1182" s="23"/>
      <c r="H1182" s="23"/>
    </row>
    <row r="1183" spans="2:8" ht="15" customHeight="1">
      <c r="B1183" s="23"/>
      <c r="E1183" s="23"/>
      <c r="H1183" s="23"/>
    </row>
    <row r="1184" spans="2:8" ht="15" customHeight="1">
      <c r="B1184" s="23"/>
      <c r="E1184" s="23"/>
      <c r="H1184" s="23"/>
    </row>
    <row r="1185" spans="2:8" ht="15" customHeight="1">
      <c r="B1185" s="23"/>
      <c r="E1185" s="23"/>
      <c r="H1185" s="23"/>
    </row>
    <row r="1186" spans="2:8" ht="15" customHeight="1">
      <c r="B1186" s="23"/>
      <c r="E1186" s="23"/>
      <c r="H1186" s="23"/>
    </row>
    <row r="1187" spans="2:8" ht="15" customHeight="1">
      <c r="B1187" s="23"/>
      <c r="E1187" s="23"/>
      <c r="H1187" s="23"/>
    </row>
    <row r="1188" spans="2:8" ht="15" customHeight="1">
      <c r="B1188" s="23"/>
      <c r="E1188" s="23"/>
      <c r="H1188" s="23"/>
    </row>
    <row r="1189" spans="2:8" ht="15" customHeight="1">
      <c r="B1189" s="23"/>
      <c r="E1189" s="23"/>
      <c r="H1189" s="23"/>
    </row>
    <row r="1190" spans="2:8" ht="15" customHeight="1">
      <c r="B1190" s="23"/>
      <c r="E1190" s="23"/>
      <c r="H1190" s="23"/>
    </row>
    <row r="1191" spans="2:8" ht="15" customHeight="1">
      <c r="B1191" s="23"/>
      <c r="E1191" s="23"/>
      <c r="H1191" s="23"/>
    </row>
    <row r="1192" spans="2:8" ht="15" customHeight="1">
      <c r="B1192" s="23"/>
      <c r="E1192" s="23"/>
      <c r="H1192" s="23"/>
    </row>
    <row r="1193" spans="2:8" ht="15" customHeight="1">
      <c r="B1193" s="23"/>
      <c r="E1193" s="23"/>
      <c r="H1193" s="23"/>
    </row>
    <row r="1194" spans="2:8" ht="15" customHeight="1">
      <c r="B1194" s="23"/>
      <c r="E1194" s="23"/>
      <c r="H1194" s="23"/>
    </row>
    <row r="1195" spans="2:8" ht="15" customHeight="1">
      <c r="B1195" s="23"/>
      <c r="E1195" s="23"/>
      <c r="H1195" s="23"/>
    </row>
    <row r="1196" spans="2:8" ht="15" customHeight="1">
      <c r="B1196" s="23"/>
      <c r="E1196" s="23"/>
      <c r="H1196" s="23"/>
    </row>
    <row r="1197" spans="2:8" ht="15" customHeight="1">
      <c r="B1197" s="23"/>
      <c r="E1197" s="23"/>
      <c r="H1197" s="23"/>
    </row>
    <row r="1198" spans="2:8" ht="15" customHeight="1">
      <c r="B1198" s="23"/>
      <c r="E1198" s="23"/>
      <c r="H1198" s="23"/>
    </row>
    <row r="1199" spans="2:8" ht="15" customHeight="1">
      <c r="B1199" s="23"/>
      <c r="E1199" s="23"/>
      <c r="H1199" s="23"/>
    </row>
    <row r="1200" spans="2:8" ht="15" customHeight="1">
      <c r="B1200" s="23"/>
      <c r="E1200" s="23"/>
      <c r="H1200" s="23"/>
    </row>
    <row r="1201" spans="2:8" ht="15" customHeight="1">
      <c r="B1201" s="23"/>
      <c r="E1201" s="23"/>
      <c r="H1201" s="23"/>
    </row>
    <row r="1202" spans="2:8" ht="15" customHeight="1">
      <c r="B1202" s="23"/>
      <c r="E1202" s="23"/>
      <c r="H1202" s="23"/>
    </row>
    <row r="1203" spans="2:8" ht="15" customHeight="1">
      <c r="B1203" s="23"/>
      <c r="E1203" s="23"/>
      <c r="H1203" s="23"/>
    </row>
    <row r="1204" spans="2:8" ht="15" customHeight="1">
      <c r="B1204" s="23"/>
      <c r="E1204" s="23"/>
      <c r="H1204" s="23"/>
    </row>
    <row r="1205" spans="2:8" ht="15" customHeight="1">
      <c r="B1205" s="23"/>
      <c r="E1205" s="23"/>
      <c r="H1205" s="23"/>
    </row>
    <row r="1206" spans="2:8" ht="15" customHeight="1">
      <c r="B1206" s="23"/>
      <c r="E1206" s="23"/>
      <c r="H1206" s="23"/>
    </row>
    <row r="1207" spans="2:8" ht="15" customHeight="1">
      <c r="B1207" s="23"/>
      <c r="E1207" s="23"/>
      <c r="H1207" s="23"/>
    </row>
    <row r="1208" spans="2:8" ht="15" customHeight="1">
      <c r="B1208" s="23"/>
      <c r="E1208" s="23"/>
      <c r="H1208" s="23"/>
    </row>
    <row r="1209" spans="2:8" ht="15" customHeight="1">
      <c r="B1209" s="23"/>
      <c r="E1209" s="23"/>
      <c r="H1209" s="23"/>
    </row>
    <row r="1210" spans="2:8" ht="15" customHeight="1">
      <c r="B1210" s="23"/>
      <c r="E1210" s="23"/>
      <c r="H1210" s="23"/>
    </row>
    <row r="1211" spans="2:8" ht="15" customHeight="1">
      <c r="B1211" s="23"/>
      <c r="E1211" s="23"/>
      <c r="H1211" s="23"/>
    </row>
    <row r="1212" spans="2:8" ht="15" customHeight="1">
      <c r="B1212" s="23"/>
      <c r="E1212" s="23"/>
      <c r="H1212" s="23"/>
    </row>
    <row r="1213" spans="2:8" ht="15" customHeight="1">
      <c r="B1213" s="23"/>
      <c r="E1213" s="23"/>
      <c r="H1213" s="23"/>
    </row>
    <row r="1214" spans="2:8" ht="15" customHeight="1">
      <c r="B1214" s="23"/>
      <c r="E1214" s="23"/>
      <c r="H1214" s="23"/>
    </row>
    <row r="1215" spans="2:8" ht="15" customHeight="1">
      <c r="B1215" s="23"/>
      <c r="E1215" s="23"/>
      <c r="H1215" s="23"/>
    </row>
    <row r="1216" spans="2:8" ht="15" customHeight="1">
      <c r="B1216" s="23"/>
      <c r="E1216" s="23"/>
      <c r="H1216" s="23"/>
    </row>
    <row r="1217" spans="2:8" ht="15" customHeight="1">
      <c r="B1217" s="23"/>
      <c r="E1217" s="23"/>
      <c r="H1217" s="23"/>
    </row>
    <row r="1218" spans="2:8" ht="15" customHeight="1">
      <c r="B1218" s="23"/>
      <c r="E1218" s="23"/>
      <c r="H1218" s="23"/>
    </row>
    <row r="1219" spans="2:8" ht="15" customHeight="1">
      <c r="B1219" s="23"/>
      <c r="E1219" s="23"/>
      <c r="H1219" s="23"/>
    </row>
    <row r="1220" spans="2:8" ht="15" customHeight="1">
      <c r="B1220" s="23"/>
      <c r="E1220" s="23"/>
      <c r="H1220" s="23"/>
    </row>
    <row r="1221" spans="2:8" ht="15" customHeight="1">
      <c r="B1221" s="23"/>
      <c r="E1221" s="23"/>
      <c r="H1221" s="23"/>
    </row>
    <row r="1222" spans="2:8" ht="15" customHeight="1">
      <c r="B1222" s="23"/>
      <c r="E1222" s="23"/>
      <c r="H1222" s="23"/>
    </row>
    <row r="1223" spans="2:8" ht="15" customHeight="1">
      <c r="B1223" s="23"/>
      <c r="E1223" s="23"/>
      <c r="H1223" s="23"/>
    </row>
    <row r="1224" spans="2:8" ht="15" customHeight="1">
      <c r="B1224" s="23"/>
      <c r="E1224" s="23"/>
      <c r="H1224" s="23"/>
    </row>
    <row r="1225" spans="2:8" ht="15" customHeight="1">
      <c r="B1225" s="23"/>
      <c r="E1225" s="23"/>
      <c r="H1225" s="23"/>
    </row>
    <row r="1226" spans="2:8" ht="15" customHeight="1">
      <c r="B1226" s="23"/>
      <c r="E1226" s="23"/>
      <c r="H1226" s="23"/>
    </row>
    <row r="1227" spans="2:8" ht="15" customHeight="1">
      <c r="B1227" s="23"/>
      <c r="E1227" s="23"/>
      <c r="H1227" s="23"/>
    </row>
    <row r="1228" spans="2:8" ht="15" customHeight="1">
      <c r="B1228" s="23"/>
      <c r="E1228" s="23"/>
      <c r="H1228" s="23"/>
    </row>
    <row r="1229" spans="2:8" ht="15" customHeight="1">
      <c r="B1229" s="23"/>
      <c r="E1229" s="23"/>
      <c r="H1229" s="23"/>
    </row>
    <row r="1230" spans="2:8" ht="15" customHeight="1">
      <c r="B1230" s="23"/>
      <c r="E1230" s="23"/>
      <c r="H1230" s="23"/>
    </row>
    <row r="1231" spans="2:8" ht="15" customHeight="1">
      <c r="B1231" s="23"/>
      <c r="E1231" s="23"/>
      <c r="H1231" s="23"/>
    </row>
    <row r="1232" spans="2:8" ht="15" customHeight="1">
      <c r="B1232" s="23"/>
      <c r="E1232" s="23"/>
      <c r="H1232" s="23"/>
    </row>
    <row r="1233" spans="2:8" ht="15" customHeight="1">
      <c r="B1233" s="23"/>
      <c r="E1233" s="23"/>
      <c r="H1233" s="23"/>
    </row>
    <row r="1234" spans="2:8" ht="15" customHeight="1">
      <c r="B1234" s="23"/>
      <c r="E1234" s="23"/>
      <c r="H1234" s="23"/>
    </row>
    <row r="1235" spans="2:8" ht="15" customHeight="1">
      <c r="B1235" s="23"/>
      <c r="E1235" s="23"/>
      <c r="H1235" s="23"/>
    </row>
    <row r="1236" spans="2:8" ht="15" customHeight="1">
      <c r="B1236" s="23"/>
      <c r="E1236" s="23"/>
      <c r="H1236" s="23"/>
    </row>
    <row r="1237" spans="2:8" ht="15" customHeight="1">
      <c r="B1237" s="23"/>
      <c r="E1237" s="23"/>
      <c r="H1237" s="23"/>
    </row>
    <row r="1238" spans="2:8" ht="15" customHeight="1">
      <c r="B1238" s="23"/>
      <c r="E1238" s="23"/>
      <c r="H1238" s="23"/>
    </row>
    <row r="1239" spans="2:8" ht="15" customHeight="1">
      <c r="B1239" s="23"/>
      <c r="E1239" s="23"/>
      <c r="H1239" s="23"/>
    </row>
    <row r="1240" spans="2:8" ht="15" customHeight="1">
      <c r="B1240" s="23"/>
      <c r="E1240" s="23"/>
      <c r="H1240" s="23"/>
    </row>
    <row r="1241" spans="2:8" ht="15" customHeight="1">
      <c r="B1241" s="23"/>
      <c r="E1241" s="23"/>
      <c r="H1241" s="23"/>
    </row>
    <row r="1242" spans="2:8" ht="15" customHeight="1">
      <c r="B1242" s="23"/>
      <c r="E1242" s="23"/>
      <c r="H1242" s="23"/>
    </row>
    <row r="1243" spans="2:8" ht="15" customHeight="1">
      <c r="B1243" s="23"/>
      <c r="E1243" s="23"/>
      <c r="H1243" s="23"/>
    </row>
    <row r="1244" spans="2:8" ht="15" customHeight="1">
      <c r="B1244" s="23"/>
      <c r="E1244" s="23"/>
      <c r="H1244" s="23"/>
    </row>
    <row r="1245" spans="2:8" ht="15" customHeight="1">
      <c r="B1245" s="23"/>
      <c r="E1245" s="23"/>
      <c r="H1245" s="23"/>
    </row>
    <row r="1246" spans="2:8" ht="15" customHeight="1">
      <c r="B1246" s="23"/>
      <c r="E1246" s="23"/>
      <c r="H1246" s="23"/>
    </row>
    <row r="1247" spans="2:8" ht="15" customHeight="1">
      <c r="B1247" s="23"/>
      <c r="E1247" s="23"/>
      <c r="H1247" s="23"/>
    </row>
    <row r="1248" spans="2:8" ht="15" customHeight="1">
      <c r="B1248" s="23"/>
      <c r="E1248" s="23"/>
      <c r="H1248" s="23"/>
    </row>
    <row r="1249" spans="2:8" ht="15" customHeight="1">
      <c r="B1249" s="23"/>
      <c r="E1249" s="23"/>
      <c r="H1249" s="23"/>
    </row>
    <row r="1250" spans="2:8" ht="15" customHeight="1">
      <c r="B1250" s="23"/>
      <c r="E1250" s="23"/>
      <c r="H1250" s="23"/>
    </row>
    <row r="1251" spans="2:8" ht="15" customHeight="1">
      <c r="B1251" s="23"/>
      <c r="E1251" s="23"/>
      <c r="H1251" s="23"/>
    </row>
    <row r="1252" spans="2:8" ht="15" customHeight="1">
      <c r="B1252" s="23"/>
      <c r="E1252" s="23"/>
      <c r="H1252" s="23"/>
    </row>
    <row r="1253" spans="2:8" ht="15" customHeight="1">
      <c r="B1253" s="23"/>
      <c r="E1253" s="23"/>
      <c r="H1253" s="23"/>
    </row>
    <row r="1254" spans="2:8" ht="15" customHeight="1">
      <c r="B1254" s="23"/>
      <c r="E1254" s="23"/>
      <c r="H1254" s="23"/>
    </row>
    <row r="1255" spans="2:8" ht="15" customHeight="1">
      <c r="B1255" s="23"/>
      <c r="E1255" s="23"/>
      <c r="H1255" s="23"/>
    </row>
    <row r="1256" spans="2:8" ht="15" customHeight="1">
      <c r="B1256" s="23"/>
      <c r="E1256" s="23"/>
      <c r="H1256" s="23"/>
    </row>
    <row r="1257" spans="2:8" ht="15" customHeight="1">
      <c r="B1257" s="23"/>
      <c r="E1257" s="23"/>
      <c r="H1257" s="23"/>
    </row>
    <row r="1258" spans="2:8" ht="15" customHeight="1">
      <c r="B1258" s="23"/>
      <c r="E1258" s="23"/>
      <c r="H1258" s="23"/>
    </row>
    <row r="1259" spans="2:8" ht="15" customHeight="1">
      <c r="B1259" s="23"/>
      <c r="E1259" s="23"/>
      <c r="H1259" s="23"/>
    </row>
    <row r="1260" spans="2:8" ht="15" customHeight="1">
      <c r="B1260" s="23"/>
      <c r="E1260" s="23"/>
      <c r="H1260" s="23"/>
    </row>
    <row r="1261" spans="2:8" ht="15" customHeight="1">
      <c r="B1261" s="23"/>
      <c r="E1261" s="23"/>
      <c r="H1261" s="23"/>
    </row>
    <row r="1262" spans="2:8" ht="15" customHeight="1">
      <c r="B1262" s="23"/>
      <c r="E1262" s="23"/>
      <c r="H1262" s="23"/>
    </row>
    <row r="1263" spans="2:8" ht="15" customHeight="1">
      <c r="B1263" s="23"/>
      <c r="E1263" s="23"/>
      <c r="H1263" s="23"/>
    </row>
    <row r="1264" spans="2:8" ht="15" customHeight="1">
      <c r="B1264" s="23"/>
      <c r="E1264" s="23"/>
      <c r="H1264" s="23"/>
    </row>
    <row r="1265" spans="2:8" ht="15" customHeight="1">
      <c r="B1265" s="23"/>
      <c r="E1265" s="23"/>
      <c r="H1265" s="23"/>
    </row>
    <row r="1266" spans="2:8" ht="15" customHeight="1">
      <c r="B1266" s="23"/>
      <c r="E1266" s="23"/>
      <c r="H1266" s="23"/>
    </row>
    <row r="1267" spans="2:8" ht="15" customHeight="1">
      <c r="B1267" s="23"/>
      <c r="E1267" s="23"/>
      <c r="H1267" s="23"/>
    </row>
    <row r="1268" spans="2:8" ht="15" customHeight="1">
      <c r="B1268" s="23"/>
      <c r="E1268" s="23"/>
      <c r="H1268" s="23"/>
    </row>
    <row r="1269" spans="2:8" ht="15" customHeight="1">
      <c r="B1269" s="23"/>
      <c r="E1269" s="23"/>
      <c r="H1269" s="23"/>
    </row>
    <row r="1270" spans="2:8" ht="15" customHeight="1">
      <c r="B1270" s="23"/>
      <c r="E1270" s="23"/>
      <c r="H1270" s="23"/>
    </row>
    <row r="1271" spans="2:8" ht="15" customHeight="1">
      <c r="B1271" s="23"/>
      <c r="E1271" s="23"/>
      <c r="H1271" s="23"/>
    </row>
    <row r="1272" spans="2:8" ht="15" customHeight="1">
      <c r="B1272" s="23"/>
      <c r="E1272" s="23"/>
      <c r="H1272" s="23"/>
    </row>
    <row r="1273" spans="2:8" ht="15" customHeight="1">
      <c r="B1273" s="23"/>
      <c r="E1273" s="23"/>
      <c r="H1273" s="23"/>
    </row>
    <row r="1274" spans="2:8" ht="15" customHeight="1">
      <c r="B1274" s="23"/>
      <c r="E1274" s="23"/>
      <c r="H1274" s="23"/>
    </row>
    <row r="1275" spans="2:8" ht="15" customHeight="1">
      <c r="B1275" s="23"/>
      <c r="E1275" s="23"/>
      <c r="H1275" s="23"/>
    </row>
    <row r="1276" spans="2:8" ht="15" customHeight="1">
      <c r="B1276" s="23"/>
      <c r="E1276" s="23"/>
      <c r="H1276" s="23"/>
    </row>
    <row r="1277" spans="2:8" ht="15" customHeight="1">
      <c r="B1277" s="23"/>
      <c r="E1277" s="23"/>
      <c r="H1277" s="23"/>
    </row>
    <row r="1278" spans="2:8" ht="15" customHeight="1">
      <c r="B1278" s="23"/>
      <c r="E1278" s="23"/>
      <c r="H1278" s="23"/>
    </row>
    <row r="1279" spans="2:8" ht="15" customHeight="1">
      <c r="B1279" s="23"/>
      <c r="E1279" s="23"/>
      <c r="H1279" s="23"/>
    </row>
    <row r="1280" spans="2:8" ht="15" customHeight="1">
      <c r="B1280" s="23"/>
      <c r="E1280" s="23"/>
      <c r="H1280" s="23"/>
    </row>
    <row r="1281" spans="2:8" ht="15" customHeight="1">
      <c r="B1281" s="23"/>
      <c r="E1281" s="23"/>
      <c r="H1281" s="23"/>
    </row>
    <row r="1282" spans="2:8" ht="15" customHeight="1">
      <c r="B1282" s="23"/>
      <c r="E1282" s="23"/>
      <c r="H1282" s="23"/>
    </row>
    <row r="1283" spans="2:8" ht="15" customHeight="1">
      <c r="B1283" s="23"/>
      <c r="E1283" s="23"/>
      <c r="H1283" s="23"/>
    </row>
    <row r="1284" spans="2:8" ht="15" customHeight="1">
      <c r="B1284" s="23"/>
      <c r="E1284" s="23"/>
      <c r="H1284" s="23"/>
    </row>
    <row r="1285" spans="2:8" ht="15" customHeight="1">
      <c r="B1285" s="23"/>
      <c r="E1285" s="23"/>
      <c r="H1285" s="23"/>
    </row>
    <row r="1286" spans="2:8" ht="15" customHeight="1">
      <c r="B1286" s="23"/>
      <c r="E1286" s="23"/>
      <c r="H1286" s="23"/>
    </row>
    <row r="1287" spans="2:8" ht="15" customHeight="1">
      <c r="B1287" s="23"/>
      <c r="E1287" s="23"/>
      <c r="H1287" s="23"/>
    </row>
    <row r="1288" spans="2:8" ht="15" customHeight="1">
      <c r="B1288" s="23"/>
      <c r="E1288" s="23"/>
      <c r="H1288" s="23"/>
    </row>
    <row r="1289" spans="2:8" ht="15" customHeight="1">
      <c r="B1289" s="23"/>
      <c r="E1289" s="23"/>
      <c r="H1289" s="23"/>
    </row>
    <row r="1290" spans="2:8" ht="15" customHeight="1">
      <c r="B1290" s="23"/>
      <c r="E1290" s="23"/>
      <c r="H1290" s="23"/>
    </row>
    <row r="1291" spans="2:8" ht="15" customHeight="1">
      <c r="B1291" s="23"/>
      <c r="E1291" s="23"/>
      <c r="H1291" s="23"/>
    </row>
    <row r="1292" spans="2:8" ht="15" customHeight="1">
      <c r="B1292" s="23"/>
      <c r="E1292" s="23"/>
      <c r="H1292" s="23"/>
    </row>
    <row r="1293" spans="2:8" ht="15" customHeight="1">
      <c r="B1293" s="23"/>
      <c r="E1293" s="23"/>
      <c r="H1293" s="23"/>
    </row>
    <row r="1294" spans="2:8" ht="15" customHeight="1">
      <c r="B1294" s="23"/>
      <c r="E1294" s="23"/>
      <c r="H1294" s="23"/>
    </row>
    <row r="1295" spans="2:8" ht="15" customHeight="1">
      <c r="B1295" s="23"/>
      <c r="E1295" s="23"/>
      <c r="H1295" s="23"/>
    </row>
    <row r="1296" spans="2:8" ht="15" customHeight="1">
      <c r="B1296" s="23"/>
      <c r="E1296" s="23"/>
      <c r="H1296" s="23"/>
    </row>
    <row r="1297" spans="2:8" ht="15" customHeight="1">
      <c r="B1297" s="23"/>
      <c r="E1297" s="23"/>
      <c r="H1297" s="23"/>
    </row>
    <row r="1298" spans="2:8" ht="15" customHeight="1">
      <c r="B1298" s="23"/>
      <c r="E1298" s="23"/>
      <c r="H1298" s="23"/>
    </row>
    <row r="1299" spans="2:8" ht="15" customHeight="1">
      <c r="B1299" s="23"/>
      <c r="E1299" s="23"/>
      <c r="H1299" s="23"/>
    </row>
    <row r="1300" spans="2:8" ht="15" customHeight="1">
      <c r="B1300" s="23"/>
      <c r="E1300" s="23"/>
      <c r="H1300" s="23"/>
    </row>
    <row r="1301" spans="2:8" ht="15" customHeight="1">
      <c r="B1301" s="23"/>
      <c r="E1301" s="23"/>
      <c r="H1301" s="23"/>
    </row>
    <row r="1302" spans="2:8" ht="15" customHeight="1">
      <c r="B1302" s="23"/>
      <c r="E1302" s="23"/>
      <c r="H1302" s="23"/>
    </row>
    <row r="1303" spans="2:8" ht="15" customHeight="1">
      <c r="B1303" s="23"/>
      <c r="E1303" s="23"/>
      <c r="H1303" s="23"/>
    </row>
    <row r="1304" spans="2:8" ht="15" customHeight="1">
      <c r="B1304" s="23"/>
      <c r="E1304" s="23"/>
      <c r="H1304" s="23"/>
    </row>
    <row r="1305" spans="2:8" ht="15" customHeight="1">
      <c r="B1305" s="23"/>
      <c r="E1305" s="23"/>
      <c r="H1305" s="23"/>
    </row>
    <row r="1306" spans="2:8" ht="15" customHeight="1">
      <c r="B1306" s="23"/>
      <c r="E1306" s="23"/>
      <c r="H1306" s="23"/>
    </row>
    <row r="1307" spans="2:8" ht="15" customHeight="1">
      <c r="B1307" s="23"/>
      <c r="E1307" s="23"/>
      <c r="H1307" s="23"/>
    </row>
    <row r="1308" spans="2:8" ht="15" customHeight="1">
      <c r="B1308" s="23"/>
      <c r="E1308" s="23"/>
      <c r="H1308" s="23"/>
    </row>
    <row r="1309" spans="2:8" ht="15" customHeight="1">
      <c r="B1309" s="23"/>
      <c r="E1309" s="23"/>
      <c r="H1309" s="23"/>
    </row>
    <row r="1310" spans="2:8" ht="15" customHeight="1">
      <c r="B1310" s="23"/>
      <c r="E1310" s="23"/>
      <c r="H1310" s="23"/>
    </row>
    <row r="1311" spans="2:8" ht="15" customHeight="1">
      <c r="B1311" s="23"/>
      <c r="E1311" s="23"/>
      <c r="H1311" s="23"/>
    </row>
    <row r="1312" spans="2:8" ht="15" customHeight="1">
      <c r="B1312" s="23"/>
      <c r="E1312" s="23"/>
      <c r="H1312" s="23"/>
    </row>
    <row r="1313" spans="2:8" ht="15" customHeight="1">
      <c r="B1313" s="23"/>
      <c r="E1313" s="23"/>
      <c r="H1313" s="23"/>
    </row>
    <row r="1314" spans="2:8" ht="15" customHeight="1">
      <c r="B1314" s="23"/>
      <c r="E1314" s="23"/>
      <c r="H1314" s="23"/>
    </row>
    <row r="1315" spans="2:8" ht="15" customHeight="1">
      <c r="B1315" s="23"/>
      <c r="E1315" s="23"/>
      <c r="H1315" s="23"/>
    </row>
    <row r="1316" spans="2:8" ht="15" customHeight="1">
      <c r="B1316" s="23"/>
      <c r="E1316" s="23"/>
      <c r="H1316" s="23"/>
    </row>
    <row r="1317" spans="2:8" ht="15" customHeight="1">
      <c r="B1317" s="23"/>
      <c r="E1317" s="23"/>
      <c r="H1317" s="23"/>
    </row>
    <row r="1318" spans="2:8" ht="15" customHeight="1">
      <c r="B1318" s="23"/>
      <c r="E1318" s="23"/>
      <c r="H1318" s="23"/>
    </row>
    <row r="1319" spans="2:8" ht="15" customHeight="1">
      <c r="B1319" s="23"/>
      <c r="E1319" s="23"/>
      <c r="H1319" s="23"/>
    </row>
    <row r="1320" spans="2:8" ht="15" customHeight="1">
      <c r="B1320" s="23"/>
      <c r="E1320" s="23"/>
      <c r="H1320" s="23"/>
    </row>
    <row r="1321" spans="2:8" ht="15" customHeight="1">
      <c r="B1321" s="23"/>
      <c r="E1321" s="23"/>
      <c r="H1321" s="23"/>
    </row>
    <row r="1322" spans="2:8" ht="15" customHeight="1">
      <c r="B1322" s="23"/>
      <c r="E1322" s="23"/>
      <c r="H1322" s="23"/>
    </row>
    <row r="1323" spans="2:8" ht="15" customHeight="1">
      <c r="B1323" s="23"/>
      <c r="E1323" s="23"/>
      <c r="H1323" s="23"/>
    </row>
    <row r="1324" spans="2:8" ht="15" customHeight="1">
      <c r="B1324" s="23"/>
      <c r="E1324" s="23"/>
      <c r="H1324" s="23"/>
    </row>
    <row r="1325" spans="2:8" ht="15" customHeight="1">
      <c r="B1325" s="23"/>
      <c r="E1325" s="23"/>
      <c r="H1325" s="23"/>
    </row>
    <row r="1326" spans="2:8" ht="15" customHeight="1">
      <c r="B1326" s="23"/>
      <c r="E1326" s="23"/>
      <c r="H1326" s="23"/>
    </row>
    <row r="1327" spans="2:8" ht="15" customHeight="1">
      <c r="B1327" s="23"/>
      <c r="E1327" s="23"/>
      <c r="H1327" s="23"/>
    </row>
    <row r="1328" spans="2:8" ht="15" customHeight="1">
      <c r="B1328" s="23"/>
      <c r="E1328" s="23"/>
      <c r="H1328" s="23"/>
    </row>
    <row r="1329" spans="2:8" ht="15" customHeight="1">
      <c r="B1329" s="23"/>
      <c r="E1329" s="23"/>
      <c r="H1329" s="23"/>
    </row>
    <row r="1330" spans="2:8" ht="15" customHeight="1">
      <c r="B1330" s="23"/>
      <c r="E1330" s="23"/>
      <c r="H1330" s="23"/>
    </row>
    <row r="1331" spans="2:8" ht="15" customHeight="1">
      <c r="B1331" s="23"/>
      <c r="E1331" s="23"/>
      <c r="H1331" s="23"/>
    </row>
    <row r="1332" spans="2:8" ht="15" customHeight="1">
      <c r="B1332" s="23"/>
      <c r="E1332" s="23"/>
      <c r="H1332" s="23"/>
    </row>
    <row r="1333" spans="2:8" ht="15" customHeight="1">
      <c r="B1333" s="23"/>
      <c r="E1333" s="23"/>
      <c r="H1333" s="23"/>
    </row>
    <row r="1334" spans="2:8" ht="15" customHeight="1">
      <c r="B1334" s="23"/>
      <c r="E1334" s="23"/>
      <c r="H1334" s="23"/>
    </row>
    <row r="1335" spans="2:8" ht="15" customHeight="1">
      <c r="B1335" s="23"/>
      <c r="E1335" s="23"/>
      <c r="H1335" s="23"/>
    </row>
    <row r="1336" spans="2:8" ht="15" customHeight="1">
      <c r="B1336" s="23"/>
      <c r="E1336" s="23"/>
      <c r="H1336" s="23"/>
    </row>
    <row r="1337" spans="2:8" ht="15" customHeight="1">
      <c r="B1337" s="23"/>
      <c r="E1337" s="23"/>
      <c r="H1337" s="23"/>
    </row>
    <row r="1338" spans="2:8" ht="15" customHeight="1">
      <c r="B1338" s="23"/>
      <c r="E1338" s="23"/>
      <c r="H1338" s="23"/>
    </row>
    <row r="1339" spans="2:8" ht="15" customHeight="1">
      <c r="B1339" s="23"/>
      <c r="E1339" s="23"/>
      <c r="H1339" s="23"/>
    </row>
    <row r="1340" spans="2:8" ht="15" customHeight="1">
      <c r="B1340" s="23"/>
      <c r="E1340" s="23"/>
      <c r="H1340" s="23"/>
    </row>
    <row r="1341" spans="2:8" ht="15" customHeight="1">
      <c r="B1341" s="23"/>
      <c r="E1341" s="23"/>
      <c r="H1341" s="23"/>
    </row>
    <row r="1342" spans="2:8" ht="15" customHeight="1">
      <c r="B1342" s="23"/>
      <c r="E1342" s="23"/>
      <c r="H1342" s="23"/>
    </row>
    <row r="1343" spans="2:8" ht="15" customHeight="1">
      <c r="B1343" s="23"/>
      <c r="E1343" s="23"/>
      <c r="H1343" s="23"/>
    </row>
    <row r="1344" spans="2:8" ht="15" customHeight="1">
      <c r="B1344" s="23"/>
      <c r="E1344" s="23"/>
      <c r="H1344" s="23"/>
    </row>
    <row r="1345" spans="2:8" ht="15" customHeight="1">
      <c r="B1345" s="23"/>
      <c r="E1345" s="23"/>
      <c r="H1345" s="23"/>
    </row>
    <row r="1346" spans="2:8" ht="15" customHeight="1">
      <c r="B1346" s="23"/>
      <c r="E1346" s="23"/>
      <c r="H1346" s="23"/>
    </row>
    <row r="1347" spans="2:8" ht="15" customHeight="1">
      <c r="B1347" s="23"/>
      <c r="E1347" s="23"/>
      <c r="H1347" s="23"/>
    </row>
    <row r="1348" spans="2:8" ht="15" customHeight="1">
      <c r="B1348" s="23"/>
      <c r="E1348" s="23"/>
      <c r="H1348" s="23"/>
    </row>
    <row r="1349" spans="2:8" ht="15" customHeight="1">
      <c r="B1349" s="23"/>
      <c r="E1349" s="23"/>
      <c r="H1349" s="23"/>
    </row>
    <row r="1350" spans="2:8" ht="15" customHeight="1">
      <c r="B1350" s="23"/>
      <c r="E1350" s="23"/>
      <c r="H1350" s="23"/>
    </row>
    <row r="1351" spans="2:8" ht="15" customHeight="1">
      <c r="B1351" s="23"/>
      <c r="E1351" s="23"/>
      <c r="H1351" s="23"/>
    </row>
    <row r="1352" spans="2:8" ht="15" customHeight="1">
      <c r="B1352" s="23"/>
      <c r="E1352" s="23"/>
      <c r="H1352" s="23"/>
    </row>
    <row r="1353" spans="2:8" ht="15" customHeight="1">
      <c r="B1353" s="23"/>
      <c r="E1353" s="23"/>
      <c r="H1353" s="23"/>
    </row>
    <row r="1354" spans="2:8" ht="15" customHeight="1">
      <c r="B1354" s="23"/>
      <c r="E1354" s="23"/>
      <c r="H1354" s="23"/>
    </row>
    <row r="1355" spans="2:8" ht="15" customHeight="1">
      <c r="B1355" s="23"/>
      <c r="E1355" s="23"/>
      <c r="H1355" s="23"/>
    </row>
    <row r="1356" spans="2:8" ht="15" customHeight="1">
      <c r="B1356" s="23"/>
      <c r="E1356" s="23"/>
      <c r="H1356" s="23"/>
    </row>
    <row r="1357" spans="2:8" ht="15" customHeight="1">
      <c r="B1357" s="23"/>
      <c r="E1357" s="23"/>
      <c r="H1357" s="23"/>
    </row>
    <row r="1358" spans="2:8" ht="15" customHeight="1">
      <c r="B1358" s="23"/>
      <c r="E1358" s="23"/>
      <c r="H1358" s="23"/>
    </row>
    <row r="1359" spans="2:8" ht="15" customHeight="1">
      <c r="B1359" s="23"/>
      <c r="E1359" s="23"/>
      <c r="H1359" s="23"/>
    </row>
    <row r="1360" spans="2:8" ht="15" customHeight="1">
      <c r="B1360" s="23"/>
      <c r="E1360" s="23"/>
      <c r="H1360" s="23"/>
    </row>
    <row r="1361" spans="2:8" ht="15" customHeight="1">
      <c r="B1361" s="23"/>
      <c r="E1361" s="23"/>
      <c r="H1361" s="23"/>
    </row>
    <row r="1362" spans="2:8" ht="15" customHeight="1">
      <c r="B1362" s="23"/>
      <c r="E1362" s="23"/>
      <c r="H1362" s="23"/>
    </row>
    <row r="1363" spans="2:8" ht="15" customHeight="1">
      <c r="B1363" s="23"/>
      <c r="E1363" s="23"/>
      <c r="H1363" s="23"/>
    </row>
    <row r="1364" spans="2:8" ht="15" customHeight="1">
      <c r="B1364" s="23"/>
      <c r="E1364" s="23"/>
      <c r="H1364" s="23"/>
    </row>
    <row r="1365" spans="2:8" ht="15" customHeight="1">
      <c r="B1365" s="23"/>
      <c r="E1365" s="23"/>
      <c r="H1365" s="23"/>
    </row>
    <row r="1366" spans="2:8" ht="15" customHeight="1">
      <c r="B1366" s="23"/>
      <c r="E1366" s="23"/>
      <c r="H1366" s="23"/>
    </row>
    <row r="1367" spans="2:8" ht="15" customHeight="1">
      <c r="B1367" s="23"/>
      <c r="E1367" s="23"/>
      <c r="H1367" s="23"/>
    </row>
    <row r="1368" spans="2:8" ht="15" customHeight="1">
      <c r="B1368" s="23"/>
      <c r="E1368" s="23"/>
      <c r="H1368" s="23"/>
    </row>
    <row r="1369" spans="2:8" ht="15" customHeight="1">
      <c r="B1369" s="23"/>
      <c r="E1369" s="23"/>
      <c r="H1369" s="23"/>
    </row>
    <row r="1370" spans="2:8" ht="15" customHeight="1">
      <c r="B1370" s="23"/>
      <c r="E1370" s="23"/>
      <c r="H1370" s="23"/>
    </row>
    <row r="1371" spans="2:8" ht="15" customHeight="1">
      <c r="B1371" s="23"/>
      <c r="E1371" s="23"/>
      <c r="H1371" s="23"/>
    </row>
    <row r="1372" spans="2:8" ht="15" customHeight="1">
      <c r="B1372" s="23"/>
      <c r="E1372" s="23"/>
      <c r="H1372" s="23"/>
    </row>
    <row r="1373" spans="2:8" ht="15" customHeight="1">
      <c r="B1373" s="23"/>
      <c r="E1373" s="23"/>
      <c r="H1373" s="23"/>
    </row>
    <row r="1374" spans="2:8" ht="15" customHeight="1">
      <c r="B1374" s="23"/>
      <c r="E1374" s="23"/>
      <c r="H1374" s="23"/>
    </row>
    <row r="1375" spans="2:8" ht="15" customHeight="1">
      <c r="B1375" s="23"/>
      <c r="E1375" s="23"/>
      <c r="H1375" s="23"/>
    </row>
    <row r="1376" spans="2:8" ht="15" customHeight="1">
      <c r="B1376" s="23"/>
      <c r="E1376" s="23"/>
      <c r="H1376" s="23"/>
    </row>
    <row r="1377" spans="2:8" ht="15" customHeight="1">
      <c r="B1377" s="23"/>
      <c r="E1377" s="23"/>
      <c r="H1377" s="23"/>
    </row>
    <row r="1378" spans="2:8" ht="15" customHeight="1">
      <c r="B1378" s="23"/>
      <c r="E1378" s="23"/>
      <c r="H1378" s="23"/>
    </row>
    <row r="1379" spans="2:8" ht="15" customHeight="1">
      <c r="B1379" s="23"/>
      <c r="E1379" s="23"/>
      <c r="H1379" s="23"/>
    </row>
    <row r="1380" spans="2:8" ht="15" customHeight="1">
      <c r="B1380" s="23"/>
      <c r="E1380" s="23"/>
      <c r="H1380" s="23"/>
    </row>
    <row r="1381" spans="2:8" ht="15" customHeight="1">
      <c r="B1381" s="23"/>
      <c r="E1381" s="23"/>
      <c r="H1381" s="23"/>
    </row>
    <row r="1382" spans="2:8" ht="15" customHeight="1">
      <c r="B1382" s="23"/>
      <c r="E1382" s="23"/>
      <c r="H1382" s="23"/>
    </row>
    <row r="1383" spans="2:8" ht="15" customHeight="1">
      <c r="B1383" s="23"/>
      <c r="E1383" s="23"/>
      <c r="H1383" s="23"/>
    </row>
    <row r="1384" spans="2:8" ht="15" customHeight="1">
      <c r="B1384" s="23"/>
      <c r="E1384" s="23"/>
      <c r="H1384" s="23"/>
    </row>
    <row r="1385" spans="2:8" ht="15" customHeight="1">
      <c r="B1385" s="23"/>
      <c r="E1385" s="23"/>
      <c r="H1385" s="23"/>
    </row>
    <row r="1386" spans="2:8" ht="15" customHeight="1">
      <c r="B1386" s="23"/>
      <c r="E1386" s="23"/>
      <c r="H1386" s="23"/>
    </row>
    <row r="1387" spans="2:8" ht="15" customHeight="1">
      <c r="B1387" s="23"/>
      <c r="E1387" s="23"/>
      <c r="H1387" s="23"/>
    </row>
    <row r="1388" spans="2:8" ht="15" customHeight="1">
      <c r="B1388" s="23"/>
      <c r="E1388" s="23"/>
      <c r="H1388" s="23"/>
    </row>
    <row r="1389" spans="2:8" ht="15" customHeight="1">
      <c r="B1389" s="23"/>
      <c r="E1389" s="23"/>
      <c r="H1389" s="23"/>
    </row>
    <row r="1390" spans="2:8" ht="15" customHeight="1">
      <c r="B1390" s="23"/>
      <c r="E1390" s="23"/>
      <c r="H1390" s="23"/>
    </row>
    <row r="1391" spans="2:8" ht="15" customHeight="1">
      <c r="B1391" s="23"/>
      <c r="E1391" s="23"/>
      <c r="H1391" s="23"/>
    </row>
    <row r="1392" spans="2:8" ht="15" customHeight="1">
      <c r="B1392" s="23"/>
      <c r="E1392" s="23"/>
      <c r="H1392" s="23"/>
    </row>
    <row r="1393" spans="2:8" ht="15" customHeight="1">
      <c r="B1393" s="23"/>
      <c r="E1393" s="23"/>
      <c r="H1393" s="23"/>
    </row>
    <row r="1394" spans="2:8" ht="15" customHeight="1">
      <c r="B1394" s="23"/>
      <c r="E1394" s="23"/>
      <c r="H1394" s="23"/>
    </row>
    <row r="1395" spans="2:8" ht="15" customHeight="1">
      <c r="B1395" s="23"/>
      <c r="E1395" s="23"/>
      <c r="H1395" s="23"/>
    </row>
    <row r="1396" spans="2:8" ht="15" customHeight="1">
      <c r="B1396" s="23"/>
      <c r="E1396" s="23"/>
      <c r="H1396" s="23"/>
    </row>
    <row r="1397" spans="2:8" ht="15" customHeight="1">
      <c r="B1397" s="23"/>
      <c r="E1397" s="23"/>
      <c r="H1397" s="23"/>
    </row>
    <row r="1398" spans="2:8" ht="15" customHeight="1">
      <c r="B1398" s="23"/>
      <c r="E1398" s="23"/>
      <c r="H1398" s="23"/>
    </row>
    <row r="1399" spans="2:8" ht="15" customHeight="1">
      <c r="B1399" s="23"/>
      <c r="E1399" s="23"/>
      <c r="H1399" s="23"/>
    </row>
    <row r="1400" spans="2:8" ht="15" customHeight="1">
      <c r="B1400" s="23"/>
      <c r="E1400" s="23"/>
      <c r="H1400" s="23"/>
    </row>
    <row r="1401" spans="2:8" ht="15" customHeight="1">
      <c r="B1401" s="23"/>
      <c r="E1401" s="23"/>
      <c r="H1401" s="23"/>
    </row>
    <row r="1402" spans="2:8" ht="15" customHeight="1">
      <c r="B1402" s="23"/>
      <c r="E1402" s="23"/>
      <c r="H1402" s="23"/>
    </row>
    <row r="1403" spans="2:8" ht="15" customHeight="1">
      <c r="B1403" s="23"/>
      <c r="E1403" s="23"/>
      <c r="H1403" s="23"/>
    </row>
    <row r="1404" spans="2:8" ht="15" customHeight="1">
      <c r="B1404" s="23"/>
      <c r="E1404" s="23"/>
      <c r="H1404" s="23"/>
    </row>
    <row r="1405" spans="2:8" ht="15" customHeight="1">
      <c r="B1405" s="23"/>
      <c r="E1405" s="23"/>
      <c r="H1405" s="23"/>
    </row>
    <row r="1406" spans="2:8" ht="15" customHeight="1">
      <c r="B1406" s="23"/>
      <c r="E1406" s="23"/>
      <c r="H1406" s="23"/>
    </row>
    <row r="1407" spans="2:8" ht="15" customHeight="1">
      <c r="B1407" s="23"/>
      <c r="E1407" s="23"/>
      <c r="H1407" s="23"/>
    </row>
    <row r="1408" spans="2:8" ht="15" customHeight="1">
      <c r="B1408" s="23"/>
      <c r="E1408" s="23"/>
      <c r="H1408" s="23"/>
    </row>
    <row r="1409" spans="2:8" ht="15" customHeight="1">
      <c r="B1409" s="23"/>
      <c r="E1409" s="23"/>
      <c r="H1409" s="23"/>
    </row>
    <row r="1410" spans="2:8" ht="15" customHeight="1">
      <c r="B1410" s="23"/>
      <c r="E1410" s="23"/>
      <c r="H1410" s="23"/>
    </row>
    <row r="1411" spans="2:8" ht="15" customHeight="1">
      <c r="B1411" s="23"/>
      <c r="E1411" s="23"/>
      <c r="H1411" s="23"/>
    </row>
    <row r="1412" spans="2:8" ht="15" customHeight="1">
      <c r="B1412" s="23"/>
      <c r="E1412" s="23"/>
      <c r="H1412" s="23"/>
    </row>
    <row r="1413" spans="2:8" ht="15" customHeight="1">
      <c r="B1413" s="23"/>
      <c r="E1413" s="23"/>
      <c r="H1413" s="23"/>
    </row>
    <row r="1414" spans="2:8" ht="15" customHeight="1">
      <c r="B1414" s="23"/>
      <c r="E1414" s="23"/>
      <c r="H1414" s="23"/>
    </row>
    <row r="1415" spans="2:8" ht="15" customHeight="1">
      <c r="B1415" s="23"/>
      <c r="E1415" s="23"/>
      <c r="H1415" s="23"/>
    </row>
    <row r="1416" spans="2:8" ht="15" customHeight="1">
      <c r="B1416" s="23"/>
      <c r="E1416" s="23"/>
      <c r="H1416" s="23"/>
    </row>
    <row r="1417" spans="2:8" ht="15" customHeight="1">
      <c r="B1417" s="23"/>
      <c r="E1417" s="23"/>
      <c r="H1417" s="23"/>
    </row>
    <row r="1418" spans="2:8" ht="15" customHeight="1">
      <c r="B1418" s="23"/>
      <c r="E1418" s="23"/>
      <c r="H1418" s="23"/>
    </row>
    <row r="1419" spans="2:8" ht="15" customHeight="1">
      <c r="B1419" s="23"/>
      <c r="E1419" s="23"/>
      <c r="H1419" s="23"/>
    </row>
    <row r="1420" spans="2:8" ht="15" customHeight="1">
      <c r="B1420" s="23"/>
      <c r="E1420" s="23"/>
      <c r="H1420" s="23"/>
    </row>
    <row r="1421" spans="2:8" ht="15" customHeight="1">
      <c r="B1421" s="23"/>
      <c r="E1421" s="23"/>
      <c r="H1421" s="23"/>
    </row>
    <row r="1422" spans="2:8" ht="15" customHeight="1">
      <c r="B1422" s="23"/>
      <c r="E1422" s="23"/>
      <c r="H1422" s="23"/>
    </row>
    <row r="1423" spans="2:8" ht="15" customHeight="1">
      <c r="B1423" s="23"/>
      <c r="E1423" s="23"/>
      <c r="H1423" s="23"/>
    </row>
    <row r="1424" spans="2:8" ht="15" customHeight="1">
      <c r="B1424" s="23"/>
      <c r="E1424" s="23"/>
      <c r="H1424" s="23"/>
    </row>
    <row r="1425" spans="2:8" ht="15" customHeight="1">
      <c r="B1425" s="23"/>
      <c r="E1425" s="23"/>
      <c r="H1425" s="23"/>
    </row>
    <row r="1426" spans="2:8" ht="15" customHeight="1">
      <c r="B1426" s="23"/>
      <c r="E1426" s="23"/>
      <c r="H1426" s="23"/>
    </row>
    <row r="1427" spans="2:8" ht="15" customHeight="1">
      <c r="B1427" s="23"/>
      <c r="E1427" s="23"/>
      <c r="H1427" s="23"/>
    </row>
    <row r="1428" spans="2:8" ht="15" customHeight="1">
      <c r="B1428" s="23"/>
      <c r="E1428" s="23"/>
      <c r="H1428" s="23"/>
    </row>
    <row r="1429" spans="2:8" ht="15" customHeight="1">
      <c r="B1429" s="23"/>
      <c r="E1429" s="23"/>
      <c r="H1429" s="23"/>
    </row>
    <row r="1430" spans="2:8" ht="15" customHeight="1">
      <c r="B1430" s="23"/>
      <c r="E1430" s="23"/>
      <c r="H1430" s="23"/>
    </row>
    <row r="1431" spans="2:8" ht="15" customHeight="1">
      <c r="B1431" s="23"/>
      <c r="E1431" s="23"/>
      <c r="H1431" s="23"/>
    </row>
    <row r="1432" spans="2:8" ht="15" customHeight="1">
      <c r="B1432" s="23"/>
      <c r="E1432" s="23"/>
      <c r="H1432" s="23"/>
    </row>
    <row r="1433" spans="2:8" ht="15" customHeight="1">
      <c r="B1433" s="23"/>
      <c r="E1433" s="23"/>
      <c r="H1433" s="23"/>
    </row>
    <row r="1434" spans="2:8" ht="15" customHeight="1">
      <c r="B1434" s="23"/>
      <c r="E1434" s="23"/>
      <c r="H1434" s="23"/>
    </row>
    <row r="1435" spans="2:8" ht="15" customHeight="1">
      <c r="B1435" s="23"/>
      <c r="E1435" s="23"/>
      <c r="H1435" s="23"/>
    </row>
    <row r="1436" spans="2:8" ht="15" customHeight="1">
      <c r="B1436" s="23"/>
      <c r="E1436" s="23"/>
      <c r="H1436" s="23"/>
    </row>
    <row r="1437" spans="2:8" ht="15" customHeight="1">
      <c r="B1437" s="23"/>
      <c r="E1437" s="23"/>
      <c r="H1437" s="23"/>
    </row>
    <row r="1438" spans="2:8" ht="15" customHeight="1">
      <c r="B1438" s="23"/>
      <c r="E1438" s="23"/>
      <c r="H1438" s="23"/>
    </row>
    <row r="1439" spans="2:8" ht="15" customHeight="1">
      <c r="B1439" s="23"/>
      <c r="E1439" s="23"/>
      <c r="H1439" s="23"/>
    </row>
    <row r="1440" spans="2:8" ht="15" customHeight="1">
      <c r="B1440" s="23"/>
      <c r="E1440" s="23"/>
      <c r="H1440" s="23"/>
    </row>
    <row r="1441" spans="2:8" ht="15" customHeight="1">
      <c r="B1441" s="23"/>
      <c r="E1441" s="23"/>
      <c r="H1441" s="23"/>
    </row>
    <row r="1442" spans="2:8" ht="15" customHeight="1">
      <c r="B1442" s="23"/>
      <c r="E1442" s="23"/>
      <c r="H1442" s="23"/>
    </row>
    <row r="1443" spans="2:8" ht="15" customHeight="1">
      <c r="B1443" s="23"/>
      <c r="E1443" s="23"/>
      <c r="H1443" s="23"/>
    </row>
    <row r="1444" spans="2:8" ht="15" customHeight="1">
      <c r="B1444" s="23"/>
      <c r="E1444" s="23"/>
      <c r="H1444" s="23"/>
    </row>
    <row r="1445" spans="2:8" ht="15" customHeight="1">
      <c r="B1445" s="23"/>
      <c r="E1445" s="23"/>
      <c r="H1445" s="23"/>
    </row>
    <row r="1446" spans="2:8" ht="15" customHeight="1">
      <c r="B1446" s="23"/>
      <c r="E1446" s="23"/>
      <c r="H1446" s="23"/>
    </row>
    <row r="1447" spans="2:8" ht="15" customHeight="1">
      <c r="B1447" s="23"/>
      <c r="E1447" s="23"/>
      <c r="H1447" s="23"/>
    </row>
    <row r="1448" spans="2:8" ht="15" customHeight="1">
      <c r="B1448" s="23"/>
      <c r="E1448" s="23"/>
      <c r="H1448" s="23"/>
    </row>
    <row r="1449" spans="2:8" ht="15" customHeight="1">
      <c r="B1449" s="23"/>
      <c r="E1449" s="23"/>
      <c r="H1449" s="23"/>
    </row>
    <row r="1450" spans="2:8" ht="15" customHeight="1">
      <c r="B1450" s="23"/>
      <c r="E1450" s="23"/>
      <c r="H1450" s="23"/>
    </row>
    <row r="1451" spans="2:8" ht="15" customHeight="1">
      <c r="B1451" s="23"/>
      <c r="E1451" s="23"/>
      <c r="H1451" s="23"/>
    </row>
    <row r="1452" spans="2:8" ht="15" customHeight="1">
      <c r="B1452" s="23"/>
      <c r="E1452" s="23"/>
      <c r="H1452" s="23"/>
    </row>
    <row r="1453" spans="2:8" ht="15" customHeight="1">
      <c r="B1453" s="23"/>
      <c r="E1453" s="23"/>
      <c r="H1453" s="23"/>
    </row>
    <row r="1454" spans="2:8" ht="15" customHeight="1">
      <c r="B1454" s="23"/>
      <c r="E1454" s="23"/>
      <c r="H1454" s="23"/>
    </row>
    <row r="1455" spans="2:8" ht="15" customHeight="1">
      <c r="B1455" s="23"/>
      <c r="E1455" s="23"/>
      <c r="H1455" s="23"/>
    </row>
    <row r="1456" spans="2:8" ht="15" customHeight="1">
      <c r="B1456" s="23"/>
      <c r="E1456" s="23"/>
      <c r="H1456" s="23"/>
    </row>
    <row r="1457" spans="2:8" ht="15" customHeight="1">
      <c r="B1457" s="23"/>
      <c r="E1457" s="23"/>
      <c r="H1457" s="23"/>
    </row>
    <row r="1458" spans="2:8" ht="15" customHeight="1">
      <c r="B1458" s="23"/>
      <c r="E1458" s="23"/>
      <c r="H1458" s="23"/>
    </row>
    <row r="1459" spans="2:8" ht="15" customHeight="1">
      <c r="B1459" s="23"/>
      <c r="E1459" s="23"/>
      <c r="H1459" s="23"/>
    </row>
    <row r="1460" spans="2:8" ht="15" customHeight="1">
      <c r="B1460" s="23"/>
      <c r="E1460" s="23"/>
      <c r="H1460" s="23"/>
    </row>
    <row r="1461" spans="2:8" ht="15" customHeight="1">
      <c r="B1461" s="23"/>
      <c r="E1461" s="23"/>
      <c r="H1461" s="23"/>
    </row>
    <row r="1462" spans="2:8" ht="15" customHeight="1">
      <c r="B1462" s="23"/>
      <c r="E1462" s="23"/>
      <c r="H1462" s="23"/>
    </row>
    <row r="1463" spans="2:8" ht="15" customHeight="1">
      <c r="B1463" s="23"/>
      <c r="E1463" s="23"/>
      <c r="H1463" s="23"/>
    </row>
    <row r="1464" spans="2:8" ht="15" customHeight="1">
      <c r="B1464" s="23"/>
      <c r="E1464" s="23"/>
      <c r="H1464" s="23"/>
    </row>
    <row r="1465" spans="2:8" ht="15" customHeight="1">
      <c r="B1465" s="23"/>
      <c r="E1465" s="23"/>
      <c r="H1465" s="23"/>
    </row>
    <row r="1466" spans="2:8" ht="15" customHeight="1">
      <c r="B1466" s="23"/>
      <c r="E1466" s="23"/>
      <c r="H1466" s="23"/>
    </row>
    <row r="1467" spans="2:8" ht="15" customHeight="1">
      <c r="B1467" s="23"/>
      <c r="E1467" s="23"/>
      <c r="H1467" s="23"/>
    </row>
    <row r="1468" spans="2:8" ht="15" customHeight="1">
      <c r="B1468" s="23"/>
      <c r="E1468" s="23"/>
      <c r="H1468" s="23"/>
    </row>
    <row r="1469" spans="2:8" ht="15" customHeight="1">
      <c r="B1469" s="23"/>
      <c r="E1469" s="23"/>
      <c r="H1469" s="23"/>
    </row>
    <row r="1470" spans="2:8" ht="15" customHeight="1">
      <c r="B1470" s="23"/>
      <c r="E1470" s="23"/>
      <c r="H1470" s="23"/>
    </row>
    <row r="1471" spans="2:8" ht="15" customHeight="1">
      <c r="B1471" s="23"/>
      <c r="E1471" s="23"/>
      <c r="H1471" s="23"/>
    </row>
    <row r="1472" spans="2:8" ht="15" customHeight="1">
      <c r="B1472" s="23"/>
      <c r="E1472" s="23"/>
      <c r="H1472" s="23"/>
    </row>
    <row r="1473" spans="2:8" ht="15" customHeight="1">
      <c r="B1473" s="23"/>
      <c r="E1473" s="23"/>
      <c r="H1473" s="23"/>
    </row>
    <row r="1474" spans="2:8" ht="15" customHeight="1">
      <c r="B1474" s="23"/>
      <c r="E1474" s="23"/>
      <c r="H1474" s="23"/>
    </row>
    <row r="1475" spans="2:8" ht="15" customHeight="1">
      <c r="B1475" s="23"/>
      <c r="E1475" s="23"/>
      <c r="H1475" s="23"/>
    </row>
    <row r="1476" spans="2:8" ht="15" customHeight="1">
      <c r="B1476" s="23"/>
      <c r="E1476" s="23"/>
      <c r="H1476" s="23"/>
    </row>
    <row r="1477" spans="2:8" ht="15" customHeight="1">
      <c r="B1477" s="23"/>
      <c r="E1477" s="23"/>
      <c r="H1477" s="23"/>
    </row>
    <row r="1478" spans="2:8" ht="15" customHeight="1">
      <c r="B1478" s="23"/>
      <c r="E1478" s="23"/>
      <c r="H1478" s="23"/>
    </row>
    <row r="1479" spans="2:8" ht="15" customHeight="1">
      <c r="B1479" s="23"/>
      <c r="E1479" s="23"/>
      <c r="H1479" s="23"/>
    </row>
    <row r="1480" spans="2:8" ht="15" customHeight="1">
      <c r="B1480" s="23"/>
      <c r="E1480" s="23"/>
      <c r="H1480" s="23"/>
    </row>
    <row r="1481" spans="2:8" ht="15" customHeight="1">
      <c r="B1481" s="23"/>
      <c r="E1481" s="23"/>
      <c r="H1481" s="23"/>
    </row>
    <row r="1482" spans="2:8" ht="15" customHeight="1">
      <c r="B1482" s="23"/>
      <c r="E1482" s="23"/>
      <c r="H1482" s="23"/>
    </row>
    <row r="1483" spans="2:8" ht="15" customHeight="1">
      <c r="B1483" s="23"/>
      <c r="E1483" s="23"/>
      <c r="H1483" s="23"/>
    </row>
    <row r="1484" spans="2:8" ht="15" customHeight="1">
      <c r="B1484" s="23"/>
      <c r="E1484" s="23"/>
      <c r="H1484" s="23"/>
    </row>
    <row r="1485" spans="2:8" ht="15" customHeight="1">
      <c r="B1485" s="23"/>
      <c r="E1485" s="23"/>
      <c r="H1485" s="23"/>
    </row>
    <row r="1486" spans="2:8" ht="15" customHeight="1">
      <c r="B1486" s="23"/>
      <c r="E1486" s="23"/>
      <c r="H1486" s="23"/>
    </row>
    <row r="1487" spans="2:8" ht="15" customHeight="1">
      <c r="B1487" s="23"/>
      <c r="E1487" s="23"/>
      <c r="H1487" s="23"/>
    </row>
    <row r="1488" spans="2:8" ht="15" customHeight="1">
      <c r="B1488" s="23"/>
      <c r="E1488" s="23"/>
      <c r="H1488" s="23"/>
    </row>
    <row r="1489" spans="2:8" ht="15" customHeight="1">
      <c r="B1489" s="23"/>
      <c r="E1489" s="23"/>
      <c r="H1489" s="23"/>
    </row>
    <row r="1490" spans="2:8" ht="15" customHeight="1">
      <c r="B1490" s="23"/>
      <c r="E1490" s="23"/>
      <c r="H1490" s="23"/>
    </row>
    <row r="1491" spans="2:8" ht="15" customHeight="1">
      <c r="B1491" s="23"/>
      <c r="E1491" s="23"/>
      <c r="H1491" s="23"/>
    </row>
    <row r="1492" spans="2:8" ht="15" customHeight="1">
      <c r="B1492" s="23"/>
      <c r="E1492" s="23"/>
      <c r="H1492" s="23"/>
    </row>
    <row r="1493" spans="2:8" ht="15" customHeight="1">
      <c r="B1493" s="23"/>
      <c r="E1493" s="23"/>
      <c r="H1493" s="23"/>
    </row>
    <row r="1494" spans="2:8" ht="15" customHeight="1">
      <c r="B1494" s="23"/>
      <c r="E1494" s="23"/>
      <c r="H1494" s="23"/>
    </row>
    <row r="1495" spans="2:8" ht="15" customHeight="1">
      <c r="B1495" s="23"/>
      <c r="E1495" s="23"/>
      <c r="H1495" s="23"/>
    </row>
    <row r="1496" spans="2:8" ht="15" customHeight="1">
      <c r="B1496" s="23"/>
      <c r="E1496" s="23"/>
      <c r="H1496" s="23"/>
    </row>
    <row r="1497" spans="2:8" ht="15" customHeight="1">
      <c r="B1497" s="23"/>
      <c r="E1497" s="23"/>
      <c r="H1497" s="23"/>
    </row>
    <row r="1498" spans="2:8" ht="15" customHeight="1">
      <c r="B1498" s="23"/>
      <c r="E1498" s="23"/>
      <c r="H1498" s="23"/>
    </row>
    <row r="1499" spans="2:8" ht="15" customHeight="1">
      <c r="B1499" s="23"/>
      <c r="E1499" s="23"/>
      <c r="H1499" s="23"/>
    </row>
    <row r="1500" spans="2:8" ht="15" customHeight="1">
      <c r="B1500" s="23"/>
      <c r="E1500" s="23"/>
      <c r="H1500" s="23"/>
    </row>
    <row r="1501" spans="2:8" ht="15" customHeight="1">
      <c r="B1501" s="23"/>
      <c r="E1501" s="23"/>
      <c r="H1501" s="23"/>
    </row>
    <row r="1502" spans="2:8" ht="15" customHeight="1">
      <c r="B1502" s="23"/>
      <c r="E1502" s="23"/>
      <c r="H1502" s="23"/>
    </row>
    <row r="1503" spans="2:8" ht="15" customHeight="1">
      <c r="B1503" s="23"/>
      <c r="E1503" s="23"/>
      <c r="H1503" s="23"/>
    </row>
    <row r="1504" spans="2:8" ht="15" customHeight="1">
      <c r="B1504" s="23"/>
      <c r="E1504" s="23"/>
      <c r="H1504" s="23"/>
    </row>
    <row r="1505" spans="2:8" ht="15" customHeight="1">
      <c r="B1505" s="23"/>
      <c r="E1505" s="23"/>
      <c r="H1505" s="23"/>
    </row>
    <row r="1506" spans="2:8" ht="15" customHeight="1">
      <c r="B1506" s="23"/>
      <c r="E1506" s="23"/>
      <c r="H1506" s="23"/>
    </row>
    <row r="1507" spans="2:8" ht="15" customHeight="1">
      <c r="B1507" s="23"/>
      <c r="E1507" s="23"/>
      <c r="H1507" s="23"/>
    </row>
    <row r="1508" spans="2:8" ht="15" customHeight="1">
      <c r="B1508" s="23"/>
      <c r="E1508" s="23"/>
      <c r="H1508" s="23"/>
    </row>
    <row r="1509" spans="2:8" ht="15" customHeight="1">
      <c r="B1509" s="23"/>
      <c r="E1509" s="23"/>
      <c r="H1509" s="23"/>
    </row>
    <row r="1510" spans="2:8" ht="15" customHeight="1">
      <c r="B1510" s="23"/>
      <c r="E1510" s="23"/>
      <c r="H1510" s="23"/>
    </row>
    <row r="1511" spans="2:8" ht="15" customHeight="1">
      <c r="B1511" s="23"/>
      <c r="E1511" s="23"/>
      <c r="H1511" s="23"/>
    </row>
    <row r="1512" spans="2:8" ht="15" customHeight="1">
      <c r="B1512" s="23"/>
      <c r="E1512" s="23"/>
      <c r="H1512" s="23"/>
    </row>
    <row r="1513" spans="2:8" ht="15" customHeight="1">
      <c r="B1513" s="23"/>
      <c r="E1513" s="23"/>
      <c r="H1513" s="23"/>
    </row>
    <row r="1514" spans="2:8" ht="15" customHeight="1">
      <c r="B1514" s="23"/>
      <c r="E1514" s="23"/>
      <c r="H1514" s="23"/>
    </row>
    <row r="1515" spans="2:8" ht="15" customHeight="1">
      <c r="B1515" s="23"/>
      <c r="E1515" s="23"/>
      <c r="H1515" s="23"/>
    </row>
    <row r="1516" spans="2:8" ht="15" customHeight="1">
      <c r="B1516" s="23"/>
      <c r="E1516" s="23"/>
      <c r="H1516" s="23"/>
    </row>
    <row r="1517" spans="2:8" ht="15" customHeight="1">
      <c r="B1517" s="23"/>
      <c r="E1517" s="23"/>
      <c r="H1517" s="23"/>
    </row>
    <row r="1518" spans="2:8" ht="15" customHeight="1">
      <c r="B1518" s="23"/>
      <c r="E1518" s="23"/>
      <c r="H1518" s="23"/>
    </row>
    <row r="1519" spans="2:8" ht="15" customHeight="1">
      <c r="B1519" s="23"/>
      <c r="E1519" s="23"/>
      <c r="H1519" s="23"/>
    </row>
    <row r="1520" spans="2:8" ht="15" customHeight="1">
      <c r="B1520" s="23"/>
      <c r="E1520" s="23"/>
      <c r="H1520" s="23"/>
    </row>
    <row r="1521" spans="2:8" ht="15" customHeight="1">
      <c r="B1521" s="23"/>
      <c r="E1521" s="23"/>
      <c r="H1521" s="23"/>
    </row>
    <row r="1522" spans="2:8" ht="15" customHeight="1">
      <c r="B1522" s="23"/>
      <c r="E1522" s="23"/>
      <c r="H1522" s="23"/>
    </row>
    <row r="1523" spans="2:8" ht="15" customHeight="1">
      <c r="B1523" s="23"/>
      <c r="E1523" s="23"/>
      <c r="H1523" s="23"/>
    </row>
    <row r="1524" spans="2:8" ht="15" customHeight="1">
      <c r="B1524" s="23"/>
      <c r="E1524" s="23"/>
      <c r="H1524" s="23"/>
    </row>
    <row r="1525" spans="2:8" ht="15" customHeight="1">
      <c r="B1525" s="23"/>
      <c r="E1525" s="23"/>
      <c r="H1525" s="23"/>
    </row>
    <row r="1526" spans="2:8" ht="15" customHeight="1">
      <c r="B1526" s="23"/>
      <c r="E1526" s="23"/>
      <c r="H1526" s="23"/>
    </row>
    <row r="1527" spans="2:8" ht="15" customHeight="1">
      <c r="B1527" s="23"/>
      <c r="E1527" s="23"/>
      <c r="H1527" s="23"/>
    </row>
    <row r="1528" spans="2:8" ht="15" customHeight="1">
      <c r="B1528" s="23"/>
      <c r="E1528" s="23"/>
      <c r="H1528" s="23"/>
    </row>
    <row r="1529" spans="2:8" ht="15" customHeight="1">
      <c r="B1529" s="23"/>
      <c r="E1529" s="23"/>
      <c r="H1529" s="23"/>
    </row>
    <row r="1530" spans="2:8" ht="15" customHeight="1">
      <c r="B1530" s="23"/>
      <c r="E1530" s="23"/>
      <c r="H1530" s="23"/>
    </row>
    <row r="1531" spans="2:8" ht="15" customHeight="1">
      <c r="B1531" s="23"/>
      <c r="E1531" s="23"/>
      <c r="H1531" s="23"/>
    </row>
    <row r="1532" spans="2:8" ht="15" customHeight="1">
      <c r="B1532" s="23"/>
      <c r="E1532" s="23"/>
      <c r="H1532" s="23"/>
    </row>
    <row r="1533" spans="2:8" ht="15" customHeight="1">
      <c r="B1533" s="23"/>
      <c r="E1533" s="23"/>
      <c r="H1533" s="23"/>
    </row>
    <row r="1534" spans="2:8" ht="15" customHeight="1">
      <c r="B1534" s="23"/>
      <c r="E1534" s="23"/>
      <c r="H1534" s="23"/>
    </row>
    <row r="1535" spans="2:8" ht="15" customHeight="1">
      <c r="B1535" s="23"/>
      <c r="E1535" s="23"/>
      <c r="H1535" s="23"/>
    </row>
    <row r="1536" spans="2:8" ht="15" customHeight="1">
      <c r="B1536" s="23"/>
      <c r="E1536" s="23"/>
      <c r="H1536" s="23"/>
    </row>
    <row r="1537" spans="2:8" ht="15" customHeight="1">
      <c r="B1537" s="23"/>
      <c r="E1537" s="23"/>
      <c r="H1537" s="23"/>
    </row>
    <row r="1538" spans="2:8" ht="15" customHeight="1">
      <c r="B1538" s="23"/>
      <c r="E1538" s="23"/>
      <c r="H1538" s="23"/>
    </row>
    <row r="1539" spans="2:8" ht="15" customHeight="1">
      <c r="B1539" s="23"/>
      <c r="E1539" s="23"/>
      <c r="H1539" s="23"/>
    </row>
    <row r="1540" spans="2:8" ht="15" customHeight="1">
      <c r="B1540" s="23"/>
      <c r="E1540" s="23"/>
      <c r="H1540" s="23"/>
    </row>
    <row r="1541" spans="2:8" ht="15" customHeight="1">
      <c r="B1541" s="23"/>
      <c r="E1541" s="23"/>
      <c r="H1541" s="23"/>
    </row>
    <row r="1542" spans="2:8" ht="15" customHeight="1">
      <c r="B1542" s="23"/>
      <c r="E1542" s="23"/>
      <c r="H1542" s="23"/>
    </row>
    <row r="1543" spans="2:8" ht="15" customHeight="1">
      <c r="B1543" s="23"/>
      <c r="E1543" s="23"/>
      <c r="H1543" s="23"/>
    </row>
    <row r="1544" spans="2:8" ht="15" customHeight="1">
      <c r="B1544" s="23"/>
      <c r="E1544" s="23"/>
      <c r="H1544" s="23"/>
    </row>
    <row r="1545" spans="2:8" ht="15" customHeight="1">
      <c r="B1545" s="23"/>
      <c r="E1545" s="23"/>
      <c r="H1545" s="23"/>
    </row>
    <row r="1546" spans="2:8" ht="15" customHeight="1">
      <c r="B1546" s="23"/>
      <c r="E1546" s="23"/>
      <c r="H1546" s="23"/>
    </row>
    <row r="1547" spans="2:8" ht="15" customHeight="1">
      <c r="B1547" s="23"/>
      <c r="E1547" s="23"/>
      <c r="H1547" s="23"/>
    </row>
    <row r="1548" spans="2:8" ht="15" customHeight="1">
      <c r="B1548" s="23"/>
      <c r="E1548" s="23"/>
      <c r="H1548" s="23"/>
    </row>
    <row r="1549" spans="2:8" ht="15" customHeight="1">
      <c r="B1549" s="23"/>
      <c r="E1549" s="23"/>
      <c r="H1549" s="23"/>
    </row>
    <row r="1550" spans="2:8" ht="15" customHeight="1">
      <c r="B1550" s="23"/>
      <c r="E1550" s="23"/>
      <c r="H1550" s="23"/>
    </row>
    <row r="1551" spans="2:8" ht="15" customHeight="1">
      <c r="B1551" s="23"/>
      <c r="E1551" s="23"/>
      <c r="H1551" s="23"/>
    </row>
    <row r="1552" spans="2:8" ht="15" customHeight="1">
      <c r="B1552" s="23"/>
      <c r="E1552" s="23"/>
      <c r="H1552" s="23"/>
    </row>
    <row r="1553" spans="2:8" ht="15" customHeight="1">
      <c r="B1553" s="23"/>
      <c r="E1553" s="23"/>
      <c r="H1553" s="23"/>
    </row>
    <row r="1554" spans="2:8" ht="15" customHeight="1">
      <c r="B1554" s="23"/>
      <c r="E1554" s="23"/>
      <c r="H1554" s="23"/>
    </row>
    <row r="1555" spans="2:8" ht="15" customHeight="1">
      <c r="B1555" s="23"/>
      <c r="E1555" s="23"/>
      <c r="H1555" s="23"/>
    </row>
    <row r="1556" spans="2:8" ht="15" customHeight="1">
      <c r="B1556" s="23"/>
      <c r="E1556" s="23"/>
      <c r="H1556" s="23"/>
    </row>
    <row r="1557" spans="2:8" ht="15" customHeight="1">
      <c r="B1557" s="23"/>
      <c r="E1557" s="23"/>
      <c r="H1557" s="23"/>
    </row>
    <row r="1558" spans="2:8" ht="15" customHeight="1">
      <c r="B1558" s="23"/>
      <c r="E1558" s="23"/>
      <c r="H1558" s="23"/>
    </row>
    <row r="1559" spans="2:8" ht="15" customHeight="1">
      <c r="B1559" s="23"/>
      <c r="E1559" s="23"/>
      <c r="H1559" s="23"/>
    </row>
    <row r="1560" spans="2:8" ht="15" customHeight="1">
      <c r="B1560" s="23"/>
      <c r="E1560" s="23"/>
      <c r="H1560" s="23"/>
    </row>
    <row r="1561" spans="2:8" ht="15" customHeight="1">
      <c r="B1561" s="23"/>
      <c r="E1561" s="23"/>
      <c r="H1561" s="23"/>
    </row>
    <row r="1562" spans="2:8" ht="15" customHeight="1">
      <c r="B1562" s="23"/>
      <c r="E1562" s="23"/>
      <c r="H1562" s="23"/>
    </row>
    <row r="1563" spans="2:8" ht="15" customHeight="1">
      <c r="B1563" s="23"/>
      <c r="E1563" s="23"/>
      <c r="H1563" s="23"/>
    </row>
    <row r="1564" spans="2:8" ht="15" customHeight="1">
      <c r="B1564" s="23"/>
      <c r="E1564" s="23"/>
      <c r="H1564" s="23"/>
    </row>
    <row r="1565" spans="2:8" ht="15" customHeight="1">
      <c r="B1565" s="23"/>
      <c r="E1565" s="23"/>
      <c r="H1565" s="23"/>
    </row>
    <row r="1566" spans="2:8" ht="15" customHeight="1">
      <c r="B1566" s="23"/>
      <c r="E1566" s="23"/>
      <c r="H1566" s="23"/>
    </row>
    <row r="1567" spans="2:8" ht="15" customHeight="1">
      <c r="B1567" s="23"/>
      <c r="E1567" s="23"/>
      <c r="H1567" s="23"/>
    </row>
    <row r="1568" spans="2:8" ht="15" customHeight="1">
      <c r="B1568" s="23"/>
      <c r="E1568" s="23"/>
      <c r="H1568" s="23"/>
    </row>
    <row r="1569" spans="2:8" ht="15" customHeight="1">
      <c r="B1569" s="23"/>
      <c r="E1569" s="23"/>
      <c r="H1569" s="23"/>
    </row>
    <row r="1570" spans="2:8" ht="15" customHeight="1">
      <c r="B1570" s="23"/>
      <c r="E1570" s="23"/>
      <c r="H1570" s="23"/>
    </row>
    <row r="1571" spans="2:8" ht="15" customHeight="1">
      <c r="B1571" s="23"/>
      <c r="E1571" s="23"/>
      <c r="H1571" s="23"/>
    </row>
    <row r="1572" spans="2:8" ht="15" customHeight="1">
      <c r="B1572" s="23"/>
      <c r="E1572" s="23"/>
      <c r="H1572" s="23"/>
    </row>
    <row r="1573" spans="2:8" ht="15" customHeight="1">
      <c r="B1573" s="23"/>
      <c r="E1573" s="23"/>
      <c r="H1573" s="23"/>
    </row>
    <row r="1574" spans="2:8" ht="15" customHeight="1">
      <c r="B1574" s="23"/>
      <c r="E1574" s="23"/>
      <c r="H1574" s="23"/>
    </row>
    <row r="1575" spans="2:8" ht="15" customHeight="1">
      <c r="B1575" s="23"/>
      <c r="E1575" s="23"/>
      <c r="H1575" s="23"/>
    </row>
    <row r="1576" spans="2:8" ht="15" customHeight="1">
      <c r="B1576" s="23"/>
      <c r="E1576" s="23"/>
      <c r="H1576" s="23"/>
    </row>
    <row r="1577" spans="2:8" ht="15" customHeight="1">
      <c r="B1577" s="23"/>
      <c r="E1577" s="23"/>
      <c r="H1577" s="23"/>
    </row>
    <row r="1578" spans="2:8" ht="15" customHeight="1">
      <c r="B1578" s="23"/>
      <c r="E1578" s="23"/>
      <c r="H1578" s="23"/>
    </row>
    <row r="1579" spans="2:8" ht="15" customHeight="1">
      <c r="B1579" s="23"/>
      <c r="E1579" s="23"/>
      <c r="H1579" s="23"/>
    </row>
    <row r="1580" spans="2:8" ht="15" customHeight="1">
      <c r="B1580" s="23"/>
      <c r="E1580" s="23"/>
      <c r="H1580" s="23"/>
    </row>
    <row r="1581" spans="2:8" ht="15" customHeight="1">
      <c r="B1581" s="23"/>
      <c r="E1581" s="23"/>
      <c r="H1581" s="23"/>
    </row>
    <row r="1582" spans="2:8" ht="15" customHeight="1">
      <c r="B1582" s="23"/>
      <c r="E1582" s="23"/>
      <c r="H1582" s="23"/>
    </row>
    <row r="1583" spans="2:8" ht="15" customHeight="1">
      <c r="B1583" s="23"/>
      <c r="E1583" s="23"/>
      <c r="H1583" s="23"/>
    </row>
    <row r="1584" spans="2:8" ht="15" customHeight="1">
      <c r="B1584" s="23"/>
      <c r="E1584" s="23"/>
      <c r="H1584" s="23"/>
    </row>
    <row r="1585" spans="2:8" ht="15" customHeight="1">
      <c r="B1585" s="23"/>
      <c r="E1585" s="23"/>
      <c r="H1585" s="23"/>
    </row>
    <row r="1586" spans="2:8" ht="15" customHeight="1">
      <c r="B1586" s="23"/>
      <c r="E1586" s="23"/>
      <c r="H1586" s="23"/>
    </row>
    <row r="1587" spans="2:8" ht="15" customHeight="1">
      <c r="B1587" s="23"/>
      <c r="E1587" s="23"/>
      <c r="H1587" s="23"/>
    </row>
    <row r="1588" spans="2:8" ht="15" customHeight="1">
      <c r="B1588" s="23"/>
      <c r="E1588" s="23"/>
      <c r="H1588" s="23"/>
    </row>
    <row r="1589" spans="2:8" ht="15" customHeight="1">
      <c r="B1589" s="23"/>
      <c r="E1589" s="23"/>
      <c r="H1589" s="23"/>
    </row>
    <row r="1590" spans="2:8" ht="15" customHeight="1">
      <c r="B1590" s="23"/>
      <c r="E1590" s="23"/>
      <c r="H1590" s="23"/>
    </row>
    <row r="1591" spans="2:8" ht="15" customHeight="1">
      <c r="B1591" s="23"/>
      <c r="E1591" s="23"/>
      <c r="H1591" s="23"/>
    </row>
    <row r="1592" spans="2:8" ht="15" customHeight="1">
      <c r="B1592" s="23"/>
      <c r="E1592" s="23"/>
      <c r="H1592" s="23"/>
    </row>
    <row r="1593" spans="2:8" ht="15" customHeight="1">
      <c r="B1593" s="23"/>
      <c r="E1593" s="23"/>
      <c r="H1593" s="23"/>
    </row>
    <row r="1594" spans="2:8" ht="15" customHeight="1">
      <c r="B1594" s="23"/>
      <c r="E1594" s="23"/>
      <c r="H1594" s="23"/>
    </row>
    <row r="1595" spans="2:8" ht="15" customHeight="1">
      <c r="B1595" s="23"/>
      <c r="E1595" s="23"/>
      <c r="H1595" s="23"/>
    </row>
    <row r="1596" spans="2:8" ht="15" customHeight="1">
      <c r="B1596" s="23"/>
      <c r="E1596" s="23"/>
      <c r="H1596" s="23"/>
    </row>
    <row r="1597" spans="2:8" ht="15" customHeight="1">
      <c r="B1597" s="23"/>
      <c r="E1597" s="23"/>
      <c r="H1597" s="23"/>
    </row>
    <row r="1598" spans="2:8" ht="15" customHeight="1">
      <c r="B1598" s="23"/>
      <c r="E1598" s="23"/>
      <c r="H1598" s="23"/>
    </row>
    <row r="1599" spans="2:8" ht="15" customHeight="1">
      <c r="B1599" s="23"/>
      <c r="E1599" s="23"/>
      <c r="H1599" s="23"/>
    </row>
    <row r="1600" spans="2:8" ht="15" customHeight="1">
      <c r="B1600" s="23"/>
      <c r="E1600" s="23"/>
      <c r="H1600" s="23"/>
    </row>
    <row r="1601" spans="2:8" ht="15" customHeight="1">
      <c r="B1601" s="23"/>
      <c r="E1601" s="23"/>
      <c r="H1601" s="23"/>
    </row>
    <row r="1602" spans="2:8" ht="15" customHeight="1">
      <c r="B1602" s="23"/>
      <c r="E1602" s="23"/>
      <c r="H1602" s="23"/>
    </row>
    <row r="1603" spans="2:8" ht="15" customHeight="1">
      <c r="B1603" s="23"/>
      <c r="E1603" s="23"/>
      <c r="H1603" s="23"/>
    </row>
    <row r="1604" spans="2:8" ht="15" customHeight="1">
      <c r="B1604" s="23"/>
      <c r="E1604" s="23"/>
      <c r="H1604" s="23"/>
    </row>
    <row r="1605" spans="2:8" ht="15" customHeight="1">
      <c r="B1605" s="23"/>
      <c r="E1605" s="23"/>
      <c r="H1605" s="23"/>
    </row>
    <row r="1606" spans="2:8" ht="15" customHeight="1">
      <c r="B1606" s="23"/>
      <c r="E1606" s="23"/>
      <c r="H1606" s="23"/>
    </row>
    <row r="1607" spans="2:8" ht="15" customHeight="1">
      <c r="B1607" s="23"/>
      <c r="E1607" s="23"/>
      <c r="H1607" s="23"/>
    </row>
    <row r="1608" spans="2:8" ht="15" customHeight="1">
      <c r="B1608" s="23"/>
      <c r="E1608" s="23"/>
      <c r="H1608" s="23"/>
    </row>
    <row r="1609" spans="2:8" ht="15" customHeight="1">
      <c r="B1609" s="23"/>
      <c r="E1609" s="23"/>
      <c r="H1609" s="23"/>
    </row>
    <row r="1610" spans="2:8" ht="15" customHeight="1">
      <c r="B1610" s="23"/>
      <c r="E1610" s="23"/>
      <c r="H1610" s="23"/>
    </row>
    <row r="1611" spans="2:8" ht="15" customHeight="1">
      <c r="B1611" s="23"/>
      <c r="E1611" s="23"/>
      <c r="H1611" s="23"/>
    </row>
    <row r="1612" spans="2:8" ht="15" customHeight="1">
      <c r="B1612" s="23"/>
      <c r="E1612" s="23"/>
      <c r="H1612" s="23"/>
    </row>
    <row r="1613" spans="2:8" ht="15" customHeight="1">
      <c r="B1613" s="23"/>
      <c r="E1613" s="23"/>
      <c r="H1613" s="23"/>
    </row>
    <row r="1614" spans="2:8" ht="15" customHeight="1">
      <c r="B1614" s="23"/>
      <c r="E1614" s="23"/>
      <c r="H1614" s="23"/>
    </row>
    <row r="1615" spans="2:8" ht="15" customHeight="1">
      <c r="B1615" s="23"/>
      <c r="E1615" s="23"/>
      <c r="H1615" s="23"/>
    </row>
    <row r="1616" spans="2:8" ht="15" customHeight="1">
      <c r="B1616" s="23"/>
      <c r="E1616" s="23"/>
      <c r="H1616" s="23"/>
    </row>
    <row r="1617" spans="2:8" ht="15" customHeight="1">
      <c r="B1617" s="23"/>
      <c r="E1617" s="23"/>
      <c r="H1617" s="23"/>
    </row>
    <row r="1618" spans="2:8" ht="15" customHeight="1">
      <c r="B1618" s="23"/>
      <c r="E1618" s="23"/>
      <c r="H1618" s="23"/>
    </row>
    <row r="1619" spans="2:8" ht="15" customHeight="1">
      <c r="B1619" s="23"/>
      <c r="E1619" s="23"/>
      <c r="H1619" s="23"/>
    </row>
    <row r="1620" spans="2:8" ht="15" customHeight="1">
      <c r="B1620" s="23"/>
      <c r="E1620" s="23"/>
      <c r="H1620" s="23"/>
    </row>
    <row r="1621" spans="2:8" ht="15" customHeight="1">
      <c r="B1621" s="23"/>
      <c r="E1621" s="23"/>
      <c r="H1621" s="23"/>
    </row>
    <row r="1622" spans="2:8" ht="15" customHeight="1">
      <c r="B1622" s="23"/>
      <c r="E1622" s="23"/>
      <c r="H1622" s="23"/>
    </row>
    <row r="1623" spans="2:8" ht="15" customHeight="1">
      <c r="B1623" s="23"/>
      <c r="E1623" s="23"/>
      <c r="H1623" s="23"/>
    </row>
    <row r="1624" spans="2:8" ht="15" customHeight="1">
      <c r="B1624" s="23"/>
      <c r="E1624" s="23"/>
      <c r="H1624" s="23"/>
    </row>
    <row r="1625" spans="2:8" ht="15" customHeight="1">
      <c r="B1625" s="23"/>
      <c r="E1625" s="23"/>
      <c r="H1625" s="23"/>
    </row>
    <row r="1626" spans="2:8" ht="15" customHeight="1">
      <c r="B1626" s="23"/>
      <c r="E1626" s="23"/>
      <c r="H1626" s="23"/>
    </row>
    <row r="1627" spans="2:8" ht="15" customHeight="1">
      <c r="B1627" s="23"/>
      <c r="E1627" s="23"/>
      <c r="H1627" s="23"/>
    </row>
    <row r="1628" spans="2:8" ht="15" customHeight="1">
      <c r="B1628" s="23"/>
      <c r="E1628" s="23"/>
      <c r="H1628" s="23"/>
    </row>
    <row r="1629" spans="2:8" ht="15" customHeight="1">
      <c r="B1629" s="23"/>
      <c r="E1629" s="23"/>
      <c r="H1629" s="23"/>
    </row>
    <row r="1630" spans="2:8" ht="15" customHeight="1">
      <c r="B1630" s="23"/>
      <c r="E1630" s="23"/>
      <c r="H1630" s="23"/>
    </row>
    <row r="1631" spans="2:8" ht="15" customHeight="1">
      <c r="B1631" s="23"/>
      <c r="E1631" s="23"/>
      <c r="H1631" s="23"/>
    </row>
    <row r="1632" spans="2:8" ht="15" customHeight="1">
      <c r="B1632" s="23"/>
      <c r="E1632" s="23"/>
      <c r="H1632" s="23"/>
    </row>
    <row r="1633" spans="2:8" ht="15" customHeight="1">
      <c r="B1633" s="23"/>
      <c r="E1633" s="23"/>
      <c r="H1633" s="23"/>
    </row>
    <row r="1634" spans="2:8" ht="15" customHeight="1">
      <c r="B1634" s="23"/>
      <c r="E1634" s="23"/>
      <c r="H1634" s="23"/>
    </row>
    <row r="1635" spans="2:8" ht="15" customHeight="1">
      <c r="B1635" s="23"/>
      <c r="E1635" s="23"/>
      <c r="H1635" s="23"/>
    </row>
    <row r="1636" spans="2:8" ht="15" customHeight="1">
      <c r="B1636" s="23"/>
      <c r="E1636" s="23"/>
      <c r="H1636" s="23"/>
    </row>
    <row r="1637" spans="2:8" ht="15" customHeight="1">
      <c r="B1637" s="23"/>
      <c r="E1637" s="23"/>
      <c r="H1637" s="23"/>
    </row>
    <row r="1638" spans="2:8" ht="15" customHeight="1">
      <c r="B1638" s="23"/>
      <c r="E1638" s="23"/>
      <c r="H1638" s="23"/>
    </row>
    <row r="1639" spans="2:8" ht="15" customHeight="1">
      <c r="B1639" s="23"/>
      <c r="E1639" s="23"/>
      <c r="H1639" s="23"/>
    </row>
    <row r="1640" spans="2:8" ht="15" customHeight="1">
      <c r="B1640" s="23"/>
      <c r="E1640" s="23"/>
      <c r="H1640" s="23"/>
    </row>
    <row r="1641" spans="2:8" ht="15" customHeight="1">
      <c r="B1641" s="23"/>
      <c r="E1641" s="23"/>
      <c r="H1641" s="23"/>
    </row>
    <row r="1642" spans="2:8" ht="15" customHeight="1">
      <c r="B1642" s="23"/>
      <c r="E1642" s="23"/>
      <c r="H1642" s="23"/>
    </row>
    <row r="1643" spans="2:8" ht="15" customHeight="1">
      <c r="B1643" s="23"/>
      <c r="E1643" s="23"/>
      <c r="H1643" s="23"/>
    </row>
    <row r="1644" spans="2:8" ht="15" customHeight="1">
      <c r="B1644" s="23"/>
      <c r="E1644" s="23"/>
      <c r="H1644" s="23"/>
    </row>
    <row r="1645" spans="2:8" ht="15" customHeight="1">
      <c r="B1645" s="23"/>
      <c r="E1645" s="23"/>
      <c r="H1645" s="23"/>
    </row>
    <row r="1646" spans="2:8" ht="15" customHeight="1">
      <c r="B1646" s="23"/>
      <c r="E1646" s="23"/>
      <c r="H1646" s="23"/>
    </row>
    <row r="1647" spans="2:8" ht="15" customHeight="1">
      <c r="B1647" s="23"/>
      <c r="E1647" s="23"/>
      <c r="H1647" s="23"/>
    </row>
    <row r="1648" spans="2:8" ht="15" customHeight="1">
      <c r="B1648" s="23"/>
      <c r="E1648" s="23"/>
      <c r="H1648" s="23"/>
    </row>
    <row r="1649" spans="2:8" ht="15" customHeight="1">
      <c r="B1649" s="23"/>
      <c r="E1649" s="23"/>
      <c r="H1649" s="23"/>
    </row>
    <row r="1650" spans="2:8" ht="15" customHeight="1">
      <c r="B1650" s="23"/>
      <c r="E1650" s="23"/>
      <c r="H1650" s="23"/>
    </row>
    <row r="1651" spans="2:8" ht="15" customHeight="1">
      <c r="B1651" s="23"/>
      <c r="E1651" s="23"/>
      <c r="H1651" s="23"/>
    </row>
    <row r="1652" spans="2:8" ht="15" customHeight="1">
      <c r="B1652" s="23"/>
      <c r="E1652" s="23"/>
      <c r="H1652" s="23"/>
    </row>
    <row r="1653" spans="2:8" ht="15" customHeight="1">
      <c r="B1653" s="23"/>
      <c r="E1653" s="23"/>
      <c r="H1653" s="23"/>
    </row>
    <row r="1654" spans="2:8" ht="15" customHeight="1">
      <c r="B1654" s="23"/>
      <c r="E1654" s="23"/>
      <c r="H1654" s="23"/>
    </row>
    <row r="1655" spans="2:8" ht="15" customHeight="1">
      <c r="B1655" s="23"/>
      <c r="E1655" s="23"/>
      <c r="H1655" s="23"/>
    </row>
    <row r="1656" spans="2:8" ht="15" customHeight="1">
      <c r="B1656" s="23"/>
      <c r="E1656" s="23"/>
      <c r="H1656" s="23"/>
    </row>
    <row r="1657" spans="2:8" ht="15" customHeight="1">
      <c r="B1657" s="23"/>
      <c r="E1657" s="23"/>
      <c r="H1657" s="23"/>
    </row>
    <row r="1658" spans="2:8" ht="15" customHeight="1">
      <c r="B1658" s="23"/>
      <c r="E1658" s="23"/>
      <c r="H1658" s="23"/>
    </row>
    <row r="1659" spans="2:8" ht="15" customHeight="1">
      <c r="B1659" s="23"/>
      <c r="E1659" s="23"/>
      <c r="H1659" s="23"/>
    </row>
    <row r="1660" spans="2:8" ht="15" customHeight="1">
      <c r="B1660" s="23"/>
      <c r="E1660" s="23"/>
      <c r="H1660" s="23"/>
    </row>
    <row r="1661" spans="2:8" ht="15" customHeight="1">
      <c r="B1661" s="23"/>
      <c r="E1661" s="23"/>
      <c r="H1661" s="23"/>
    </row>
    <row r="1662" spans="2:8" ht="15" customHeight="1">
      <c r="B1662" s="23"/>
      <c r="E1662" s="23"/>
      <c r="H1662" s="23"/>
    </row>
    <row r="1663" spans="2:8" ht="15" customHeight="1">
      <c r="B1663" s="23"/>
      <c r="E1663" s="23"/>
      <c r="H1663" s="23"/>
    </row>
    <row r="1664" spans="2:8" ht="15" customHeight="1">
      <c r="B1664" s="23"/>
      <c r="E1664" s="23"/>
      <c r="H1664" s="23"/>
    </row>
    <row r="1665" spans="2:8" ht="15" customHeight="1">
      <c r="B1665" s="23"/>
      <c r="E1665" s="23"/>
      <c r="H1665" s="23"/>
    </row>
    <row r="1666" spans="2:8" ht="15" customHeight="1">
      <c r="B1666" s="23"/>
      <c r="E1666" s="23"/>
      <c r="H1666" s="23"/>
    </row>
    <row r="1667" spans="2:8" ht="15" customHeight="1">
      <c r="B1667" s="23"/>
      <c r="E1667" s="23"/>
      <c r="H1667" s="23"/>
    </row>
    <row r="1668" spans="2:8" ht="15" customHeight="1">
      <c r="B1668" s="23"/>
      <c r="E1668" s="23"/>
      <c r="H1668" s="23"/>
    </row>
    <row r="1669" spans="2:8" ht="15" customHeight="1">
      <c r="B1669" s="23"/>
      <c r="E1669" s="23"/>
      <c r="H1669" s="23"/>
    </row>
    <row r="1670" spans="2:8" ht="15" customHeight="1">
      <c r="B1670" s="23"/>
      <c r="E1670" s="23"/>
      <c r="H1670" s="23"/>
    </row>
    <row r="1671" spans="2:8" ht="15" customHeight="1">
      <c r="B1671" s="23"/>
      <c r="E1671" s="23"/>
      <c r="H1671" s="23"/>
    </row>
    <row r="1672" spans="2:8" ht="15" customHeight="1">
      <c r="B1672" s="23"/>
      <c r="E1672" s="23"/>
      <c r="H1672" s="23"/>
    </row>
    <row r="1673" spans="2:8" ht="15" customHeight="1">
      <c r="B1673" s="23"/>
      <c r="E1673" s="23"/>
      <c r="H1673" s="23"/>
    </row>
    <row r="1674" spans="2:8" ht="15" customHeight="1">
      <c r="B1674" s="23"/>
      <c r="E1674" s="23"/>
      <c r="H1674" s="23"/>
    </row>
    <row r="1675" spans="2:8" ht="15" customHeight="1">
      <c r="B1675" s="23"/>
      <c r="E1675" s="23"/>
      <c r="H1675" s="23"/>
    </row>
    <row r="1676" spans="2:8" ht="15" customHeight="1">
      <c r="B1676" s="23"/>
      <c r="E1676" s="23"/>
      <c r="H1676" s="23"/>
    </row>
    <row r="1677" spans="2:8" ht="15" customHeight="1">
      <c r="B1677" s="23"/>
      <c r="E1677" s="23"/>
      <c r="H1677" s="23"/>
    </row>
    <row r="1678" spans="2:8" ht="15" customHeight="1">
      <c r="B1678" s="23"/>
      <c r="E1678" s="23"/>
      <c r="H1678" s="23"/>
    </row>
    <row r="1679" spans="2:8" ht="15" customHeight="1">
      <c r="B1679" s="23"/>
      <c r="E1679" s="23"/>
      <c r="H1679" s="23"/>
    </row>
    <row r="1680" spans="2:8" ht="15" customHeight="1">
      <c r="B1680" s="23"/>
      <c r="E1680" s="23"/>
      <c r="H1680" s="23"/>
    </row>
    <row r="1681" spans="2:8" ht="15" customHeight="1">
      <c r="B1681" s="23"/>
      <c r="E1681" s="23"/>
      <c r="H1681" s="23"/>
    </row>
    <row r="1682" spans="2:8" ht="15" customHeight="1">
      <c r="B1682" s="23"/>
      <c r="E1682" s="23"/>
      <c r="H1682" s="23"/>
    </row>
    <row r="1683" spans="2:8" ht="15" customHeight="1">
      <c r="B1683" s="23"/>
      <c r="E1683" s="23"/>
      <c r="H1683" s="23"/>
    </row>
    <row r="1684" spans="2:8" ht="15" customHeight="1">
      <c r="B1684" s="23"/>
      <c r="E1684" s="23"/>
      <c r="H1684" s="23"/>
    </row>
    <row r="1685" spans="2:8" ht="15" customHeight="1">
      <c r="B1685" s="23"/>
      <c r="E1685" s="23"/>
      <c r="H1685" s="23"/>
    </row>
    <row r="1686" spans="2:8" ht="15" customHeight="1">
      <c r="B1686" s="23"/>
      <c r="E1686" s="23"/>
      <c r="H1686" s="23"/>
    </row>
    <row r="1687" spans="2:8" ht="15" customHeight="1">
      <c r="B1687" s="23"/>
      <c r="E1687" s="23"/>
      <c r="H1687" s="23"/>
    </row>
    <row r="1688" spans="2:8" ht="15" customHeight="1">
      <c r="B1688" s="23"/>
      <c r="E1688" s="23"/>
      <c r="H1688" s="23"/>
    </row>
    <row r="1689" spans="2:8" ht="15" customHeight="1">
      <c r="B1689" s="23"/>
      <c r="E1689" s="23"/>
      <c r="H1689" s="23"/>
    </row>
    <row r="1690" spans="2:8" ht="15" customHeight="1">
      <c r="B1690" s="23"/>
      <c r="E1690" s="23"/>
      <c r="H1690" s="23"/>
    </row>
    <row r="1691" spans="2:8" ht="15" customHeight="1">
      <c r="B1691" s="23"/>
      <c r="E1691" s="23"/>
      <c r="H1691" s="23"/>
    </row>
    <row r="1692" spans="2:8" ht="15" customHeight="1">
      <c r="B1692" s="23"/>
      <c r="E1692" s="23"/>
      <c r="H1692" s="23"/>
    </row>
    <row r="1693" spans="2:8" ht="15" customHeight="1">
      <c r="B1693" s="23"/>
      <c r="E1693" s="23"/>
      <c r="H1693" s="23"/>
    </row>
    <row r="1694" spans="2:8" ht="15" customHeight="1">
      <c r="B1694" s="23"/>
      <c r="E1694" s="23"/>
      <c r="H1694" s="23"/>
    </row>
    <row r="1695" spans="2:8" ht="15" customHeight="1">
      <c r="B1695" s="23"/>
      <c r="E1695" s="23"/>
      <c r="H1695" s="23"/>
    </row>
    <row r="1696" spans="2:8" ht="15" customHeight="1">
      <c r="B1696" s="23"/>
      <c r="E1696" s="23"/>
      <c r="H1696" s="23"/>
    </row>
    <row r="1697" spans="2:8" ht="15" customHeight="1">
      <c r="B1697" s="23"/>
      <c r="E1697" s="23"/>
      <c r="H1697" s="23"/>
    </row>
    <row r="1698" spans="2:8" ht="15" customHeight="1">
      <c r="B1698" s="23"/>
      <c r="E1698" s="23"/>
      <c r="H1698" s="23"/>
    </row>
    <row r="1699" spans="2:8" ht="15" customHeight="1">
      <c r="B1699" s="23"/>
      <c r="E1699" s="23"/>
      <c r="H1699" s="23"/>
    </row>
    <row r="1700" spans="2:8" ht="15" customHeight="1">
      <c r="B1700" s="23"/>
      <c r="E1700" s="23"/>
      <c r="H1700" s="23"/>
    </row>
    <row r="1701" spans="2:8" ht="15" customHeight="1">
      <c r="B1701" s="23"/>
      <c r="E1701" s="23"/>
      <c r="H1701" s="23"/>
    </row>
    <row r="1702" spans="2:8" ht="15" customHeight="1">
      <c r="B1702" s="23"/>
      <c r="E1702" s="23"/>
      <c r="H1702" s="23"/>
    </row>
    <row r="1703" spans="2:8" ht="15" customHeight="1">
      <c r="B1703" s="23"/>
      <c r="E1703" s="23"/>
      <c r="H1703" s="23"/>
    </row>
    <row r="1704" spans="2:8" ht="15" customHeight="1">
      <c r="B1704" s="23"/>
      <c r="E1704" s="23"/>
      <c r="H1704" s="23"/>
    </row>
    <row r="1705" spans="2:8" ht="15" customHeight="1">
      <c r="B1705" s="23"/>
      <c r="E1705" s="23"/>
      <c r="H1705" s="23"/>
    </row>
    <row r="1706" spans="2:8" ht="15" customHeight="1">
      <c r="B1706" s="23"/>
      <c r="E1706" s="23"/>
      <c r="H1706" s="23"/>
    </row>
    <row r="1707" spans="2:8" ht="15" customHeight="1">
      <c r="B1707" s="23"/>
      <c r="E1707" s="23"/>
      <c r="H1707" s="23"/>
    </row>
    <row r="1708" spans="2:8" ht="15" customHeight="1">
      <c r="B1708" s="23"/>
      <c r="E1708" s="23"/>
      <c r="H1708" s="23"/>
    </row>
    <row r="1709" spans="2:8" ht="15" customHeight="1">
      <c r="B1709" s="23"/>
      <c r="E1709" s="23"/>
      <c r="H1709" s="23"/>
    </row>
    <row r="1710" spans="2:8" ht="15" customHeight="1">
      <c r="B1710" s="23"/>
      <c r="E1710" s="23"/>
      <c r="H1710" s="23"/>
    </row>
    <row r="1711" spans="2:8" ht="15" customHeight="1">
      <c r="B1711" s="23"/>
      <c r="E1711" s="23"/>
      <c r="H1711" s="23"/>
    </row>
    <row r="1712" spans="2:8" ht="15" customHeight="1">
      <c r="B1712" s="23"/>
      <c r="E1712" s="23"/>
      <c r="H1712" s="23"/>
    </row>
    <row r="1713" spans="2:8" ht="15" customHeight="1">
      <c r="B1713" s="23"/>
      <c r="E1713" s="23"/>
      <c r="H1713" s="23"/>
    </row>
    <row r="1714" spans="2:8" ht="15" customHeight="1">
      <c r="B1714" s="23"/>
      <c r="E1714" s="23"/>
      <c r="H1714" s="23"/>
    </row>
    <row r="1715" spans="2:8" ht="15" customHeight="1">
      <c r="B1715" s="23"/>
      <c r="E1715" s="23"/>
      <c r="H1715" s="23"/>
    </row>
    <row r="1716" spans="2:8" ht="15" customHeight="1">
      <c r="B1716" s="23"/>
      <c r="E1716" s="23"/>
      <c r="H1716" s="23"/>
    </row>
    <row r="1717" spans="2:8" ht="15" customHeight="1">
      <c r="B1717" s="23"/>
      <c r="E1717" s="23"/>
      <c r="H1717" s="23"/>
    </row>
    <row r="1718" spans="2:8" ht="15" customHeight="1">
      <c r="B1718" s="23"/>
      <c r="E1718" s="23"/>
      <c r="H1718" s="23"/>
    </row>
    <row r="1719" spans="2:8" ht="15" customHeight="1">
      <c r="B1719" s="23"/>
      <c r="E1719" s="23"/>
      <c r="H1719" s="23"/>
    </row>
    <row r="1720" spans="2:8" ht="15" customHeight="1">
      <c r="B1720" s="23"/>
      <c r="E1720" s="23"/>
      <c r="H1720" s="23"/>
    </row>
    <row r="1721" spans="2:8" ht="15" customHeight="1">
      <c r="B1721" s="23"/>
      <c r="E1721" s="23"/>
      <c r="H1721" s="23"/>
    </row>
    <row r="1722" spans="2:8" ht="15" customHeight="1">
      <c r="B1722" s="23"/>
      <c r="E1722" s="23"/>
      <c r="H1722" s="23"/>
    </row>
    <row r="1723" spans="2:8" ht="15" customHeight="1">
      <c r="B1723" s="23"/>
      <c r="E1723" s="23"/>
      <c r="H1723" s="23"/>
    </row>
    <row r="1724" spans="2:8" ht="15" customHeight="1">
      <c r="B1724" s="23"/>
      <c r="E1724" s="23"/>
      <c r="H1724" s="23"/>
    </row>
    <row r="1725" spans="2:8" ht="15" customHeight="1">
      <c r="B1725" s="23"/>
      <c r="E1725" s="23"/>
      <c r="H1725" s="23"/>
    </row>
    <row r="1726" spans="2:8" ht="15" customHeight="1">
      <c r="B1726" s="23"/>
      <c r="E1726" s="23"/>
      <c r="H1726" s="23"/>
    </row>
    <row r="1727" spans="2:8" ht="15" customHeight="1">
      <c r="B1727" s="23"/>
      <c r="E1727" s="23"/>
      <c r="H1727" s="23"/>
    </row>
    <row r="1728" spans="2:8" ht="15" customHeight="1">
      <c r="B1728" s="23"/>
      <c r="E1728" s="23"/>
      <c r="H1728" s="23"/>
    </row>
    <row r="1729" spans="2:8" ht="15" customHeight="1">
      <c r="B1729" s="23"/>
      <c r="E1729" s="23"/>
      <c r="H1729" s="23"/>
    </row>
    <row r="1730" spans="2:8" ht="15" customHeight="1">
      <c r="B1730" s="23"/>
      <c r="E1730" s="23"/>
      <c r="H1730" s="23"/>
    </row>
    <row r="1731" spans="2:8" ht="15" customHeight="1">
      <c r="B1731" s="23"/>
      <c r="E1731" s="23"/>
      <c r="H1731" s="23"/>
    </row>
    <row r="1732" spans="2:8" ht="15" customHeight="1">
      <c r="B1732" s="23"/>
      <c r="E1732" s="23"/>
      <c r="H1732" s="23"/>
    </row>
    <row r="1733" spans="2:8" ht="15" customHeight="1">
      <c r="B1733" s="23"/>
      <c r="E1733" s="23"/>
      <c r="H1733" s="23"/>
    </row>
    <row r="1734" spans="2:8" ht="15" customHeight="1">
      <c r="B1734" s="23"/>
      <c r="E1734" s="23"/>
      <c r="H1734" s="23"/>
    </row>
    <row r="1735" spans="2:8" ht="15" customHeight="1">
      <c r="B1735" s="23"/>
      <c r="E1735" s="23"/>
      <c r="H1735" s="23"/>
    </row>
    <row r="1736" spans="2:8" ht="15" customHeight="1">
      <c r="B1736" s="23"/>
      <c r="E1736" s="23"/>
      <c r="H1736" s="23"/>
    </row>
    <row r="1737" spans="2:8" ht="15" customHeight="1">
      <c r="B1737" s="23"/>
      <c r="E1737" s="23"/>
      <c r="H1737" s="23"/>
    </row>
    <row r="1738" spans="2:8" ht="15" customHeight="1">
      <c r="B1738" s="23"/>
      <c r="E1738" s="23"/>
      <c r="H1738" s="23"/>
    </row>
    <row r="1739" spans="2:8" ht="15" customHeight="1">
      <c r="B1739" s="23"/>
      <c r="E1739" s="23"/>
      <c r="H1739" s="23"/>
    </row>
    <row r="1740" spans="2:8" ht="15" customHeight="1">
      <c r="B1740" s="23"/>
      <c r="E1740" s="23"/>
      <c r="H1740" s="23"/>
    </row>
    <row r="1741" spans="2:8" ht="15" customHeight="1">
      <c r="B1741" s="23"/>
      <c r="E1741" s="23"/>
      <c r="H1741" s="23"/>
    </row>
    <row r="1742" spans="2:8" ht="15" customHeight="1">
      <c r="B1742" s="23"/>
      <c r="E1742" s="23"/>
      <c r="H1742" s="23"/>
    </row>
    <row r="1743" spans="2:8" ht="15" customHeight="1">
      <c r="B1743" s="23"/>
      <c r="E1743" s="23"/>
      <c r="H1743" s="23"/>
    </row>
    <row r="1744" spans="2:8" ht="15" customHeight="1">
      <c r="B1744" s="23"/>
      <c r="E1744" s="23"/>
      <c r="H1744" s="23"/>
    </row>
    <row r="1745" spans="2:8" ht="15" customHeight="1">
      <c r="B1745" s="23"/>
      <c r="E1745" s="23"/>
      <c r="H1745" s="23"/>
    </row>
    <row r="1746" spans="2:8" ht="15" customHeight="1">
      <c r="B1746" s="23"/>
      <c r="E1746" s="23"/>
      <c r="H1746" s="23"/>
    </row>
    <row r="1747" spans="2:8" ht="15" customHeight="1">
      <c r="B1747" s="23"/>
      <c r="E1747" s="23"/>
      <c r="H1747" s="23"/>
    </row>
    <row r="1748" spans="2:8" ht="15" customHeight="1">
      <c r="B1748" s="23"/>
      <c r="E1748" s="23"/>
      <c r="H1748" s="23"/>
    </row>
    <row r="1749" spans="2:8" ht="15" customHeight="1">
      <c r="B1749" s="23"/>
      <c r="E1749" s="23"/>
      <c r="H1749" s="23"/>
    </row>
    <row r="1750" spans="2:8" ht="15" customHeight="1">
      <c r="B1750" s="23"/>
      <c r="E1750" s="23"/>
      <c r="H1750" s="23"/>
    </row>
    <row r="1751" spans="2:8" ht="15" customHeight="1">
      <c r="B1751" s="23"/>
      <c r="E1751" s="23"/>
      <c r="H1751" s="23"/>
    </row>
    <row r="1752" spans="2:8" ht="15" customHeight="1">
      <c r="B1752" s="23"/>
      <c r="E1752" s="23"/>
      <c r="H1752" s="23"/>
    </row>
    <row r="1753" spans="2:8" ht="15" customHeight="1">
      <c r="B1753" s="23"/>
      <c r="E1753" s="23"/>
      <c r="H1753" s="23"/>
    </row>
    <row r="1754" spans="2:8" ht="15" customHeight="1">
      <c r="B1754" s="23"/>
      <c r="E1754" s="23"/>
      <c r="H1754" s="23"/>
    </row>
    <row r="1755" spans="2:8" ht="15" customHeight="1">
      <c r="B1755" s="23"/>
      <c r="E1755" s="23"/>
      <c r="H1755" s="23"/>
    </row>
    <row r="1756" spans="2:8" ht="15" customHeight="1">
      <c r="B1756" s="23"/>
      <c r="E1756" s="23"/>
      <c r="H1756" s="23"/>
    </row>
    <row r="1757" spans="2:8" ht="15" customHeight="1">
      <c r="B1757" s="23"/>
      <c r="E1757" s="23"/>
      <c r="H1757" s="23"/>
    </row>
    <row r="1758" spans="2:8" ht="15" customHeight="1">
      <c r="B1758" s="23"/>
      <c r="E1758" s="23"/>
      <c r="H1758" s="23"/>
    </row>
    <row r="1759" spans="2:8" ht="15" customHeight="1">
      <c r="B1759" s="23"/>
      <c r="E1759" s="23"/>
      <c r="H1759" s="23"/>
    </row>
    <row r="1760" spans="2:8" ht="15" customHeight="1">
      <c r="B1760" s="23"/>
      <c r="E1760" s="23"/>
      <c r="H1760" s="23"/>
    </row>
    <row r="1761" spans="2:8" ht="15" customHeight="1">
      <c r="B1761" s="23"/>
      <c r="E1761" s="23"/>
      <c r="H1761" s="23"/>
    </row>
    <row r="1762" spans="2:8" ht="15" customHeight="1">
      <c r="B1762" s="23"/>
      <c r="E1762" s="23"/>
      <c r="H1762" s="23"/>
    </row>
    <row r="1763" spans="2:8" ht="15" customHeight="1">
      <c r="B1763" s="23"/>
      <c r="E1763" s="23"/>
      <c r="H1763" s="23"/>
    </row>
    <row r="1764" spans="2:8" ht="15" customHeight="1">
      <c r="B1764" s="23"/>
      <c r="E1764" s="23"/>
      <c r="H1764" s="23"/>
    </row>
    <row r="1765" spans="2:8" ht="15" customHeight="1">
      <c r="B1765" s="23"/>
      <c r="E1765" s="23"/>
      <c r="H1765" s="23"/>
    </row>
    <row r="1766" spans="2:8" ht="15" customHeight="1">
      <c r="B1766" s="23"/>
      <c r="E1766" s="23"/>
      <c r="H1766" s="23"/>
    </row>
    <row r="1767" spans="2:8" ht="15" customHeight="1">
      <c r="B1767" s="23"/>
      <c r="E1767" s="23"/>
      <c r="H1767" s="23"/>
    </row>
    <row r="1768" spans="2:8" ht="15" customHeight="1">
      <c r="B1768" s="23"/>
      <c r="E1768" s="23"/>
      <c r="H1768" s="23"/>
    </row>
    <row r="1769" spans="2:8" ht="15" customHeight="1">
      <c r="B1769" s="23"/>
      <c r="E1769" s="23"/>
      <c r="H1769" s="23"/>
    </row>
    <row r="1770" spans="2:8" ht="15" customHeight="1">
      <c r="B1770" s="23"/>
      <c r="E1770" s="23"/>
      <c r="H1770" s="23"/>
    </row>
    <row r="1771" spans="2:8" ht="15" customHeight="1">
      <c r="B1771" s="23"/>
      <c r="E1771" s="23"/>
      <c r="H1771" s="23"/>
    </row>
    <row r="1772" spans="2:8" ht="15" customHeight="1">
      <c r="B1772" s="23"/>
      <c r="E1772" s="23"/>
      <c r="H1772" s="23"/>
    </row>
    <row r="1773" spans="2:8" ht="15" customHeight="1">
      <c r="B1773" s="23"/>
      <c r="E1773" s="23"/>
      <c r="H1773" s="23"/>
    </row>
    <row r="1774" spans="2:8" ht="15" customHeight="1">
      <c r="B1774" s="23"/>
      <c r="E1774" s="23"/>
      <c r="H1774" s="23"/>
    </row>
    <row r="1775" spans="2:8" ht="15" customHeight="1">
      <c r="B1775" s="23"/>
      <c r="E1775" s="23"/>
      <c r="H1775" s="23"/>
    </row>
    <row r="1776" spans="2:8" ht="15" customHeight="1">
      <c r="B1776" s="23"/>
      <c r="E1776" s="23"/>
      <c r="H1776" s="23"/>
    </row>
    <row r="1777" spans="2:8" ht="15" customHeight="1">
      <c r="B1777" s="23"/>
      <c r="E1777" s="23"/>
      <c r="H1777" s="23"/>
    </row>
    <row r="1778" spans="2:8" ht="15" customHeight="1">
      <c r="B1778" s="23"/>
      <c r="E1778" s="23"/>
      <c r="H1778" s="23"/>
    </row>
    <row r="1779" spans="2:8" ht="15" customHeight="1">
      <c r="B1779" s="23"/>
      <c r="E1779" s="23"/>
      <c r="H1779" s="23"/>
    </row>
    <row r="1780" spans="2:8" ht="15" customHeight="1">
      <c r="B1780" s="23"/>
      <c r="E1780" s="23"/>
      <c r="H1780" s="23"/>
    </row>
    <row r="1781" spans="2:8" ht="15" customHeight="1">
      <c r="B1781" s="23"/>
      <c r="E1781" s="23"/>
      <c r="H1781" s="23"/>
    </row>
    <row r="1782" spans="2:8" ht="15" customHeight="1">
      <c r="B1782" s="23"/>
      <c r="E1782" s="23"/>
      <c r="H1782" s="23"/>
    </row>
    <row r="1783" spans="2:8" ht="15" customHeight="1">
      <c r="B1783" s="23"/>
      <c r="E1783" s="23"/>
      <c r="H1783" s="23"/>
    </row>
    <row r="1784" spans="2:8" ht="15" customHeight="1">
      <c r="B1784" s="23"/>
      <c r="E1784" s="23"/>
      <c r="H1784" s="23"/>
    </row>
    <row r="1785" spans="2:8" ht="15" customHeight="1">
      <c r="B1785" s="23"/>
      <c r="E1785" s="23"/>
      <c r="H1785" s="23"/>
    </row>
    <row r="1786" spans="2:8" ht="15" customHeight="1">
      <c r="B1786" s="23"/>
      <c r="E1786" s="23"/>
      <c r="H1786" s="23"/>
    </row>
    <row r="1787" spans="2:8" ht="15" customHeight="1">
      <c r="B1787" s="23"/>
      <c r="E1787" s="23"/>
      <c r="H1787" s="23"/>
    </row>
    <row r="1788" spans="2:8" ht="15" customHeight="1">
      <c r="B1788" s="23"/>
      <c r="E1788" s="23"/>
      <c r="H1788" s="23"/>
    </row>
    <row r="1789" spans="2:8" ht="15" customHeight="1">
      <c r="B1789" s="23"/>
      <c r="E1789" s="23"/>
      <c r="H1789" s="23"/>
    </row>
    <row r="1790" spans="2:8" ht="15" customHeight="1">
      <c r="B1790" s="23"/>
      <c r="E1790" s="23"/>
      <c r="H1790" s="23"/>
    </row>
    <row r="1791" spans="2:8" ht="15" customHeight="1">
      <c r="B1791" s="23"/>
      <c r="E1791" s="23"/>
      <c r="H1791" s="23"/>
    </row>
    <row r="1792" spans="2:8" ht="15" customHeight="1">
      <c r="B1792" s="23"/>
      <c r="E1792" s="23"/>
      <c r="H1792" s="23"/>
    </row>
    <row r="1793" spans="2:8" ht="15" customHeight="1">
      <c r="B1793" s="23"/>
      <c r="E1793" s="23"/>
      <c r="H1793" s="23"/>
    </row>
    <row r="1794" spans="2:8" ht="15" customHeight="1">
      <c r="B1794" s="23"/>
      <c r="E1794" s="23"/>
      <c r="H1794" s="23"/>
    </row>
    <row r="1795" spans="2:8" ht="15" customHeight="1">
      <c r="B1795" s="23"/>
      <c r="E1795" s="23"/>
      <c r="H1795" s="23"/>
    </row>
    <row r="1796" spans="2:8" ht="15" customHeight="1">
      <c r="B1796" s="23"/>
      <c r="E1796" s="23"/>
      <c r="H1796" s="23"/>
    </row>
    <row r="1797" spans="2:8" ht="15" customHeight="1">
      <c r="B1797" s="23"/>
      <c r="E1797" s="23"/>
      <c r="H1797" s="23"/>
    </row>
    <row r="1798" spans="2:8" ht="15" customHeight="1">
      <c r="B1798" s="23"/>
      <c r="E1798" s="23"/>
      <c r="H1798" s="23"/>
    </row>
    <row r="1799" spans="2:8" ht="15" customHeight="1">
      <c r="B1799" s="23"/>
      <c r="E1799" s="23"/>
      <c r="H1799" s="23"/>
    </row>
    <row r="1800" spans="2:8" ht="15" customHeight="1">
      <c r="B1800" s="23"/>
      <c r="E1800" s="23"/>
      <c r="H1800" s="23"/>
    </row>
    <row r="1801" spans="2:8" ht="15" customHeight="1">
      <c r="B1801" s="23"/>
      <c r="E1801" s="23"/>
      <c r="H1801" s="23"/>
    </row>
    <row r="1802" spans="2:8" ht="15" customHeight="1">
      <c r="B1802" s="23"/>
      <c r="E1802" s="23"/>
      <c r="H1802" s="23"/>
    </row>
    <row r="1803" spans="2:8" ht="15" customHeight="1">
      <c r="B1803" s="23"/>
      <c r="E1803" s="23"/>
      <c r="H1803" s="23"/>
    </row>
    <row r="1804" spans="2:8" ht="15" customHeight="1">
      <c r="B1804" s="23"/>
      <c r="E1804" s="23"/>
      <c r="H1804" s="23"/>
    </row>
    <row r="1805" spans="2:8" ht="15" customHeight="1">
      <c r="B1805" s="23"/>
      <c r="E1805" s="23"/>
      <c r="H1805" s="23"/>
    </row>
    <row r="1806" spans="2:8" ht="15" customHeight="1">
      <c r="B1806" s="23"/>
      <c r="E1806" s="23"/>
      <c r="H1806" s="23"/>
    </row>
    <row r="1807" spans="2:8" ht="15" customHeight="1">
      <c r="B1807" s="23"/>
      <c r="E1807" s="23"/>
      <c r="H1807" s="23"/>
    </row>
    <row r="1808" spans="2:8" ht="15" customHeight="1">
      <c r="B1808" s="23"/>
      <c r="E1808" s="23"/>
      <c r="H1808" s="23"/>
    </row>
    <row r="1809" spans="2:8" ht="15" customHeight="1">
      <c r="B1809" s="23"/>
      <c r="E1809" s="23"/>
      <c r="H1809" s="23"/>
    </row>
    <row r="1810" spans="2:8" ht="15" customHeight="1">
      <c r="B1810" s="23"/>
      <c r="E1810" s="23"/>
      <c r="H1810" s="23"/>
    </row>
    <row r="1811" spans="2:8" ht="15" customHeight="1">
      <c r="B1811" s="23"/>
      <c r="E1811" s="23"/>
      <c r="H1811" s="23"/>
    </row>
    <row r="1812" spans="2:8" ht="15" customHeight="1">
      <c r="B1812" s="23"/>
      <c r="E1812" s="23"/>
      <c r="H1812" s="23"/>
    </row>
    <row r="1813" spans="2:8" ht="15" customHeight="1">
      <c r="B1813" s="23"/>
      <c r="E1813" s="23"/>
      <c r="H1813" s="23"/>
    </row>
    <row r="1814" spans="2:8" ht="15" customHeight="1">
      <c r="B1814" s="23"/>
      <c r="E1814" s="23"/>
      <c r="H1814" s="23"/>
    </row>
    <row r="1815" spans="2:8" ht="15" customHeight="1">
      <c r="B1815" s="23"/>
      <c r="E1815" s="23"/>
      <c r="H1815" s="23"/>
    </row>
    <row r="1816" spans="2:8" ht="15" customHeight="1">
      <c r="B1816" s="23"/>
      <c r="E1816" s="23"/>
      <c r="H1816" s="23"/>
    </row>
    <row r="1817" spans="2:8" ht="15" customHeight="1">
      <c r="B1817" s="23"/>
      <c r="E1817" s="23"/>
      <c r="H1817" s="23"/>
    </row>
    <row r="1818" spans="2:8" ht="15" customHeight="1">
      <c r="B1818" s="23"/>
      <c r="E1818" s="23"/>
      <c r="H1818" s="23"/>
    </row>
    <row r="1819" spans="2:8" ht="15" customHeight="1">
      <c r="B1819" s="23"/>
      <c r="E1819" s="23"/>
      <c r="H1819" s="23"/>
    </row>
    <row r="1820" spans="2:8" ht="15" customHeight="1">
      <c r="B1820" s="23"/>
      <c r="E1820" s="23"/>
      <c r="H1820" s="23"/>
    </row>
    <row r="1821" spans="2:8" ht="15" customHeight="1">
      <c r="B1821" s="23"/>
      <c r="E1821" s="23"/>
      <c r="H1821" s="23"/>
    </row>
    <row r="1822" spans="2:8" ht="15" customHeight="1">
      <c r="B1822" s="23"/>
      <c r="E1822" s="23"/>
      <c r="H1822" s="23"/>
    </row>
    <row r="1823" spans="2:8" ht="15" customHeight="1">
      <c r="B1823" s="23"/>
      <c r="E1823" s="23"/>
      <c r="H1823" s="23"/>
    </row>
    <row r="1824" spans="2:8" ht="15" customHeight="1">
      <c r="B1824" s="23"/>
      <c r="E1824" s="23"/>
      <c r="H1824" s="23"/>
    </row>
    <row r="1825" spans="2:8" ht="15" customHeight="1">
      <c r="B1825" s="23"/>
      <c r="E1825" s="23"/>
      <c r="H1825" s="23"/>
    </row>
    <row r="1826" spans="2:8" ht="15" customHeight="1">
      <c r="B1826" s="23"/>
      <c r="E1826" s="23"/>
      <c r="H1826" s="23"/>
    </row>
    <row r="1827" spans="2:8" ht="15" customHeight="1">
      <c r="B1827" s="23"/>
      <c r="E1827" s="23"/>
      <c r="H1827" s="23"/>
    </row>
    <row r="1828" spans="2:8" ht="15" customHeight="1">
      <c r="B1828" s="23"/>
      <c r="E1828" s="23"/>
      <c r="H1828" s="23"/>
    </row>
    <row r="1829" spans="2:8" ht="15" customHeight="1">
      <c r="B1829" s="23"/>
      <c r="E1829" s="23"/>
      <c r="H1829" s="23"/>
    </row>
    <row r="1830" spans="2:8" ht="15" customHeight="1">
      <c r="B1830" s="23"/>
      <c r="E1830" s="23"/>
      <c r="H1830" s="23"/>
    </row>
    <row r="1831" spans="2:8" ht="15" customHeight="1">
      <c r="B1831" s="23"/>
      <c r="E1831" s="23"/>
      <c r="H1831" s="23"/>
    </row>
    <row r="1832" spans="2:8" ht="15" customHeight="1">
      <c r="B1832" s="23"/>
      <c r="E1832" s="23"/>
      <c r="H1832" s="23"/>
    </row>
    <row r="1833" spans="2:8" ht="15" customHeight="1">
      <c r="B1833" s="23"/>
      <c r="E1833" s="23"/>
      <c r="H1833" s="23"/>
    </row>
    <row r="1834" spans="2:8" ht="15" customHeight="1">
      <c r="B1834" s="23"/>
      <c r="E1834" s="23"/>
      <c r="H1834" s="23"/>
    </row>
    <row r="1835" spans="2:8" ht="15" customHeight="1">
      <c r="B1835" s="23"/>
      <c r="E1835" s="23"/>
      <c r="H1835" s="23"/>
    </row>
    <row r="1836" spans="2:8" ht="15" customHeight="1">
      <c r="B1836" s="23"/>
      <c r="E1836" s="23"/>
      <c r="H1836" s="23"/>
    </row>
    <row r="1837" spans="2:8" ht="15" customHeight="1">
      <c r="B1837" s="23"/>
      <c r="E1837" s="23"/>
      <c r="H1837" s="23"/>
    </row>
    <row r="1838" spans="2:8" ht="15" customHeight="1">
      <c r="B1838" s="23"/>
      <c r="E1838" s="23"/>
      <c r="H1838" s="23"/>
    </row>
    <row r="1839" spans="2:8" ht="15" customHeight="1">
      <c r="B1839" s="23"/>
      <c r="E1839" s="23"/>
      <c r="H1839" s="23"/>
    </row>
    <row r="1840" spans="2:8" ht="15" customHeight="1">
      <c r="B1840" s="23"/>
      <c r="E1840" s="23"/>
      <c r="H1840" s="23"/>
    </row>
    <row r="1841" spans="2:8" ht="15" customHeight="1">
      <c r="B1841" s="23"/>
      <c r="E1841" s="23"/>
      <c r="H1841" s="23"/>
    </row>
    <row r="1842" spans="2:8" ht="15" customHeight="1">
      <c r="B1842" s="23"/>
      <c r="E1842" s="23"/>
      <c r="H1842" s="23"/>
    </row>
    <row r="1843" spans="2:8" ht="15" customHeight="1">
      <c r="B1843" s="23"/>
      <c r="E1843" s="23"/>
      <c r="H1843" s="23"/>
    </row>
    <row r="1844" spans="2:8" ht="15" customHeight="1">
      <c r="B1844" s="23"/>
      <c r="E1844" s="23"/>
      <c r="H1844" s="23"/>
    </row>
    <row r="1845" spans="2:8" ht="15" customHeight="1">
      <c r="B1845" s="23"/>
      <c r="E1845" s="23"/>
      <c r="H1845" s="23"/>
    </row>
    <row r="1846" spans="2:8" ht="15" customHeight="1">
      <c r="B1846" s="23"/>
      <c r="E1846" s="23"/>
      <c r="H1846" s="23"/>
    </row>
    <row r="1847" spans="2:8" ht="15" customHeight="1">
      <c r="B1847" s="23"/>
      <c r="E1847" s="23"/>
      <c r="H1847" s="23"/>
    </row>
    <row r="1848" spans="2:8" ht="15" customHeight="1">
      <c r="B1848" s="23"/>
      <c r="E1848" s="23"/>
      <c r="H1848" s="23"/>
    </row>
    <row r="1849" spans="2:8" ht="15" customHeight="1">
      <c r="B1849" s="23"/>
      <c r="E1849" s="23"/>
      <c r="H1849" s="23"/>
    </row>
    <row r="1850" spans="2:8" ht="15" customHeight="1">
      <c r="B1850" s="23"/>
      <c r="E1850" s="23"/>
      <c r="H1850" s="23"/>
    </row>
    <row r="1851" spans="2:8" ht="15" customHeight="1">
      <c r="B1851" s="23"/>
      <c r="E1851" s="23"/>
      <c r="H1851" s="23"/>
    </row>
    <row r="1852" spans="2:8" ht="15" customHeight="1">
      <c r="B1852" s="23"/>
      <c r="E1852" s="23"/>
      <c r="H1852" s="23"/>
    </row>
    <row r="1853" spans="2:8" ht="15" customHeight="1">
      <c r="B1853" s="23"/>
      <c r="E1853" s="23"/>
      <c r="H1853" s="23"/>
    </row>
    <row r="1854" spans="2:8" ht="15" customHeight="1">
      <c r="B1854" s="23"/>
      <c r="E1854" s="23"/>
      <c r="H1854" s="23"/>
    </row>
    <row r="1855" spans="2:8" ht="15" customHeight="1">
      <c r="B1855" s="23"/>
      <c r="E1855" s="23"/>
      <c r="H1855" s="23"/>
    </row>
    <row r="1856" spans="2:8" ht="15" customHeight="1">
      <c r="B1856" s="23"/>
      <c r="E1856" s="23"/>
      <c r="H1856" s="23"/>
    </row>
    <row r="1857" spans="2:8" ht="15" customHeight="1">
      <c r="B1857" s="23"/>
      <c r="E1857" s="23"/>
      <c r="H1857" s="23"/>
    </row>
    <row r="1858" spans="2:8" ht="15" customHeight="1">
      <c r="B1858" s="23"/>
      <c r="E1858" s="23"/>
      <c r="H1858" s="23"/>
    </row>
    <row r="1859" spans="2:8" ht="15" customHeight="1">
      <c r="B1859" s="23"/>
      <c r="E1859" s="23"/>
      <c r="H1859" s="23"/>
    </row>
    <row r="1860" spans="2:8" ht="15" customHeight="1">
      <c r="B1860" s="23"/>
      <c r="E1860" s="23"/>
      <c r="H1860" s="23"/>
    </row>
    <row r="1861" spans="2:8" ht="15" customHeight="1">
      <c r="B1861" s="23"/>
      <c r="E1861" s="23"/>
      <c r="H1861" s="23"/>
    </row>
    <row r="1862" spans="2:8" ht="15" customHeight="1">
      <c r="B1862" s="23"/>
      <c r="E1862" s="23"/>
      <c r="H1862" s="23"/>
    </row>
    <row r="1863" spans="2:8" ht="15" customHeight="1">
      <c r="B1863" s="23"/>
      <c r="E1863" s="23"/>
      <c r="H1863" s="23"/>
    </row>
    <row r="1864" spans="2:8" ht="15" customHeight="1">
      <c r="B1864" s="23"/>
      <c r="E1864" s="23"/>
      <c r="H1864" s="23"/>
    </row>
    <row r="1865" spans="2:8" ht="15" customHeight="1">
      <c r="B1865" s="23"/>
      <c r="E1865" s="23"/>
      <c r="H1865" s="23"/>
    </row>
    <row r="1866" spans="2:8" ht="15" customHeight="1">
      <c r="B1866" s="23"/>
      <c r="E1866" s="23"/>
      <c r="H1866" s="23"/>
    </row>
    <row r="1867" spans="2:8" ht="15" customHeight="1">
      <c r="B1867" s="23"/>
      <c r="E1867" s="23"/>
      <c r="H1867" s="23"/>
    </row>
    <row r="1868" spans="2:8" ht="15" customHeight="1">
      <c r="B1868" s="23"/>
      <c r="E1868" s="23"/>
      <c r="H1868" s="23"/>
    </row>
    <row r="1869" spans="2:8" ht="15" customHeight="1">
      <c r="B1869" s="23"/>
      <c r="E1869" s="23"/>
      <c r="H1869" s="23"/>
    </row>
    <row r="1870" spans="2:8" ht="15" customHeight="1">
      <c r="B1870" s="23"/>
      <c r="E1870" s="23"/>
      <c r="H1870" s="23"/>
    </row>
    <row r="1871" spans="2:8" ht="15" customHeight="1">
      <c r="B1871" s="23"/>
      <c r="E1871" s="23"/>
      <c r="H1871" s="23"/>
    </row>
    <row r="1872" spans="2:8" ht="15" customHeight="1">
      <c r="B1872" s="23"/>
      <c r="E1872" s="23"/>
      <c r="H1872" s="23"/>
    </row>
    <row r="1873" spans="2:8" ht="15" customHeight="1">
      <c r="B1873" s="23"/>
      <c r="E1873" s="23"/>
      <c r="H1873" s="23"/>
    </row>
    <row r="1874" spans="2:8" ht="15" customHeight="1">
      <c r="B1874" s="23"/>
      <c r="E1874" s="23"/>
      <c r="H1874" s="23"/>
    </row>
    <row r="1875" spans="2:8" ht="15" customHeight="1">
      <c r="B1875" s="23"/>
      <c r="E1875" s="23"/>
      <c r="H1875" s="23"/>
    </row>
    <row r="1876" spans="2:8" ht="15" customHeight="1">
      <c r="B1876" s="23"/>
      <c r="E1876" s="23"/>
      <c r="H1876" s="23"/>
    </row>
    <row r="1877" spans="2:8" ht="15" customHeight="1">
      <c r="B1877" s="23"/>
      <c r="E1877" s="23"/>
      <c r="H1877" s="23"/>
    </row>
    <row r="1878" spans="2:8" ht="15" customHeight="1">
      <c r="B1878" s="23"/>
      <c r="E1878" s="23"/>
      <c r="H1878" s="23"/>
    </row>
    <row r="1879" spans="2:8" ht="15" customHeight="1">
      <c r="B1879" s="23"/>
      <c r="E1879" s="23"/>
      <c r="H1879" s="23"/>
    </row>
    <row r="1880" spans="2:8" ht="15" customHeight="1">
      <c r="B1880" s="23"/>
      <c r="E1880" s="23"/>
      <c r="H1880" s="23"/>
    </row>
    <row r="1881" spans="2:8" ht="15" customHeight="1">
      <c r="B1881" s="23"/>
      <c r="E1881" s="23"/>
      <c r="H1881" s="23"/>
    </row>
    <row r="1882" spans="2:8" ht="15" customHeight="1">
      <c r="B1882" s="23"/>
      <c r="E1882" s="23"/>
      <c r="H1882" s="23"/>
    </row>
    <row r="1883" spans="2:8" ht="15" customHeight="1">
      <c r="B1883" s="23"/>
      <c r="E1883" s="23"/>
      <c r="H1883" s="23"/>
    </row>
    <row r="1884" spans="2:8" ht="15" customHeight="1">
      <c r="B1884" s="23"/>
      <c r="E1884" s="23"/>
      <c r="H1884" s="23"/>
    </row>
    <row r="1885" spans="2:8" ht="15" customHeight="1">
      <c r="B1885" s="23"/>
      <c r="E1885" s="23"/>
      <c r="H1885" s="23"/>
    </row>
    <row r="1886" spans="2:8" ht="15" customHeight="1">
      <c r="B1886" s="23"/>
      <c r="E1886" s="23"/>
      <c r="H1886" s="23"/>
    </row>
    <row r="1887" spans="2:8" ht="15" customHeight="1">
      <c r="B1887" s="23"/>
      <c r="E1887" s="23"/>
      <c r="H1887" s="23"/>
    </row>
    <row r="1888" spans="2:8" ht="15" customHeight="1">
      <c r="B1888" s="23"/>
      <c r="E1888" s="23"/>
      <c r="H1888" s="23"/>
    </row>
    <row r="1889" spans="2:8" ht="15" customHeight="1">
      <c r="B1889" s="23"/>
      <c r="E1889" s="23"/>
      <c r="H1889" s="23"/>
    </row>
    <row r="1890" spans="2:8" ht="15" customHeight="1">
      <c r="B1890" s="23"/>
      <c r="E1890" s="23"/>
      <c r="H1890" s="23"/>
    </row>
    <row r="1891" spans="2:8" ht="15" customHeight="1">
      <c r="B1891" s="23"/>
      <c r="E1891" s="23"/>
      <c r="H1891" s="23"/>
    </row>
    <row r="1892" spans="2:8" ht="15" customHeight="1">
      <c r="B1892" s="23"/>
      <c r="E1892" s="23"/>
      <c r="H1892" s="23"/>
    </row>
    <row r="1893" spans="2:8" ht="15" customHeight="1">
      <c r="B1893" s="23"/>
      <c r="E1893" s="23"/>
      <c r="H1893" s="23"/>
    </row>
    <row r="1894" spans="2:8" ht="15" customHeight="1">
      <c r="B1894" s="23"/>
      <c r="E1894" s="23"/>
      <c r="H1894" s="23"/>
    </row>
    <row r="1895" spans="2:8" ht="15" customHeight="1">
      <c r="B1895" s="23"/>
      <c r="E1895" s="23"/>
      <c r="H1895" s="23"/>
    </row>
    <row r="1896" spans="2:8" ht="15" customHeight="1">
      <c r="B1896" s="23"/>
      <c r="E1896" s="23"/>
      <c r="H1896" s="23"/>
    </row>
    <row r="1897" spans="2:8" ht="15" customHeight="1">
      <c r="B1897" s="23"/>
      <c r="E1897" s="23"/>
      <c r="H1897" s="23"/>
    </row>
    <row r="1898" spans="2:8" ht="15" customHeight="1">
      <c r="B1898" s="23"/>
      <c r="E1898" s="23"/>
      <c r="H1898" s="23"/>
    </row>
    <row r="1899" spans="2:8" ht="15" customHeight="1">
      <c r="B1899" s="23"/>
      <c r="E1899" s="23"/>
      <c r="H1899" s="23"/>
    </row>
    <row r="1900" spans="2:8" ht="15" customHeight="1">
      <c r="B1900" s="23"/>
      <c r="E1900" s="23"/>
      <c r="H1900" s="23"/>
    </row>
    <row r="1901" spans="2:8" ht="15" customHeight="1">
      <c r="B1901" s="23"/>
      <c r="E1901" s="23"/>
      <c r="H1901" s="23"/>
    </row>
    <row r="1902" spans="2:8" ht="15" customHeight="1">
      <c r="B1902" s="23"/>
      <c r="E1902" s="23"/>
      <c r="H1902" s="23"/>
    </row>
    <row r="1903" spans="2:8" ht="15" customHeight="1">
      <c r="B1903" s="23"/>
      <c r="E1903" s="23"/>
      <c r="H1903" s="23"/>
    </row>
    <row r="1904" spans="2:8" ht="15" customHeight="1">
      <c r="B1904" s="23"/>
      <c r="E1904" s="23"/>
      <c r="H1904" s="23"/>
    </row>
    <row r="1905" spans="2:8" ht="15" customHeight="1">
      <c r="B1905" s="23"/>
      <c r="E1905" s="23"/>
      <c r="H1905" s="23"/>
    </row>
    <row r="1906" spans="2:8" ht="15" customHeight="1">
      <c r="B1906" s="23"/>
      <c r="E1906" s="23"/>
      <c r="H1906" s="23"/>
    </row>
    <row r="1907" spans="2:8" ht="15" customHeight="1">
      <c r="B1907" s="23"/>
      <c r="E1907" s="23"/>
      <c r="H1907" s="23"/>
    </row>
    <row r="1908" spans="2:8" ht="15" customHeight="1">
      <c r="B1908" s="23"/>
      <c r="E1908" s="23"/>
      <c r="H1908" s="23"/>
    </row>
    <row r="1909" spans="2:8" ht="15" customHeight="1">
      <c r="B1909" s="23"/>
      <c r="E1909" s="23"/>
      <c r="H1909" s="23"/>
    </row>
    <row r="1910" spans="2:8" ht="15" customHeight="1">
      <c r="B1910" s="23"/>
      <c r="E1910" s="23"/>
      <c r="H1910" s="23"/>
    </row>
    <row r="1911" spans="2:8" ht="15" customHeight="1">
      <c r="B1911" s="23"/>
      <c r="E1911" s="23"/>
      <c r="H1911" s="23"/>
    </row>
    <row r="1912" spans="2:8" ht="15" customHeight="1">
      <c r="B1912" s="23"/>
      <c r="E1912" s="23"/>
      <c r="H1912" s="23"/>
    </row>
    <row r="1913" spans="2:8" ht="15" customHeight="1">
      <c r="B1913" s="23"/>
      <c r="E1913" s="23"/>
      <c r="H1913" s="23"/>
    </row>
    <row r="1914" spans="2:8" ht="15" customHeight="1">
      <c r="B1914" s="23"/>
      <c r="E1914" s="23"/>
      <c r="H1914" s="23"/>
    </row>
    <row r="1915" spans="2:8" ht="15" customHeight="1">
      <c r="B1915" s="23"/>
      <c r="E1915" s="23"/>
      <c r="H1915" s="23"/>
    </row>
    <row r="1916" spans="2:8" ht="15" customHeight="1">
      <c r="B1916" s="23"/>
      <c r="E1916" s="23"/>
      <c r="H1916" s="23"/>
    </row>
    <row r="1917" spans="2:8" ht="15" customHeight="1">
      <c r="B1917" s="23"/>
      <c r="E1917" s="23"/>
      <c r="H1917" s="23"/>
    </row>
    <row r="1918" spans="2:8" ht="15" customHeight="1">
      <c r="B1918" s="23"/>
      <c r="E1918" s="23"/>
      <c r="H1918" s="23"/>
    </row>
    <row r="1919" spans="2:8" ht="15" customHeight="1">
      <c r="B1919" s="23"/>
      <c r="E1919" s="23"/>
      <c r="H1919" s="23"/>
    </row>
    <row r="1920" spans="2:8" ht="15" customHeight="1">
      <c r="B1920" s="23"/>
      <c r="E1920" s="23"/>
      <c r="H1920" s="23"/>
    </row>
    <row r="1921" spans="2:8" ht="15" customHeight="1">
      <c r="B1921" s="23"/>
      <c r="E1921" s="23"/>
      <c r="H1921" s="23"/>
    </row>
    <row r="1922" spans="2:8" ht="15" customHeight="1">
      <c r="B1922" s="23"/>
      <c r="E1922" s="23"/>
      <c r="H1922" s="23"/>
    </row>
    <row r="1923" spans="2:8" ht="15" customHeight="1">
      <c r="B1923" s="23"/>
      <c r="E1923" s="23"/>
      <c r="H1923" s="23"/>
    </row>
    <row r="1924" spans="2:8" ht="15" customHeight="1">
      <c r="B1924" s="23"/>
      <c r="E1924" s="23"/>
      <c r="H1924" s="23"/>
    </row>
    <row r="1925" spans="2:8" ht="15" customHeight="1">
      <c r="B1925" s="23"/>
      <c r="E1925" s="23"/>
      <c r="H1925" s="23"/>
    </row>
    <row r="1926" spans="2:8" ht="15" customHeight="1">
      <c r="B1926" s="23"/>
      <c r="E1926" s="23"/>
      <c r="H1926" s="23"/>
    </row>
    <row r="1927" spans="2:8" ht="15" customHeight="1">
      <c r="B1927" s="23"/>
      <c r="E1927" s="23"/>
      <c r="H1927" s="23"/>
    </row>
    <row r="1928" spans="2:8" ht="15" customHeight="1">
      <c r="B1928" s="23"/>
      <c r="E1928" s="23"/>
      <c r="H1928" s="23"/>
    </row>
    <row r="1929" spans="2:8" ht="15" customHeight="1">
      <c r="B1929" s="23"/>
      <c r="E1929" s="23"/>
      <c r="H1929" s="23"/>
    </row>
    <row r="1930" spans="2:8" ht="15" customHeight="1">
      <c r="B1930" s="23"/>
      <c r="E1930" s="23"/>
      <c r="H1930" s="23"/>
    </row>
    <row r="1931" spans="2:8" ht="15" customHeight="1">
      <c r="B1931" s="23"/>
      <c r="E1931" s="23"/>
      <c r="H1931" s="23"/>
    </row>
    <row r="1932" spans="2:8" ht="15" customHeight="1">
      <c r="B1932" s="23"/>
      <c r="E1932" s="23"/>
      <c r="H1932" s="23"/>
    </row>
    <row r="1933" spans="2:8" ht="15" customHeight="1">
      <c r="B1933" s="23"/>
      <c r="E1933" s="23"/>
      <c r="H1933" s="23"/>
    </row>
    <row r="1934" spans="2:8" ht="15" customHeight="1">
      <c r="B1934" s="23"/>
      <c r="E1934" s="23"/>
      <c r="H1934" s="23"/>
    </row>
    <row r="1935" spans="2:8" ht="15" customHeight="1">
      <c r="B1935" s="23"/>
      <c r="E1935" s="23"/>
      <c r="H1935" s="23"/>
    </row>
    <row r="1936" spans="2:8" ht="15" customHeight="1">
      <c r="B1936" s="23"/>
      <c r="E1936" s="23"/>
      <c r="H1936" s="23"/>
    </row>
    <row r="1937" spans="2:8" ht="15" customHeight="1">
      <c r="B1937" s="23"/>
      <c r="E1937" s="23"/>
      <c r="H1937" s="23"/>
    </row>
    <row r="1938" spans="2:8" ht="15" customHeight="1">
      <c r="B1938" s="23"/>
      <c r="E1938" s="23"/>
      <c r="H1938" s="23"/>
    </row>
    <row r="1939" spans="2:8" ht="15" customHeight="1">
      <c r="B1939" s="23"/>
      <c r="E1939" s="23"/>
      <c r="H1939" s="23"/>
    </row>
    <row r="1940" spans="2:8" ht="15" customHeight="1">
      <c r="B1940" s="23"/>
      <c r="E1940" s="23"/>
      <c r="H1940" s="23"/>
    </row>
    <row r="1941" spans="2:8" ht="15" customHeight="1">
      <c r="B1941" s="23"/>
      <c r="E1941" s="23"/>
      <c r="H1941" s="23"/>
    </row>
    <row r="1942" spans="2:8" ht="15" customHeight="1">
      <c r="B1942" s="23"/>
      <c r="E1942" s="23"/>
      <c r="H1942" s="23"/>
    </row>
    <row r="1943" spans="2:8" ht="15" customHeight="1">
      <c r="B1943" s="23"/>
      <c r="E1943" s="23"/>
      <c r="H1943" s="23"/>
    </row>
    <row r="1944" spans="2:8" ht="15" customHeight="1">
      <c r="B1944" s="23"/>
      <c r="E1944" s="23"/>
      <c r="H1944" s="23"/>
    </row>
    <row r="1945" spans="2:8" ht="15" customHeight="1">
      <c r="B1945" s="23"/>
      <c r="E1945" s="23"/>
      <c r="H1945" s="23"/>
    </row>
    <row r="1946" spans="2:8" ht="15" customHeight="1">
      <c r="B1946" s="23"/>
      <c r="E1946" s="23"/>
      <c r="H1946" s="23"/>
    </row>
    <row r="1947" spans="2:8" ht="15" customHeight="1">
      <c r="B1947" s="23"/>
      <c r="E1947" s="23"/>
      <c r="H1947" s="23"/>
    </row>
    <row r="1948" spans="2:8" ht="15" customHeight="1">
      <c r="B1948" s="23"/>
      <c r="E1948" s="23"/>
      <c r="H1948" s="23"/>
    </row>
    <row r="1949" spans="2:8" ht="15" customHeight="1">
      <c r="B1949" s="23"/>
      <c r="E1949" s="23"/>
      <c r="H1949" s="23"/>
    </row>
    <row r="1950" spans="2:8" ht="15" customHeight="1">
      <c r="B1950" s="23"/>
      <c r="E1950" s="23"/>
      <c r="H1950" s="23"/>
    </row>
    <row r="1951" spans="2:8" ht="15" customHeight="1">
      <c r="B1951" s="23"/>
      <c r="E1951" s="23"/>
      <c r="H1951" s="23"/>
    </row>
    <row r="1952" spans="2:8" ht="15" customHeight="1">
      <c r="B1952" s="23"/>
      <c r="E1952" s="23"/>
      <c r="H1952" s="23"/>
    </row>
    <row r="1953" spans="2:8" ht="15" customHeight="1">
      <c r="B1953" s="23"/>
      <c r="E1953" s="23"/>
      <c r="H1953" s="23"/>
    </row>
    <row r="1954" spans="2:8" ht="15" customHeight="1">
      <c r="B1954" s="23"/>
      <c r="E1954" s="23"/>
      <c r="H1954" s="23"/>
    </row>
    <row r="1955" spans="2:8" ht="15" customHeight="1">
      <c r="B1955" s="23"/>
      <c r="E1955" s="23"/>
      <c r="H1955" s="23"/>
    </row>
    <row r="1956" spans="2:8" ht="15" customHeight="1">
      <c r="B1956" s="23"/>
      <c r="E1956" s="23"/>
      <c r="H1956" s="23"/>
    </row>
    <row r="1957" spans="2:8" ht="15" customHeight="1">
      <c r="B1957" s="23"/>
      <c r="E1957" s="23"/>
      <c r="H1957" s="23"/>
    </row>
    <row r="1958" spans="2:8" ht="15" customHeight="1">
      <c r="B1958" s="23"/>
      <c r="E1958" s="23"/>
      <c r="H1958" s="23"/>
    </row>
    <row r="1959" spans="2:8" ht="15" customHeight="1">
      <c r="B1959" s="23"/>
      <c r="E1959" s="23"/>
      <c r="H1959" s="23"/>
    </row>
    <row r="1960" spans="2:8" ht="15" customHeight="1">
      <c r="B1960" s="23"/>
      <c r="E1960" s="23"/>
      <c r="H1960" s="23"/>
    </row>
    <row r="1961" spans="2:8" ht="15" customHeight="1">
      <c r="B1961" s="23"/>
      <c r="E1961" s="23"/>
      <c r="H1961" s="23"/>
    </row>
    <row r="1962" spans="2:8" ht="15" customHeight="1">
      <c r="B1962" s="23"/>
      <c r="E1962" s="23"/>
      <c r="H1962" s="23"/>
    </row>
    <row r="1963" spans="2:8" ht="15" customHeight="1">
      <c r="B1963" s="23"/>
      <c r="E1963" s="23"/>
      <c r="H1963" s="23"/>
    </row>
    <row r="1964" spans="2:8" ht="15" customHeight="1">
      <c r="B1964" s="23"/>
      <c r="E1964" s="23"/>
      <c r="H1964" s="23"/>
    </row>
    <row r="1965" spans="2:8" ht="15" customHeight="1">
      <c r="B1965" s="23"/>
      <c r="E1965" s="23"/>
      <c r="H1965" s="23"/>
    </row>
    <row r="1966" spans="2:8" ht="15" customHeight="1">
      <c r="B1966" s="23"/>
      <c r="E1966" s="23"/>
      <c r="H1966" s="23"/>
    </row>
    <row r="1967" spans="2:8" ht="15" customHeight="1">
      <c r="B1967" s="23"/>
      <c r="E1967" s="23"/>
      <c r="H1967" s="23"/>
    </row>
    <row r="1968" spans="2:8" ht="15" customHeight="1">
      <c r="B1968" s="23"/>
      <c r="E1968" s="23"/>
      <c r="H1968" s="23"/>
    </row>
    <row r="1969" spans="2:8" ht="15" customHeight="1">
      <c r="B1969" s="23"/>
      <c r="E1969" s="23"/>
      <c r="H1969" s="23"/>
    </row>
    <row r="1970" spans="2:8" ht="15" customHeight="1">
      <c r="B1970" s="23"/>
      <c r="E1970" s="23"/>
      <c r="H1970" s="23"/>
    </row>
    <row r="1971" spans="2:8" ht="15" customHeight="1">
      <c r="B1971" s="23"/>
      <c r="E1971" s="23"/>
      <c r="H1971" s="23"/>
    </row>
    <row r="1972" spans="2:8" ht="15" customHeight="1">
      <c r="B1972" s="23"/>
      <c r="E1972" s="23"/>
      <c r="H1972" s="23"/>
    </row>
    <row r="1973" spans="2:8" ht="15" customHeight="1">
      <c r="B1973" s="23"/>
      <c r="E1973" s="23"/>
      <c r="H1973" s="23"/>
    </row>
    <row r="1974" spans="2:8" ht="15" customHeight="1">
      <c r="B1974" s="23"/>
      <c r="E1974" s="23"/>
      <c r="H1974" s="23"/>
    </row>
    <row r="1975" spans="2:8" ht="15" customHeight="1">
      <c r="B1975" s="23"/>
      <c r="E1975" s="23"/>
      <c r="H1975" s="23"/>
    </row>
    <row r="1976" spans="2:8" ht="15" customHeight="1">
      <c r="B1976" s="23"/>
      <c r="E1976" s="23"/>
      <c r="H1976" s="23"/>
    </row>
    <row r="1977" spans="2:8" ht="15" customHeight="1">
      <c r="B1977" s="23"/>
      <c r="E1977" s="23"/>
      <c r="H1977" s="23"/>
    </row>
    <row r="1978" spans="2:8" ht="15" customHeight="1">
      <c r="B1978" s="23"/>
      <c r="E1978" s="23"/>
      <c r="H1978" s="23"/>
    </row>
    <row r="1979" spans="2:8" ht="15" customHeight="1">
      <c r="B1979" s="23"/>
      <c r="E1979" s="23"/>
      <c r="H1979" s="23"/>
    </row>
    <row r="1980" spans="2:8" ht="15" customHeight="1">
      <c r="B1980" s="23"/>
      <c r="E1980" s="23"/>
      <c r="H1980" s="23"/>
    </row>
    <row r="1981" spans="2:8" ht="15" customHeight="1">
      <c r="B1981" s="23"/>
      <c r="E1981" s="23"/>
      <c r="H1981" s="23"/>
    </row>
    <row r="1982" spans="2:8" ht="15" customHeight="1">
      <c r="B1982" s="23"/>
      <c r="E1982" s="23"/>
      <c r="H1982" s="23"/>
    </row>
    <row r="1983" spans="2:8" ht="15" customHeight="1">
      <c r="B1983" s="23"/>
      <c r="E1983" s="23"/>
      <c r="H1983" s="23"/>
    </row>
    <row r="1984" spans="2:8" ht="15" customHeight="1">
      <c r="B1984" s="23"/>
      <c r="E1984" s="23"/>
      <c r="H1984" s="23"/>
    </row>
    <row r="1985" spans="2:8" ht="15" customHeight="1">
      <c r="B1985" s="23"/>
      <c r="E1985" s="23"/>
      <c r="H1985" s="23"/>
    </row>
    <row r="1986" spans="2:8" ht="15" customHeight="1">
      <c r="B1986" s="23"/>
      <c r="E1986" s="23"/>
      <c r="H1986" s="23"/>
    </row>
    <row r="1987" spans="2:8" ht="15" customHeight="1">
      <c r="B1987" s="23"/>
      <c r="E1987" s="23"/>
      <c r="H1987" s="23"/>
    </row>
    <row r="1988" spans="2:8" ht="15" customHeight="1">
      <c r="B1988" s="23"/>
      <c r="E1988" s="23"/>
      <c r="H1988" s="23"/>
    </row>
    <row r="1989" spans="2:8" ht="15" customHeight="1">
      <c r="B1989" s="23"/>
      <c r="E1989" s="23"/>
      <c r="H1989" s="23"/>
    </row>
    <row r="1990" spans="2:8" ht="15" customHeight="1">
      <c r="B1990" s="23"/>
      <c r="E1990" s="23"/>
      <c r="H1990" s="23"/>
    </row>
    <row r="1991" spans="2:8" ht="15" customHeight="1">
      <c r="B1991" s="23"/>
      <c r="E1991" s="23"/>
      <c r="H1991" s="23"/>
    </row>
    <row r="1992" spans="2:8" ht="15" customHeight="1">
      <c r="B1992" s="23"/>
      <c r="E1992" s="23"/>
      <c r="H1992" s="23"/>
    </row>
    <row r="1993" spans="2:8" ht="15" customHeight="1">
      <c r="B1993" s="23"/>
      <c r="E1993" s="23"/>
      <c r="H1993" s="23"/>
    </row>
    <row r="1994" spans="2:8" ht="15" customHeight="1">
      <c r="B1994" s="23"/>
      <c r="E1994" s="23"/>
      <c r="H1994" s="23"/>
    </row>
    <row r="1995" spans="2:8" ht="15" customHeight="1">
      <c r="B1995" s="23"/>
      <c r="E1995" s="23"/>
      <c r="H1995" s="23"/>
    </row>
    <row r="1996" spans="2:8" ht="15" customHeight="1">
      <c r="B1996" s="23"/>
      <c r="E1996" s="23"/>
      <c r="H1996" s="23"/>
    </row>
    <row r="1997" spans="2:8" ht="15" customHeight="1">
      <c r="B1997" s="23"/>
      <c r="E1997" s="23"/>
      <c r="H1997" s="23"/>
    </row>
    <row r="1998" spans="2:8" ht="15" customHeight="1">
      <c r="B1998" s="23"/>
      <c r="E1998" s="23"/>
      <c r="H1998" s="23"/>
    </row>
    <row r="1999" spans="2:8" ht="15" customHeight="1">
      <c r="B1999" s="23"/>
      <c r="E1999" s="23"/>
      <c r="H1999" s="23"/>
    </row>
    <row r="2000" spans="2:8" ht="15" customHeight="1">
      <c r="B2000" s="23"/>
      <c r="E2000" s="23"/>
      <c r="H2000" s="23"/>
    </row>
    <row r="2001" spans="2:8" ht="15" customHeight="1">
      <c r="B2001" s="23"/>
      <c r="E2001" s="23"/>
      <c r="H2001" s="23"/>
    </row>
    <row r="2002" spans="2:8" ht="15" customHeight="1">
      <c r="B2002" s="23"/>
      <c r="E2002" s="23"/>
      <c r="H2002" s="23"/>
    </row>
    <row r="2003" spans="2:8" ht="15" customHeight="1">
      <c r="B2003" s="23"/>
      <c r="E2003" s="23"/>
      <c r="H2003" s="23"/>
    </row>
    <row r="2004" spans="2:8" ht="15" customHeight="1">
      <c r="B2004" s="23"/>
      <c r="E2004" s="23"/>
      <c r="H2004" s="23"/>
    </row>
    <row r="2005" spans="2:8" ht="15" customHeight="1">
      <c r="B2005" s="23"/>
      <c r="E2005" s="23"/>
      <c r="H2005" s="23"/>
    </row>
    <row r="2006" spans="2:8" ht="15" customHeight="1">
      <c r="B2006" s="23"/>
      <c r="E2006" s="23"/>
      <c r="H2006" s="23"/>
    </row>
    <row r="2007" spans="2:8" ht="15" customHeight="1">
      <c r="B2007" s="23"/>
      <c r="E2007" s="23"/>
      <c r="H2007" s="23"/>
    </row>
    <row r="2008" spans="2:8" ht="15" customHeight="1">
      <c r="B2008" s="23"/>
      <c r="E2008" s="23"/>
      <c r="H2008" s="23"/>
    </row>
    <row r="2009" spans="2:8" ht="15" customHeight="1">
      <c r="B2009" s="23"/>
      <c r="E2009" s="23"/>
      <c r="H2009" s="23"/>
    </row>
    <row r="2010" spans="2:8" ht="15" customHeight="1">
      <c r="B2010" s="23"/>
      <c r="E2010" s="23"/>
      <c r="H2010" s="23"/>
    </row>
    <row r="2011" spans="2:8" ht="15" customHeight="1">
      <c r="B2011" s="23"/>
      <c r="E2011" s="23"/>
      <c r="H2011" s="23"/>
    </row>
    <row r="2012" spans="2:8" ht="15" customHeight="1">
      <c r="B2012" s="23"/>
      <c r="E2012" s="23"/>
      <c r="H2012" s="23"/>
    </row>
    <row r="2013" spans="2:8" ht="15" customHeight="1">
      <c r="B2013" s="23"/>
      <c r="E2013" s="23"/>
      <c r="H2013" s="23"/>
    </row>
    <row r="2014" spans="2:8" ht="15" customHeight="1">
      <c r="B2014" s="23"/>
      <c r="E2014" s="23"/>
      <c r="H2014" s="23"/>
    </row>
    <row r="2015" spans="2:8" ht="15" customHeight="1">
      <c r="B2015" s="23"/>
      <c r="E2015" s="23"/>
      <c r="H2015" s="23"/>
    </row>
    <row r="2016" spans="2:8" ht="15" customHeight="1">
      <c r="B2016" s="23"/>
      <c r="E2016" s="23"/>
      <c r="H2016" s="23"/>
    </row>
    <row r="2017" spans="2:8" ht="15" customHeight="1">
      <c r="B2017" s="23"/>
      <c r="E2017" s="23"/>
      <c r="H2017" s="23"/>
    </row>
    <row r="2018" spans="2:8" ht="15" customHeight="1">
      <c r="B2018" s="23"/>
      <c r="E2018" s="23"/>
      <c r="H2018" s="23"/>
    </row>
    <row r="2019" spans="2:8" ht="15" customHeight="1">
      <c r="B2019" s="23"/>
      <c r="E2019" s="23"/>
      <c r="H2019" s="23"/>
    </row>
    <row r="2020" spans="2:8" ht="15" customHeight="1">
      <c r="B2020" s="23"/>
      <c r="E2020" s="23"/>
      <c r="H2020" s="23"/>
    </row>
    <row r="2021" spans="2:8" ht="15" customHeight="1">
      <c r="B2021" s="23"/>
      <c r="E2021" s="23"/>
      <c r="H2021" s="23"/>
    </row>
    <row r="2022" spans="2:8" ht="15" customHeight="1">
      <c r="B2022" s="23"/>
      <c r="E2022" s="23"/>
      <c r="H2022" s="23"/>
    </row>
    <row r="2023" spans="2:8" ht="15" customHeight="1">
      <c r="B2023" s="23"/>
      <c r="E2023" s="23"/>
      <c r="H2023" s="23"/>
    </row>
    <row r="2024" spans="2:8" ht="15" customHeight="1">
      <c r="B2024" s="23"/>
      <c r="E2024" s="23"/>
      <c r="H2024" s="23"/>
    </row>
    <row r="2025" spans="2:8" ht="15" customHeight="1">
      <c r="B2025" s="23"/>
      <c r="E2025" s="23"/>
      <c r="H2025" s="23"/>
    </row>
    <row r="2026" spans="2:8" ht="15" customHeight="1">
      <c r="B2026" s="23"/>
      <c r="E2026" s="23"/>
      <c r="H2026" s="23"/>
    </row>
    <row r="2027" spans="2:8" ht="15" customHeight="1">
      <c r="B2027" s="23"/>
      <c r="E2027" s="23"/>
      <c r="H2027" s="23"/>
    </row>
    <row r="2028" spans="2:8" ht="15" customHeight="1">
      <c r="B2028" s="23"/>
      <c r="E2028" s="23"/>
      <c r="H2028" s="23"/>
    </row>
    <row r="2029" spans="2:8" ht="15" customHeight="1">
      <c r="B2029" s="23"/>
      <c r="E2029" s="23"/>
      <c r="H2029" s="23"/>
    </row>
    <row r="2030" spans="2:8" ht="15" customHeight="1">
      <c r="B2030" s="23"/>
      <c r="E2030" s="23"/>
      <c r="H2030" s="23"/>
    </row>
    <row r="2031" spans="2:8" ht="15" customHeight="1">
      <c r="B2031" s="23"/>
      <c r="E2031" s="23"/>
      <c r="H2031" s="23"/>
    </row>
    <row r="2032" spans="2:8" ht="15" customHeight="1">
      <c r="B2032" s="23"/>
      <c r="E2032" s="23"/>
      <c r="H2032" s="23"/>
    </row>
    <row r="2033" spans="2:8" ht="15" customHeight="1">
      <c r="B2033" s="23"/>
      <c r="E2033" s="23"/>
      <c r="H2033" s="23"/>
    </row>
    <row r="2034" spans="2:8" ht="15" customHeight="1">
      <c r="B2034" s="23"/>
      <c r="E2034" s="23"/>
      <c r="H2034" s="23"/>
    </row>
    <row r="2035" spans="2:8" ht="15" customHeight="1">
      <c r="B2035" s="23"/>
      <c r="E2035" s="23"/>
      <c r="H2035" s="23"/>
    </row>
    <row r="2036" spans="2:8" ht="15" customHeight="1">
      <c r="B2036" s="23"/>
      <c r="E2036" s="23"/>
      <c r="H2036" s="23"/>
    </row>
    <row r="2037" spans="2:8" ht="15" customHeight="1">
      <c r="B2037" s="23"/>
      <c r="E2037" s="23"/>
      <c r="H2037" s="23"/>
    </row>
    <row r="2038" spans="2:8" ht="15" customHeight="1">
      <c r="B2038" s="23"/>
      <c r="E2038" s="23"/>
      <c r="H2038" s="23"/>
    </row>
    <row r="2039" spans="2:8" ht="15" customHeight="1">
      <c r="B2039" s="23"/>
      <c r="E2039" s="23"/>
      <c r="H2039" s="23"/>
    </row>
    <row r="2040" spans="2:8" ht="15" customHeight="1">
      <c r="B2040" s="23"/>
      <c r="E2040" s="23"/>
      <c r="H2040" s="23"/>
    </row>
    <row r="2041" spans="2:8" ht="15" customHeight="1">
      <c r="B2041" s="23"/>
      <c r="E2041" s="23"/>
      <c r="H2041" s="23"/>
    </row>
    <row r="2042" spans="2:8" ht="15" customHeight="1">
      <c r="B2042" s="23"/>
      <c r="E2042" s="23"/>
      <c r="H2042" s="23"/>
    </row>
    <row r="2043" spans="2:8" ht="15" customHeight="1">
      <c r="B2043" s="23"/>
      <c r="E2043" s="23"/>
      <c r="H2043" s="23"/>
    </row>
    <row r="2044" spans="2:8" ht="15" customHeight="1">
      <c r="B2044" s="23"/>
      <c r="E2044" s="23"/>
      <c r="H2044" s="23"/>
    </row>
    <row r="2045" spans="2:8" ht="15" customHeight="1">
      <c r="B2045" s="23"/>
      <c r="E2045" s="23"/>
      <c r="H2045" s="23"/>
    </row>
    <row r="2046" spans="2:8" ht="15" customHeight="1">
      <c r="B2046" s="23"/>
      <c r="E2046" s="23"/>
      <c r="H2046" s="23"/>
    </row>
    <row r="2047" spans="2:8" ht="15" customHeight="1">
      <c r="B2047" s="23"/>
      <c r="E2047" s="23"/>
      <c r="H2047" s="23"/>
    </row>
    <row r="2048" spans="2:8" ht="15" customHeight="1">
      <c r="B2048" s="23"/>
      <c r="E2048" s="23"/>
      <c r="H2048" s="23"/>
    </row>
    <row r="2049" spans="2:8" ht="15" customHeight="1">
      <c r="B2049" s="23"/>
      <c r="E2049" s="23"/>
      <c r="H2049" s="23"/>
    </row>
    <row r="2050" spans="2:8" ht="15" customHeight="1">
      <c r="B2050" s="23"/>
      <c r="E2050" s="23"/>
      <c r="H2050" s="23"/>
    </row>
    <row r="2051" spans="2:8" ht="15" customHeight="1">
      <c r="B2051" s="23"/>
      <c r="E2051" s="23"/>
      <c r="H2051" s="23"/>
    </row>
    <row r="2052" spans="2:8" ht="15" customHeight="1">
      <c r="B2052" s="23"/>
      <c r="E2052" s="23"/>
      <c r="H2052" s="23"/>
    </row>
    <row r="2053" spans="2:8" ht="15" customHeight="1">
      <c r="B2053" s="23"/>
      <c r="E2053" s="23"/>
      <c r="H2053" s="23"/>
    </row>
    <row r="2054" spans="2:8" ht="15" customHeight="1">
      <c r="B2054" s="23"/>
      <c r="E2054" s="23"/>
      <c r="H2054" s="23"/>
    </row>
    <row r="2055" spans="2:8" ht="15" customHeight="1">
      <c r="B2055" s="23"/>
      <c r="E2055" s="23"/>
      <c r="H2055" s="23"/>
    </row>
    <row r="2056" spans="2:8" ht="15" customHeight="1">
      <c r="B2056" s="23"/>
      <c r="E2056" s="23"/>
      <c r="H2056" s="23"/>
    </row>
    <row r="2057" spans="2:8" ht="15" customHeight="1">
      <c r="B2057" s="23"/>
      <c r="E2057" s="23"/>
      <c r="H2057" s="23"/>
    </row>
    <row r="2058" spans="2:8" ht="15" customHeight="1">
      <c r="B2058" s="23"/>
      <c r="E2058" s="23"/>
      <c r="H2058" s="23"/>
    </row>
    <row r="2059" spans="2:8" ht="15" customHeight="1">
      <c r="B2059" s="23"/>
      <c r="E2059" s="23"/>
      <c r="H2059" s="23"/>
    </row>
    <row r="2060" spans="2:8" ht="15" customHeight="1">
      <c r="B2060" s="23"/>
      <c r="E2060" s="23"/>
      <c r="H2060" s="23"/>
    </row>
    <row r="2061" spans="2:8" ht="15" customHeight="1">
      <c r="B2061" s="23"/>
      <c r="E2061" s="23"/>
      <c r="H2061" s="23"/>
    </row>
    <row r="2062" spans="2:8" ht="15" customHeight="1">
      <c r="B2062" s="23"/>
      <c r="E2062" s="23"/>
      <c r="H2062" s="23"/>
    </row>
    <row r="2063" spans="2:8" ht="15" customHeight="1">
      <c r="B2063" s="23"/>
      <c r="E2063" s="23"/>
      <c r="H2063" s="23"/>
    </row>
    <row r="2064" spans="2:8" ht="15" customHeight="1">
      <c r="B2064" s="23"/>
      <c r="E2064" s="23"/>
      <c r="H2064" s="23"/>
    </row>
    <row r="2065" spans="2:8" ht="15" customHeight="1">
      <c r="B2065" s="23"/>
      <c r="E2065" s="23"/>
      <c r="H2065" s="23"/>
    </row>
    <row r="2066" spans="2:8" ht="15" customHeight="1">
      <c r="B2066" s="23"/>
      <c r="E2066" s="23"/>
      <c r="H2066" s="23"/>
    </row>
    <row r="2067" spans="2:8" ht="15" customHeight="1">
      <c r="B2067" s="23"/>
      <c r="E2067" s="23"/>
      <c r="H2067" s="23"/>
    </row>
    <row r="2068" spans="2:8" ht="15" customHeight="1">
      <c r="B2068" s="23"/>
      <c r="E2068" s="23"/>
      <c r="H2068" s="23"/>
    </row>
    <row r="2069" spans="2:8" ht="15" customHeight="1">
      <c r="B2069" s="23"/>
      <c r="E2069" s="23"/>
      <c r="H2069" s="23"/>
    </row>
    <row r="2070" spans="2:8" ht="15" customHeight="1">
      <c r="B2070" s="23"/>
      <c r="E2070" s="23"/>
      <c r="H2070" s="23"/>
    </row>
    <row r="2071" spans="2:8" ht="15" customHeight="1">
      <c r="B2071" s="23"/>
      <c r="E2071" s="23"/>
      <c r="H2071" s="23"/>
    </row>
    <row r="2072" spans="2:8" ht="15" customHeight="1">
      <c r="B2072" s="23"/>
      <c r="E2072" s="23"/>
      <c r="H2072" s="23"/>
    </row>
    <row r="2073" spans="2:8" ht="15" customHeight="1">
      <c r="B2073" s="23"/>
      <c r="E2073" s="23"/>
      <c r="H2073" s="23"/>
    </row>
    <row r="2074" spans="2:8" ht="15" customHeight="1">
      <c r="B2074" s="23"/>
      <c r="E2074" s="23"/>
      <c r="H2074" s="23"/>
    </row>
    <row r="2075" spans="2:8" ht="15" customHeight="1">
      <c r="B2075" s="23"/>
      <c r="E2075" s="23"/>
      <c r="H2075" s="23"/>
    </row>
    <row r="2076" spans="2:8" ht="15" customHeight="1">
      <c r="B2076" s="23"/>
      <c r="E2076" s="23"/>
      <c r="H2076" s="23"/>
    </row>
    <row r="2077" spans="2:8" ht="15" customHeight="1">
      <c r="B2077" s="23"/>
      <c r="E2077" s="23"/>
      <c r="H2077" s="23"/>
    </row>
    <row r="2078" spans="2:8" ht="15" customHeight="1">
      <c r="B2078" s="23"/>
      <c r="E2078" s="23"/>
      <c r="H2078" s="23"/>
    </row>
    <row r="2079" spans="2:8" ht="15" customHeight="1">
      <c r="B2079" s="23"/>
      <c r="E2079" s="23"/>
      <c r="H2079" s="23"/>
    </row>
    <row r="2080" spans="2:8" ht="15" customHeight="1">
      <c r="B2080" s="23"/>
      <c r="E2080" s="23"/>
      <c r="H2080" s="23"/>
    </row>
    <row r="2081" spans="2:8" ht="15" customHeight="1">
      <c r="B2081" s="23"/>
      <c r="E2081" s="23"/>
      <c r="H2081" s="23"/>
    </row>
    <row r="2082" spans="2:8" ht="15" customHeight="1">
      <c r="B2082" s="23"/>
      <c r="E2082" s="23"/>
      <c r="H2082" s="23"/>
    </row>
    <row r="2083" spans="2:8" ht="15" customHeight="1">
      <c r="B2083" s="23"/>
      <c r="E2083" s="23"/>
      <c r="H2083" s="23"/>
    </row>
    <row r="2084" spans="2:8" ht="15" customHeight="1">
      <c r="B2084" s="23"/>
      <c r="E2084" s="23"/>
      <c r="H2084" s="23"/>
    </row>
    <row r="2085" spans="2:8" ht="15" customHeight="1">
      <c r="B2085" s="23"/>
      <c r="E2085" s="23"/>
      <c r="H2085" s="23"/>
    </row>
    <row r="2086" spans="2:8" ht="15" customHeight="1">
      <c r="B2086" s="23"/>
      <c r="E2086" s="23"/>
      <c r="H2086" s="23"/>
    </row>
    <row r="2087" spans="2:8" ht="15" customHeight="1">
      <c r="B2087" s="23"/>
      <c r="E2087" s="23"/>
      <c r="H2087" s="23"/>
    </row>
    <row r="2088" spans="2:8" ht="15" customHeight="1">
      <c r="B2088" s="23"/>
      <c r="E2088" s="23"/>
      <c r="H2088" s="23"/>
    </row>
    <row r="2089" spans="2:8" ht="15" customHeight="1">
      <c r="B2089" s="23"/>
      <c r="E2089" s="23"/>
      <c r="H2089" s="23"/>
    </row>
    <row r="2090" spans="2:8" ht="15" customHeight="1">
      <c r="B2090" s="23"/>
      <c r="E2090" s="23"/>
      <c r="H2090" s="23"/>
    </row>
    <row r="2091" spans="2:8" ht="15" customHeight="1">
      <c r="B2091" s="23"/>
      <c r="E2091" s="23"/>
      <c r="H2091" s="23"/>
    </row>
    <row r="2092" spans="2:8" ht="15" customHeight="1">
      <c r="B2092" s="23"/>
      <c r="E2092" s="23"/>
      <c r="H2092" s="23"/>
    </row>
    <row r="2093" spans="2:8" ht="15" customHeight="1">
      <c r="B2093" s="23"/>
      <c r="E2093" s="23"/>
      <c r="H2093" s="23"/>
    </row>
    <row r="2094" spans="2:8" ht="15" customHeight="1">
      <c r="B2094" s="23"/>
      <c r="E2094" s="23"/>
      <c r="H2094" s="23"/>
    </row>
    <row r="2095" spans="2:8" ht="15" customHeight="1">
      <c r="B2095" s="23"/>
      <c r="E2095" s="23"/>
      <c r="H2095" s="23"/>
    </row>
    <row r="2096" spans="2:8" ht="15" customHeight="1">
      <c r="B2096" s="23"/>
      <c r="E2096" s="23"/>
      <c r="H2096" s="23"/>
    </row>
    <row r="2097" spans="2:8" ht="15" customHeight="1">
      <c r="B2097" s="23"/>
      <c r="E2097" s="23"/>
      <c r="H2097" s="23"/>
    </row>
    <row r="2098" spans="2:8" ht="15" customHeight="1">
      <c r="B2098" s="23"/>
      <c r="E2098" s="23"/>
      <c r="H2098" s="23"/>
    </row>
    <row r="2099" spans="2:8" ht="15" customHeight="1">
      <c r="B2099" s="23"/>
      <c r="E2099" s="23"/>
      <c r="H2099" s="23"/>
    </row>
    <row r="2100" spans="2:8" ht="15" customHeight="1">
      <c r="B2100" s="23"/>
      <c r="E2100" s="23"/>
      <c r="H2100" s="23"/>
    </row>
    <row r="2101" spans="2:8" ht="15" customHeight="1">
      <c r="B2101" s="23"/>
      <c r="E2101" s="23"/>
      <c r="H2101" s="23"/>
    </row>
    <row r="2102" spans="2:8" ht="15" customHeight="1">
      <c r="B2102" s="23"/>
      <c r="E2102" s="23"/>
      <c r="H2102" s="23"/>
    </row>
    <row r="2103" spans="2:8" ht="15" customHeight="1">
      <c r="B2103" s="23"/>
      <c r="E2103" s="23"/>
      <c r="H2103" s="23"/>
    </row>
    <row r="2104" spans="2:8" ht="15" customHeight="1">
      <c r="B2104" s="23"/>
      <c r="E2104" s="23"/>
      <c r="H2104" s="23"/>
    </row>
    <row r="2105" spans="2:8" ht="15" customHeight="1">
      <c r="B2105" s="23"/>
      <c r="E2105" s="23"/>
      <c r="H2105" s="23"/>
    </row>
    <row r="2106" spans="2:8" ht="15" customHeight="1">
      <c r="B2106" s="23"/>
      <c r="E2106" s="23"/>
      <c r="H2106" s="23"/>
    </row>
    <row r="2107" spans="2:8" ht="15" customHeight="1">
      <c r="B2107" s="23"/>
      <c r="E2107" s="23"/>
      <c r="H2107" s="23"/>
    </row>
    <row r="2108" spans="2:8" ht="15" customHeight="1">
      <c r="B2108" s="23"/>
      <c r="E2108" s="23"/>
      <c r="H2108" s="23"/>
    </row>
    <row r="2109" spans="2:8" ht="15" customHeight="1">
      <c r="B2109" s="23"/>
      <c r="E2109" s="23"/>
      <c r="H2109" s="23"/>
    </row>
    <row r="2110" spans="2:8" ht="15" customHeight="1">
      <c r="B2110" s="23"/>
      <c r="E2110" s="23"/>
      <c r="H2110" s="23"/>
    </row>
    <row r="2111" spans="2:8" ht="15" customHeight="1">
      <c r="B2111" s="23"/>
      <c r="E2111" s="23"/>
      <c r="H2111" s="23"/>
    </row>
    <row r="2112" spans="2:8" ht="15" customHeight="1">
      <c r="B2112" s="23"/>
      <c r="E2112" s="23"/>
      <c r="H2112" s="23"/>
    </row>
    <row r="2113" spans="2:8" ht="15" customHeight="1">
      <c r="B2113" s="23"/>
      <c r="E2113" s="23"/>
      <c r="H2113" s="23"/>
    </row>
    <row r="2114" spans="2:8" ht="15" customHeight="1">
      <c r="B2114" s="23"/>
      <c r="E2114" s="23"/>
      <c r="H2114" s="23"/>
    </row>
    <row r="2115" spans="2:8" ht="15" customHeight="1">
      <c r="B2115" s="23"/>
      <c r="E2115" s="23"/>
      <c r="H2115" s="23"/>
    </row>
    <row r="2116" spans="2:8" ht="15" customHeight="1">
      <c r="B2116" s="23"/>
      <c r="E2116" s="23"/>
      <c r="H2116" s="23"/>
    </row>
    <row r="2117" spans="2:8" ht="15" customHeight="1">
      <c r="B2117" s="23"/>
      <c r="E2117" s="23"/>
      <c r="H2117" s="23"/>
    </row>
    <row r="2118" spans="2:8" ht="15" customHeight="1">
      <c r="B2118" s="23"/>
      <c r="E2118" s="23"/>
      <c r="H2118" s="23"/>
    </row>
    <row r="2119" spans="2:8" ht="15" customHeight="1">
      <c r="B2119" s="23"/>
      <c r="E2119" s="23"/>
      <c r="H2119" s="23"/>
    </row>
    <row r="2120" spans="2:8" ht="15" customHeight="1">
      <c r="B2120" s="23"/>
      <c r="E2120" s="23"/>
      <c r="H2120" s="23"/>
    </row>
    <row r="2121" spans="2:8" ht="15" customHeight="1">
      <c r="B2121" s="23"/>
      <c r="E2121" s="23"/>
      <c r="H2121" s="23"/>
    </row>
    <row r="2122" spans="2:8" ht="15" customHeight="1">
      <c r="B2122" s="23"/>
      <c r="E2122" s="23"/>
      <c r="H2122" s="23"/>
    </row>
    <row r="2123" spans="2:8" ht="15" customHeight="1">
      <c r="B2123" s="23"/>
      <c r="E2123" s="23"/>
      <c r="H2123" s="23"/>
    </row>
    <row r="2124" spans="2:8" ht="15" customHeight="1">
      <c r="B2124" s="23"/>
      <c r="E2124" s="23"/>
      <c r="H2124" s="23"/>
    </row>
    <row r="2125" spans="2:8" ht="15" customHeight="1">
      <c r="B2125" s="23"/>
      <c r="E2125" s="23"/>
      <c r="H2125" s="23"/>
    </row>
    <row r="2126" spans="2:8" ht="15" customHeight="1">
      <c r="B2126" s="23"/>
      <c r="E2126" s="23"/>
      <c r="H2126" s="23"/>
    </row>
    <row r="2127" spans="2:8" ht="15" customHeight="1">
      <c r="B2127" s="23"/>
      <c r="E2127" s="23"/>
      <c r="H2127" s="23"/>
    </row>
    <row r="2128" spans="2:8" ht="15" customHeight="1">
      <c r="B2128" s="23"/>
      <c r="E2128" s="23"/>
      <c r="H2128" s="23"/>
    </row>
    <row r="2129" spans="2:8" ht="15" customHeight="1">
      <c r="B2129" s="23"/>
      <c r="E2129" s="23"/>
      <c r="H2129" s="23"/>
    </row>
    <row r="2130" spans="2:8" ht="15" customHeight="1">
      <c r="B2130" s="23"/>
      <c r="E2130" s="23"/>
      <c r="H2130" s="23"/>
    </row>
    <row r="2131" spans="2:8" ht="15" customHeight="1">
      <c r="B2131" s="23"/>
      <c r="E2131" s="23"/>
      <c r="H2131" s="23"/>
    </row>
    <row r="2132" spans="2:8" ht="15" customHeight="1">
      <c r="B2132" s="23"/>
      <c r="E2132" s="23"/>
      <c r="H2132" s="23"/>
    </row>
    <row r="2133" spans="2:8" ht="15" customHeight="1">
      <c r="B2133" s="23"/>
      <c r="E2133" s="23"/>
      <c r="H2133" s="23"/>
    </row>
    <row r="2134" spans="2:8" ht="15" customHeight="1">
      <c r="B2134" s="23"/>
      <c r="E2134" s="23"/>
      <c r="H2134" s="23"/>
    </row>
    <row r="2135" spans="2:8" ht="15" customHeight="1">
      <c r="B2135" s="23"/>
      <c r="E2135" s="23"/>
      <c r="H2135" s="23"/>
    </row>
    <row r="2136" spans="2:8" ht="15" customHeight="1">
      <c r="B2136" s="23"/>
      <c r="E2136" s="23"/>
      <c r="H2136" s="23"/>
    </row>
    <row r="2137" spans="2:8" ht="15" customHeight="1">
      <c r="B2137" s="23"/>
      <c r="E2137" s="23"/>
      <c r="H2137" s="23"/>
    </row>
    <row r="2138" spans="2:8" ht="15" customHeight="1">
      <c r="B2138" s="23"/>
      <c r="E2138" s="23"/>
      <c r="H2138" s="23"/>
    </row>
    <row r="2139" spans="2:8" ht="15" customHeight="1">
      <c r="B2139" s="23"/>
      <c r="E2139" s="23"/>
      <c r="H2139" s="23"/>
    </row>
    <row r="2140" spans="2:8" ht="15" customHeight="1">
      <c r="B2140" s="23"/>
      <c r="E2140" s="23"/>
      <c r="H2140" s="23"/>
    </row>
    <row r="2141" spans="2:8" ht="15" customHeight="1">
      <c r="B2141" s="23"/>
      <c r="E2141" s="23"/>
      <c r="H2141" s="23"/>
    </row>
    <row r="2142" spans="2:8" ht="15" customHeight="1">
      <c r="B2142" s="23"/>
      <c r="E2142" s="23"/>
      <c r="H2142" s="23"/>
    </row>
    <row r="2143" spans="2:8" ht="15" customHeight="1">
      <c r="B2143" s="23"/>
      <c r="E2143" s="23"/>
      <c r="H2143" s="23"/>
    </row>
    <row r="2144" spans="2:8" ht="15" customHeight="1">
      <c r="B2144" s="23"/>
      <c r="E2144" s="23"/>
      <c r="H2144" s="23"/>
    </row>
    <row r="2145" spans="2:8" ht="15" customHeight="1">
      <c r="B2145" s="23"/>
      <c r="E2145" s="23"/>
      <c r="H2145" s="23"/>
    </row>
    <row r="2146" spans="2:8" ht="15" customHeight="1">
      <c r="B2146" s="23"/>
      <c r="E2146" s="23"/>
      <c r="H2146" s="23"/>
    </row>
    <row r="2147" spans="2:8" ht="15" customHeight="1">
      <c r="B2147" s="23"/>
      <c r="E2147" s="23"/>
      <c r="H2147" s="23"/>
    </row>
    <row r="2148" spans="2:8" ht="15" customHeight="1">
      <c r="B2148" s="23"/>
      <c r="E2148" s="23"/>
      <c r="H2148" s="23"/>
    </row>
    <row r="2149" spans="2:8" ht="15" customHeight="1">
      <c r="B2149" s="23"/>
      <c r="E2149" s="23"/>
      <c r="H2149" s="23"/>
    </row>
    <row r="2150" spans="2:8" ht="15" customHeight="1">
      <c r="B2150" s="23"/>
      <c r="E2150" s="23"/>
      <c r="H2150" s="23"/>
    </row>
    <row r="2151" spans="2:8" ht="15" customHeight="1">
      <c r="B2151" s="23"/>
      <c r="E2151" s="23"/>
      <c r="H2151" s="23"/>
    </row>
    <row r="2152" spans="2:8" ht="15" customHeight="1">
      <c r="B2152" s="23"/>
      <c r="E2152" s="23"/>
      <c r="H2152" s="23"/>
    </row>
    <row r="2153" spans="2:8" ht="15" customHeight="1">
      <c r="B2153" s="23"/>
      <c r="E2153" s="23"/>
      <c r="H2153" s="23"/>
    </row>
    <row r="2154" spans="2:8" ht="15" customHeight="1">
      <c r="B2154" s="23"/>
      <c r="E2154" s="23"/>
      <c r="H2154" s="23"/>
    </row>
    <row r="2155" spans="2:8" ht="15" customHeight="1">
      <c r="B2155" s="23"/>
      <c r="E2155" s="23"/>
      <c r="H2155" s="23"/>
    </row>
    <row r="2156" spans="2:8" ht="15" customHeight="1">
      <c r="B2156" s="23"/>
      <c r="E2156" s="23"/>
      <c r="H2156" s="23"/>
    </row>
    <row r="2157" spans="2:8" ht="15" customHeight="1">
      <c r="B2157" s="23"/>
      <c r="E2157" s="23"/>
      <c r="H2157" s="23"/>
    </row>
    <row r="2158" spans="2:8" ht="15" customHeight="1">
      <c r="B2158" s="23"/>
      <c r="E2158" s="23"/>
      <c r="H2158" s="23"/>
    </row>
    <row r="2159" spans="2:8" ht="15" customHeight="1">
      <c r="B2159" s="23"/>
      <c r="E2159" s="23"/>
      <c r="H2159" s="23"/>
    </row>
    <row r="2160" spans="2:8" ht="15" customHeight="1">
      <c r="B2160" s="23"/>
      <c r="E2160" s="23"/>
      <c r="H2160" s="23"/>
    </row>
    <row r="2161" spans="2:8" ht="15" customHeight="1">
      <c r="B2161" s="23"/>
      <c r="E2161" s="23"/>
      <c r="H2161" s="23"/>
    </row>
    <row r="2162" spans="2:8" ht="15" customHeight="1">
      <c r="B2162" s="23"/>
      <c r="E2162" s="23"/>
      <c r="H2162" s="23"/>
    </row>
    <row r="2163" spans="2:8" ht="15" customHeight="1">
      <c r="B2163" s="23"/>
      <c r="E2163" s="23"/>
      <c r="H2163" s="23"/>
    </row>
    <row r="2164" spans="2:8" ht="15" customHeight="1">
      <c r="B2164" s="23"/>
      <c r="E2164" s="23"/>
      <c r="H2164" s="23"/>
    </row>
    <row r="2165" spans="2:8" ht="15" customHeight="1">
      <c r="B2165" s="23"/>
      <c r="E2165" s="23"/>
      <c r="H2165" s="23"/>
    </row>
    <row r="2166" spans="2:8" ht="15" customHeight="1">
      <c r="B2166" s="23"/>
      <c r="E2166" s="23"/>
      <c r="H2166" s="23"/>
    </row>
    <row r="2167" spans="2:8" ht="15" customHeight="1">
      <c r="B2167" s="23"/>
      <c r="E2167" s="23"/>
      <c r="H2167" s="23"/>
    </row>
    <row r="2168" spans="2:8" ht="15" customHeight="1">
      <c r="B2168" s="23"/>
      <c r="E2168" s="23"/>
      <c r="H2168" s="23"/>
    </row>
    <row r="2169" spans="2:8" ht="15" customHeight="1">
      <c r="B2169" s="23"/>
      <c r="E2169" s="23"/>
      <c r="H2169" s="23"/>
    </row>
    <row r="2170" spans="2:8" ht="15" customHeight="1">
      <c r="B2170" s="23"/>
      <c r="E2170" s="23"/>
      <c r="H2170" s="23"/>
    </row>
    <row r="2171" spans="2:8" ht="15" customHeight="1">
      <c r="B2171" s="23"/>
      <c r="E2171" s="23"/>
      <c r="H2171" s="23"/>
    </row>
    <row r="2172" spans="2:8" ht="15" customHeight="1">
      <c r="B2172" s="23"/>
      <c r="E2172" s="23"/>
      <c r="H2172" s="23"/>
    </row>
    <row r="2173" spans="2:8" ht="15" customHeight="1">
      <c r="B2173" s="23"/>
      <c r="E2173" s="23"/>
      <c r="H2173" s="23"/>
    </row>
    <row r="2174" spans="2:8" ht="15" customHeight="1">
      <c r="B2174" s="23"/>
      <c r="E2174" s="23"/>
      <c r="H2174" s="23"/>
    </row>
    <row r="2175" spans="2:8" ht="15" customHeight="1">
      <c r="B2175" s="23"/>
      <c r="E2175" s="23"/>
      <c r="H2175" s="23"/>
    </row>
    <row r="2176" spans="2:8" ht="15" customHeight="1">
      <c r="B2176" s="23"/>
      <c r="E2176" s="23"/>
      <c r="H2176" s="23"/>
    </row>
    <row r="2177" spans="2:8" ht="15" customHeight="1">
      <c r="B2177" s="23"/>
      <c r="E2177" s="23"/>
      <c r="H2177" s="23"/>
    </row>
    <row r="2178" spans="2:8" ht="15" customHeight="1">
      <c r="B2178" s="23"/>
      <c r="E2178" s="23"/>
      <c r="H2178" s="23"/>
    </row>
    <row r="2179" spans="2:8" ht="15" customHeight="1">
      <c r="B2179" s="23"/>
      <c r="E2179" s="23"/>
      <c r="H2179" s="23"/>
    </row>
    <row r="2180" spans="2:8" ht="15" customHeight="1">
      <c r="B2180" s="23"/>
      <c r="E2180" s="23"/>
      <c r="H2180" s="23"/>
    </row>
    <row r="2181" spans="2:8" ht="15" customHeight="1">
      <c r="B2181" s="23"/>
      <c r="E2181" s="23"/>
      <c r="H2181" s="23"/>
    </row>
    <row r="2182" spans="2:8" ht="15" customHeight="1">
      <c r="B2182" s="23"/>
      <c r="E2182" s="23"/>
      <c r="H2182" s="23"/>
    </row>
    <row r="2183" spans="2:8" ht="15" customHeight="1">
      <c r="B2183" s="23"/>
      <c r="E2183" s="23"/>
      <c r="H2183" s="23"/>
    </row>
    <row r="2184" spans="2:8" ht="15" customHeight="1">
      <c r="B2184" s="23"/>
      <c r="E2184" s="23"/>
      <c r="H2184" s="23"/>
    </row>
    <row r="2185" spans="2:8" ht="15" customHeight="1">
      <c r="B2185" s="23"/>
      <c r="E2185" s="23"/>
      <c r="H2185" s="23"/>
    </row>
    <row r="2186" spans="2:8" ht="15" customHeight="1">
      <c r="B2186" s="23"/>
      <c r="E2186" s="23"/>
      <c r="H2186" s="23"/>
    </row>
    <row r="2187" spans="2:8" ht="15" customHeight="1">
      <c r="B2187" s="23"/>
      <c r="E2187" s="23"/>
      <c r="H2187" s="23"/>
    </row>
    <row r="2188" spans="2:8" ht="15" customHeight="1">
      <c r="B2188" s="23"/>
      <c r="E2188" s="23"/>
      <c r="H2188" s="23"/>
    </row>
    <row r="2189" spans="2:8" ht="15" customHeight="1">
      <c r="B2189" s="23"/>
      <c r="E2189" s="23"/>
      <c r="H2189" s="23"/>
    </row>
    <row r="2190" spans="2:8" ht="15" customHeight="1">
      <c r="B2190" s="23"/>
      <c r="E2190" s="23"/>
      <c r="H2190" s="23"/>
    </row>
    <row r="2191" spans="2:8" ht="15" customHeight="1">
      <c r="B2191" s="23"/>
      <c r="E2191" s="23"/>
      <c r="H2191" s="23"/>
    </row>
    <row r="2192" spans="2:8" ht="15" customHeight="1">
      <c r="B2192" s="23"/>
      <c r="E2192" s="23"/>
      <c r="H2192" s="23"/>
    </row>
    <row r="2193" spans="2:8" ht="15" customHeight="1">
      <c r="B2193" s="23"/>
      <c r="E2193" s="23"/>
      <c r="H2193" s="23"/>
    </row>
    <row r="2194" spans="2:8" ht="15" customHeight="1">
      <c r="B2194" s="23"/>
      <c r="E2194" s="23"/>
      <c r="H2194" s="23"/>
    </row>
    <row r="2195" spans="2:8" ht="15" customHeight="1">
      <c r="B2195" s="23"/>
      <c r="E2195" s="23"/>
      <c r="H2195" s="23"/>
    </row>
    <row r="2196" spans="2:8" ht="15" customHeight="1">
      <c r="B2196" s="23"/>
      <c r="E2196" s="23"/>
      <c r="H2196" s="23"/>
    </row>
    <row r="2197" spans="2:8" ht="15" customHeight="1">
      <c r="B2197" s="23"/>
      <c r="E2197" s="23"/>
      <c r="H2197" s="23"/>
    </row>
    <row r="2198" spans="2:8" ht="15" customHeight="1">
      <c r="B2198" s="23"/>
      <c r="E2198" s="23"/>
      <c r="H2198" s="23"/>
    </row>
    <row r="2199" spans="2:8" ht="15" customHeight="1">
      <c r="B2199" s="23"/>
      <c r="E2199" s="23"/>
      <c r="H2199" s="23"/>
    </row>
    <row r="2200" spans="2:8" ht="15" customHeight="1">
      <c r="B2200" s="23"/>
      <c r="E2200" s="23"/>
      <c r="H2200" s="23"/>
    </row>
    <row r="2201" spans="2:8" ht="15" customHeight="1">
      <c r="B2201" s="23"/>
      <c r="E2201" s="23"/>
      <c r="H2201" s="23"/>
    </row>
    <row r="2202" spans="2:8" ht="15" customHeight="1">
      <c r="B2202" s="23"/>
      <c r="E2202" s="23"/>
      <c r="H2202" s="23"/>
    </row>
    <row r="2203" spans="2:8" ht="15" customHeight="1">
      <c r="B2203" s="23"/>
      <c r="E2203" s="23"/>
      <c r="H2203" s="23"/>
    </row>
    <row r="2204" spans="2:8" ht="15" customHeight="1">
      <c r="B2204" s="23"/>
      <c r="E2204" s="23"/>
      <c r="H2204" s="23"/>
    </row>
    <row r="2205" spans="2:8" ht="15" customHeight="1">
      <c r="B2205" s="23"/>
      <c r="E2205" s="23"/>
      <c r="H2205" s="23"/>
    </row>
    <row r="2206" spans="2:8" ht="15" customHeight="1">
      <c r="B2206" s="23"/>
      <c r="E2206" s="23"/>
      <c r="H2206" s="23"/>
    </row>
    <row r="2207" spans="2:8" ht="15" customHeight="1">
      <c r="B2207" s="23"/>
      <c r="E2207" s="23"/>
      <c r="H2207" s="23"/>
    </row>
    <row r="2208" spans="2:8" ht="15" customHeight="1">
      <c r="B2208" s="23"/>
      <c r="E2208" s="23"/>
      <c r="H2208" s="23"/>
    </row>
    <row r="2209" spans="2:8" ht="15" customHeight="1">
      <c r="B2209" s="23"/>
      <c r="E2209" s="23"/>
      <c r="H2209" s="23"/>
    </row>
    <row r="2210" spans="2:8" ht="15" customHeight="1">
      <c r="B2210" s="23"/>
      <c r="E2210" s="23"/>
      <c r="H2210" s="23"/>
    </row>
    <row r="2211" spans="2:8" ht="15" customHeight="1">
      <c r="B2211" s="23"/>
      <c r="E2211" s="23"/>
      <c r="H2211" s="23"/>
    </row>
    <row r="2212" spans="2:8" ht="15" customHeight="1">
      <c r="B2212" s="23"/>
      <c r="E2212" s="23"/>
      <c r="H2212" s="23"/>
    </row>
    <row r="2213" spans="2:8" ht="15" customHeight="1">
      <c r="B2213" s="23"/>
      <c r="E2213" s="23"/>
      <c r="H2213" s="23"/>
    </row>
    <row r="2214" spans="2:8" ht="15" customHeight="1">
      <c r="B2214" s="23"/>
      <c r="E2214" s="23"/>
      <c r="H2214" s="23"/>
    </row>
    <row r="2215" spans="2:8" ht="15" customHeight="1">
      <c r="B2215" s="23"/>
      <c r="E2215" s="23"/>
      <c r="H2215" s="23"/>
    </row>
    <row r="2216" spans="2:8" ht="15" customHeight="1">
      <c r="B2216" s="23"/>
      <c r="E2216" s="23"/>
      <c r="H2216" s="23"/>
    </row>
    <row r="2217" spans="2:8" ht="15" customHeight="1">
      <c r="B2217" s="23"/>
      <c r="E2217" s="23"/>
      <c r="H2217" s="23"/>
    </row>
    <row r="2218" spans="2:8" ht="15" customHeight="1">
      <c r="B2218" s="23"/>
      <c r="E2218" s="23"/>
      <c r="H2218" s="23"/>
    </row>
    <row r="2219" spans="2:8" ht="15" customHeight="1">
      <c r="B2219" s="23"/>
      <c r="E2219" s="23"/>
      <c r="H2219" s="23"/>
    </row>
    <row r="2220" spans="2:8" ht="15" customHeight="1">
      <c r="B2220" s="23"/>
      <c r="E2220" s="23"/>
      <c r="H2220" s="23"/>
    </row>
    <row r="2221" spans="2:8" ht="15" customHeight="1">
      <c r="B2221" s="23"/>
      <c r="E2221" s="23"/>
      <c r="H2221" s="23"/>
    </row>
    <row r="2222" spans="2:8" ht="15" customHeight="1">
      <c r="B2222" s="23"/>
      <c r="E2222" s="23"/>
      <c r="H2222" s="23"/>
    </row>
    <row r="2223" spans="2:8" ht="15" customHeight="1">
      <c r="B2223" s="23"/>
      <c r="E2223" s="23"/>
      <c r="H2223" s="23"/>
    </row>
    <row r="2224" spans="2:8" ht="15" customHeight="1">
      <c r="B2224" s="23"/>
      <c r="E2224" s="23"/>
      <c r="H2224" s="23"/>
    </row>
    <row r="2225" spans="2:8" ht="15" customHeight="1">
      <c r="B2225" s="23"/>
      <c r="E2225" s="23"/>
      <c r="H2225" s="23"/>
    </row>
    <row r="2226" spans="2:8" ht="15" customHeight="1">
      <c r="B2226" s="23"/>
      <c r="E2226" s="23"/>
      <c r="H2226" s="23"/>
    </row>
    <row r="2227" spans="2:8" ht="15" customHeight="1">
      <c r="B2227" s="23"/>
      <c r="E2227" s="23"/>
      <c r="H2227" s="23"/>
    </row>
    <row r="2228" spans="2:8" ht="15" customHeight="1">
      <c r="B2228" s="23"/>
      <c r="E2228" s="23"/>
      <c r="H2228" s="23"/>
    </row>
    <row r="2229" spans="2:8" ht="15" customHeight="1">
      <c r="B2229" s="23"/>
      <c r="E2229" s="23"/>
      <c r="H2229" s="23"/>
    </row>
    <row r="2230" spans="2:8" ht="15" customHeight="1">
      <c r="B2230" s="23"/>
      <c r="E2230" s="23"/>
      <c r="H2230" s="23"/>
    </row>
    <row r="2231" spans="2:8" ht="15" customHeight="1">
      <c r="B2231" s="23"/>
      <c r="E2231" s="23"/>
      <c r="H2231" s="23"/>
    </row>
    <row r="2232" spans="2:8" ht="15" customHeight="1">
      <c r="B2232" s="23"/>
      <c r="E2232" s="23"/>
      <c r="H2232" s="23"/>
    </row>
    <row r="2233" spans="2:8" ht="15" customHeight="1">
      <c r="B2233" s="23"/>
      <c r="E2233" s="23"/>
      <c r="H2233" s="23"/>
    </row>
    <row r="2234" spans="2:8" ht="15" customHeight="1">
      <c r="B2234" s="23"/>
      <c r="E2234" s="23"/>
      <c r="H2234" s="23"/>
    </row>
    <row r="2235" spans="2:8" ht="15" customHeight="1">
      <c r="B2235" s="23"/>
      <c r="E2235" s="23"/>
      <c r="H2235" s="23"/>
    </row>
    <row r="2236" spans="2:8" ht="15" customHeight="1">
      <c r="B2236" s="23"/>
      <c r="E2236" s="23"/>
      <c r="H2236" s="23"/>
    </row>
    <row r="2237" spans="2:8" ht="15" customHeight="1">
      <c r="B2237" s="23"/>
      <c r="E2237" s="23"/>
      <c r="H2237" s="23"/>
    </row>
    <row r="2238" spans="2:8" ht="15" customHeight="1">
      <c r="B2238" s="23"/>
      <c r="E2238" s="23"/>
      <c r="H2238" s="23"/>
    </row>
    <row r="2239" spans="2:8" ht="15" customHeight="1">
      <c r="B2239" s="23"/>
      <c r="E2239" s="23"/>
      <c r="H2239" s="23"/>
    </row>
    <row r="2240" spans="2:8" ht="15" customHeight="1">
      <c r="B2240" s="23"/>
      <c r="E2240" s="23"/>
      <c r="H2240" s="23"/>
    </row>
    <row r="2241" spans="2:8" ht="15" customHeight="1">
      <c r="B2241" s="23"/>
      <c r="E2241" s="23"/>
      <c r="H2241" s="23"/>
    </row>
    <row r="2242" spans="2:8" ht="15" customHeight="1">
      <c r="B2242" s="23"/>
      <c r="E2242" s="23"/>
      <c r="H2242" s="23"/>
    </row>
    <row r="2243" spans="2:8" ht="15" customHeight="1">
      <c r="B2243" s="23"/>
      <c r="E2243" s="23"/>
      <c r="H2243" s="23"/>
    </row>
    <row r="2244" spans="2:8" ht="15" customHeight="1">
      <c r="B2244" s="23"/>
      <c r="E2244" s="23"/>
      <c r="H2244" s="23"/>
    </row>
    <row r="2245" spans="2:8" ht="15" customHeight="1">
      <c r="B2245" s="23"/>
      <c r="E2245" s="23"/>
      <c r="H2245" s="23"/>
    </row>
    <row r="2246" spans="2:8" ht="15" customHeight="1">
      <c r="B2246" s="23"/>
      <c r="E2246" s="23"/>
      <c r="H2246" s="23"/>
    </row>
    <row r="2247" spans="2:8" ht="15" customHeight="1">
      <c r="B2247" s="23"/>
      <c r="E2247" s="23"/>
      <c r="H2247" s="23"/>
    </row>
    <row r="2248" spans="2:8" ht="15" customHeight="1">
      <c r="B2248" s="23"/>
      <c r="E2248" s="23"/>
      <c r="H2248" s="23"/>
    </row>
    <row r="2249" spans="2:8" ht="15" customHeight="1">
      <c r="B2249" s="23"/>
      <c r="E2249" s="23"/>
      <c r="H2249" s="23"/>
    </row>
    <row r="2250" spans="2:8" ht="15" customHeight="1">
      <c r="B2250" s="23"/>
      <c r="E2250" s="23"/>
      <c r="H2250" s="23"/>
    </row>
    <row r="2251" spans="2:8" ht="15" customHeight="1">
      <c r="B2251" s="23"/>
      <c r="E2251" s="23"/>
      <c r="H2251" s="23"/>
    </row>
    <row r="2252" spans="2:8" ht="15" customHeight="1">
      <c r="B2252" s="23"/>
      <c r="E2252" s="23"/>
      <c r="H2252" s="23"/>
    </row>
    <row r="2253" spans="2:8" ht="15" customHeight="1">
      <c r="B2253" s="23"/>
      <c r="E2253" s="23"/>
      <c r="H2253" s="23"/>
    </row>
    <row r="2254" spans="2:8" ht="15" customHeight="1">
      <c r="B2254" s="23"/>
      <c r="E2254" s="23"/>
      <c r="H2254" s="23"/>
    </row>
    <row r="2255" spans="2:8" ht="15" customHeight="1">
      <c r="B2255" s="23"/>
      <c r="E2255" s="23"/>
      <c r="H2255" s="23"/>
    </row>
    <row r="2256" spans="2:8" ht="15" customHeight="1">
      <c r="B2256" s="23"/>
      <c r="E2256" s="23"/>
      <c r="H2256" s="23"/>
    </row>
    <row r="2257" spans="2:8" ht="15" customHeight="1">
      <c r="B2257" s="23"/>
      <c r="E2257" s="23"/>
      <c r="H2257" s="23"/>
    </row>
    <row r="2258" spans="2:8" ht="15" customHeight="1">
      <c r="B2258" s="23"/>
      <c r="E2258" s="23"/>
      <c r="H2258" s="23"/>
    </row>
    <row r="2259" spans="2:8" ht="15" customHeight="1">
      <c r="B2259" s="23"/>
      <c r="E2259" s="23"/>
      <c r="H2259" s="23"/>
    </row>
    <row r="2260" spans="2:8" ht="15" customHeight="1">
      <c r="B2260" s="23"/>
      <c r="E2260" s="23"/>
      <c r="H2260" s="23"/>
    </row>
    <row r="2261" spans="2:8" ht="15" customHeight="1">
      <c r="B2261" s="23"/>
      <c r="E2261" s="23"/>
      <c r="H2261" s="23"/>
    </row>
    <row r="2262" spans="2:8" ht="15" customHeight="1">
      <c r="B2262" s="23"/>
      <c r="E2262" s="23"/>
      <c r="H2262" s="23"/>
    </row>
    <row r="2263" spans="2:8" ht="15" customHeight="1">
      <c r="B2263" s="23"/>
      <c r="E2263" s="23"/>
      <c r="H2263" s="23"/>
    </row>
    <row r="2264" spans="2:8" ht="15" customHeight="1">
      <c r="B2264" s="23"/>
      <c r="E2264" s="23"/>
      <c r="H2264" s="23"/>
    </row>
    <row r="2265" spans="2:8" ht="15" customHeight="1">
      <c r="B2265" s="23"/>
      <c r="E2265" s="23"/>
      <c r="H2265" s="23"/>
    </row>
    <row r="2266" spans="2:8" ht="15" customHeight="1">
      <c r="B2266" s="23"/>
      <c r="E2266" s="23"/>
      <c r="H2266" s="23"/>
    </row>
    <row r="2267" spans="2:8" ht="15" customHeight="1">
      <c r="B2267" s="23"/>
      <c r="E2267" s="23"/>
      <c r="H2267" s="23"/>
    </row>
    <row r="2268" spans="2:8" ht="15" customHeight="1">
      <c r="B2268" s="23"/>
      <c r="E2268" s="23"/>
      <c r="H2268" s="23"/>
    </row>
    <row r="2269" spans="2:8" ht="15" customHeight="1">
      <c r="B2269" s="23"/>
      <c r="E2269" s="23"/>
      <c r="H2269" s="23"/>
    </row>
    <row r="2270" spans="2:8" ht="15" customHeight="1">
      <c r="B2270" s="23"/>
      <c r="E2270" s="23"/>
      <c r="H2270" s="23"/>
    </row>
    <row r="2271" spans="2:8" ht="15" customHeight="1">
      <c r="B2271" s="23"/>
      <c r="E2271" s="23"/>
      <c r="H2271" s="23"/>
    </row>
    <row r="2272" spans="2:8" ht="15" customHeight="1">
      <c r="B2272" s="23"/>
      <c r="E2272" s="23"/>
      <c r="H2272" s="23"/>
    </row>
    <row r="2273" spans="2:8" ht="15" customHeight="1">
      <c r="B2273" s="23"/>
      <c r="E2273" s="23"/>
      <c r="H2273" s="23"/>
    </row>
    <row r="2274" spans="2:8" ht="15" customHeight="1">
      <c r="B2274" s="23"/>
      <c r="E2274" s="23"/>
      <c r="H2274" s="23"/>
    </row>
    <row r="2275" spans="2:8" ht="15" customHeight="1">
      <c r="B2275" s="23"/>
      <c r="E2275" s="23"/>
      <c r="H2275" s="23"/>
    </row>
    <row r="2276" spans="2:8" ht="15" customHeight="1">
      <c r="B2276" s="23"/>
      <c r="E2276" s="23"/>
      <c r="H2276" s="23"/>
    </row>
    <row r="2277" spans="2:8" ht="15" customHeight="1">
      <c r="B2277" s="23"/>
      <c r="E2277" s="23"/>
      <c r="H2277" s="23"/>
    </row>
    <row r="2278" spans="2:8" ht="15" customHeight="1">
      <c r="B2278" s="23"/>
      <c r="E2278" s="23"/>
      <c r="H2278" s="23"/>
    </row>
    <row r="2279" spans="2:8" ht="15" customHeight="1">
      <c r="B2279" s="23"/>
      <c r="E2279" s="23"/>
      <c r="H2279" s="23"/>
    </row>
    <row r="2280" spans="2:8" ht="15" customHeight="1">
      <c r="B2280" s="23"/>
      <c r="E2280" s="23"/>
      <c r="H2280" s="23"/>
    </row>
    <row r="2281" spans="2:8" ht="15" customHeight="1">
      <c r="B2281" s="23"/>
      <c r="E2281" s="23"/>
      <c r="H2281" s="23"/>
    </row>
    <row r="2282" spans="2:8" ht="15" customHeight="1">
      <c r="B2282" s="23"/>
      <c r="E2282" s="23"/>
      <c r="H2282" s="23"/>
    </row>
    <row r="2283" spans="2:8" ht="15" customHeight="1">
      <c r="B2283" s="23"/>
      <c r="E2283" s="23"/>
      <c r="H2283" s="23"/>
    </row>
    <row r="2284" spans="2:8" ht="15" customHeight="1">
      <c r="B2284" s="23"/>
      <c r="E2284" s="23"/>
      <c r="H2284" s="23"/>
    </row>
    <row r="2285" spans="2:8" ht="15" customHeight="1">
      <c r="B2285" s="23"/>
      <c r="E2285" s="23"/>
      <c r="H2285" s="23"/>
    </row>
    <row r="2286" spans="2:8" ht="15" customHeight="1">
      <c r="B2286" s="23"/>
      <c r="E2286" s="23"/>
      <c r="H2286" s="23"/>
    </row>
    <row r="2287" spans="2:8" ht="15" customHeight="1">
      <c r="B2287" s="23"/>
      <c r="E2287" s="23"/>
      <c r="H2287" s="23"/>
    </row>
    <row r="2288" spans="2:8" ht="15" customHeight="1">
      <c r="B2288" s="23"/>
      <c r="E2288" s="23"/>
      <c r="H2288" s="23"/>
    </row>
    <row r="2289" spans="2:8" ht="15" customHeight="1">
      <c r="B2289" s="23"/>
      <c r="E2289" s="23"/>
      <c r="H2289" s="23"/>
    </row>
    <row r="2290" spans="2:8" ht="15" customHeight="1">
      <c r="B2290" s="23"/>
      <c r="E2290" s="23"/>
      <c r="H2290" s="23"/>
    </row>
    <row r="2291" spans="2:8" ht="15" customHeight="1">
      <c r="B2291" s="23"/>
      <c r="E2291" s="23"/>
      <c r="H2291" s="23"/>
    </row>
    <row r="2292" spans="2:8" ht="15" customHeight="1">
      <c r="B2292" s="23"/>
      <c r="E2292" s="23"/>
      <c r="H2292" s="23"/>
    </row>
    <row r="2293" spans="2:8" ht="15" customHeight="1">
      <c r="B2293" s="23"/>
      <c r="E2293" s="23"/>
      <c r="H2293" s="23"/>
    </row>
    <row r="2294" spans="2:8" ht="15" customHeight="1">
      <c r="B2294" s="23"/>
      <c r="E2294" s="23"/>
      <c r="H2294" s="23"/>
    </row>
    <row r="2295" spans="2:8" ht="15" customHeight="1">
      <c r="B2295" s="23"/>
      <c r="E2295" s="23"/>
      <c r="H2295" s="23"/>
    </row>
    <row r="2296" spans="2:8" ht="15" customHeight="1">
      <c r="B2296" s="23"/>
      <c r="E2296" s="23"/>
      <c r="H2296" s="23"/>
    </row>
    <row r="2297" spans="2:8" ht="15" customHeight="1">
      <c r="B2297" s="23"/>
      <c r="E2297" s="23"/>
      <c r="H2297" s="23"/>
    </row>
    <row r="2298" spans="2:8" ht="15" customHeight="1">
      <c r="B2298" s="23"/>
      <c r="E2298" s="23"/>
      <c r="H2298" s="23"/>
    </row>
    <row r="2299" spans="2:8" ht="15" customHeight="1">
      <c r="B2299" s="23"/>
      <c r="E2299" s="23"/>
      <c r="H2299" s="23"/>
    </row>
    <row r="2300" spans="2:8" ht="15" customHeight="1">
      <c r="B2300" s="23"/>
      <c r="E2300" s="23"/>
      <c r="H2300" s="23"/>
    </row>
    <row r="2301" spans="2:8" ht="15" customHeight="1">
      <c r="B2301" s="23"/>
      <c r="E2301" s="23"/>
      <c r="H2301" s="23"/>
    </row>
    <row r="2302" spans="2:8" ht="15" customHeight="1">
      <c r="B2302" s="23"/>
      <c r="E2302" s="23"/>
      <c r="H2302" s="23"/>
    </row>
    <row r="2303" spans="2:8" ht="15" customHeight="1">
      <c r="B2303" s="23"/>
      <c r="E2303" s="23"/>
      <c r="H2303" s="23"/>
    </row>
    <row r="2304" spans="2:8" ht="15" customHeight="1">
      <c r="B2304" s="23"/>
      <c r="E2304" s="23"/>
      <c r="H2304" s="23"/>
    </row>
    <row r="2305" spans="2:8" ht="15" customHeight="1">
      <c r="B2305" s="23"/>
      <c r="E2305" s="23"/>
      <c r="H2305" s="23"/>
    </row>
    <row r="2306" spans="2:8" ht="15" customHeight="1">
      <c r="B2306" s="23"/>
      <c r="E2306" s="23"/>
      <c r="H2306" s="23"/>
    </row>
    <row r="2307" spans="2:8" ht="15" customHeight="1">
      <c r="B2307" s="23"/>
      <c r="E2307" s="23"/>
      <c r="H2307" s="23"/>
    </row>
    <row r="2308" spans="2:8" ht="15" customHeight="1">
      <c r="B2308" s="23"/>
      <c r="E2308" s="23"/>
      <c r="H2308" s="23"/>
    </row>
    <row r="2309" spans="2:8" ht="15" customHeight="1">
      <c r="B2309" s="23"/>
      <c r="E2309" s="23"/>
      <c r="H2309" s="23"/>
    </row>
    <row r="2310" spans="2:8" ht="15" customHeight="1">
      <c r="B2310" s="23"/>
      <c r="E2310" s="23"/>
      <c r="H2310" s="23"/>
    </row>
    <row r="2311" spans="2:8" ht="15" customHeight="1">
      <c r="B2311" s="23"/>
      <c r="E2311" s="23"/>
      <c r="H2311" s="23"/>
    </row>
    <row r="2312" spans="2:8" ht="15" customHeight="1">
      <c r="B2312" s="23"/>
      <c r="E2312" s="23"/>
      <c r="H2312" s="23"/>
    </row>
    <row r="2313" spans="2:8" ht="15" customHeight="1">
      <c r="B2313" s="23"/>
      <c r="E2313" s="23"/>
      <c r="H2313" s="23"/>
    </row>
    <row r="2314" spans="2:8" ht="15" customHeight="1">
      <c r="B2314" s="23"/>
      <c r="E2314" s="23"/>
      <c r="H2314" s="23"/>
    </row>
    <row r="2315" spans="2:8" ht="15" customHeight="1">
      <c r="B2315" s="23"/>
      <c r="E2315" s="23"/>
      <c r="H2315" s="23"/>
    </row>
    <row r="2316" spans="2:8" ht="15" customHeight="1">
      <c r="B2316" s="23"/>
      <c r="E2316" s="23"/>
      <c r="H2316" s="23"/>
    </row>
    <row r="2317" spans="2:8" ht="15" customHeight="1">
      <c r="B2317" s="23"/>
      <c r="E2317" s="23"/>
      <c r="H2317" s="23"/>
    </row>
    <row r="2318" spans="2:8" ht="15" customHeight="1">
      <c r="B2318" s="23"/>
      <c r="E2318" s="23"/>
      <c r="H2318" s="23"/>
    </row>
    <row r="2319" spans="2:8" ht="15" customHeight="1">
      <c r="B2319" s="23"/>
      <c r="E2319" s="23"/>
      <c r="H2319" s="23"/>
    </row>
    <row r="2320" spans="2:8" ht="15" customHeight="1">
      <c r="B2320" s="23"/>
      <c r="E2320" s="23"/>
      <c r="H2320" s="23"/>
    </row>
    <row r="2321" spans="2:8" ht="15" customHeight="1">
      <c r="B2321" s="23"/>
      <c r="E2321" s="23"/>
      <c r="H2321" s="23"/>
    </row>
    <row r="2322" spans="2:8" ht="15" customHeight="1">
      <c r="B2322" s="23"/>
      <c r="E2322" s="23"/>
      <c r="H2322" s="23"/>
    </row>
    <row r="2323" spans="2:8" ht="15" customHeight="1">
      <c r="B2323" s="23"/>
      <c r="E2323" s="23"/>
      <c r="H2323" s="23"/>
    </row>
    <row r="2324" spans="2:8" ht="15" customHeight="1">
      <c r="B2324" s="23"/>
      <c r="E2324" s="23"/>
      <c r="H2324" s="23"/>
    </row>
    <row r="2325" spans="2:8" ht="15" customHeight="1">
      <c r="B2325" s="23"/>
      <c r="E2325" s="23"/>
      <c r="H2325" s="23"/>
    </row>
    <row r="2326" spans="2:8" ht="15" customHeight="1">
      <c r="B2326" s="23"/>
      <c r="E2326" s="23"/>
      <c r="H2326" s="23"/>
    </row>
    <row r="2327" spans="2:8" ht="15" customHeight="1">
      <c r="B2327" s="23"/>
      <c r="E2327" s="23"/>
      <c r="H2327" s="23"/>
    </row>
    <row r="2328" spans="2:8" ht="15" customHeight="1">
      <c r="B2328" s="23"/>
      <c r="E2328" s="23"/>
      <c r="H2328" s="23"/>
    </row>
    <row r="2329" spans="2:8" ht="15" customHeight="1">
      <c r="B2329" s="23"/>
      <c r="E2329" s="23"/>
      <c r="H2329" s="23"/>
    </row>
    <row r="2330" spans="2:8" ht="15" customHeight="1">
      <c r="B2330" s="23"/>
      <c r="E2330" s="23"/>
      <c r="H2330" s="23"/>
    </row>
    <row r="2331" spans="2:8" ht="15" customHeight="1">
      <c r="B2331" s="23"/>
      <c r="E2331" s="23"/>
      <c r="H2331" s="23"/>
    </row>
    <row r="2332" spans="2:8" ht="15" customHeight="1">
      <c r="B2332" s="23"/>
      <c r="E2332" s="23"/>
      <c r="H2332" s="23"/>
    </row>
    <row r="2333" spans="2:8" ht="15" customHeight="1">
      <c r="B2333" s="23"/>
      <c r="E2333" s="23"/>
      <c r="H2333" s="23"/>
    </row>
    <row r="2334" spans="2:8" ht="15" customHeight="1">
      <c r="B2334" s="23"/>
      <c r="E2334" s="23"/>
      <c r="H2334" s="23"/>
    </row>
    <row r="2335" spans="2:8" ht="15" customHeight="1">
      <c r="B2335" s="23"/>
      <c r="E2335" s="23"/>
      <c r="H2335" s="23"/>
    </row>
    <row r="2336" spans="2:8" ht="15" customHeight="1">
      <c r="B2336" s="23"/>
      <c r="E2336" s="23"/>
      <c r="H2336" s="23"/>
    </row>
    <row r="2337" spans="2:8" ht="15" customHeight="1">
      <c r="B2337" s="23"/>
      <c r="E2337" s="23"/>
      <c r="H2337" s="23"/>
    </row>
    <row r="2338" spans="2:8" ht="15" customHeight="1">
      <c r="B2338" s="23"/>
      <c r="E2338" s="23"/>
      <c r="H2338" s="23"/>
    </row>
    <row r="2339" spans="2:8" ht="15" customHeight="1">
      <c r="B2339" s="23"/>
      <c r="E2339" s="23"/>
      <c r="H2339" s="23"/>
    </row>
    <row r="2340" spans="2:8" ht="15" customHeight="1">
      <c r="B2340" s="23"/>
      <c r="E2340" s="23"/>
      <c r="H2340" s="23"/>
    </row>
    <row r="2341" spans="2:8" ht="15" customHeight="1">
      <c r="B2341" s="23"/>
      <c r="E2341" s="23"/>
      <c r="H2341" s="23"/>
    </row>
    <row r="2342" spans="2:8" ht="15" customHeight="1">
      <c r="B2342" s="23"/>
      <c r="E2342" s="23"/>
      <c r="H2342" s="23"/>
    </row>
    <row r="2343" spans="2:8" ht="15" customHeight="1">
      <c r="B2343" s="23"/>
      <c r="E2343" s="23"/>
      <c r="H2343" s="23"/>
    </row>
    <row r="2344" spans="2:8" ht="15" customHeight="1">
      <c r="B2344" s="23"/>
      <c r="E2344" s="23"/>
      <c r="H2344" s="23"/>
    </row>
    <row r="2345" spans="2:8" ht="15" customHeight="1">
      <c r="B2345" s="23"/>
      <c r="E2345" s="23"/>
      <c r="H2345" s="23"/>
    </row>
    <row r="2346" spans="2:8" ht="15" customHeight="1">
      <c r="B2346" s="23"/>
      <c r="E2346" s="23"/>
      <c r="H2346" s="23"/>
    </row>
    <row r="2347" spans="2:8" ht="15" customHeight="1">
      <c r="B2347" s="23"/>
      <c r="E2347" s="23"/>
      <c r="H2347" s="23"/>
    </row>
    <row r="2348" spans="2:8" ht="15" customHeight="1">
      <c r="B2348" s="23"/>
      <c r="E2348" s="23"/>
      <c r="H2348" s="23"/>
    </row>
    <row r="2349" spans="2:8" ht="15" customHeight="1">
      <c r="B2349" s="23"/>
      <c r="E2349" s="23"/>
      <c r="H2349" s="23"/>
    </row>
    <row r="2350" spans="2:8" ht="15" customHeight="1">
      <c r="B2350" s="23"/>
      <c r="E2350" s="23"/>
      <c r="H2350" s="23"/>
    </row>
    <row r="2351" spans="2:8" ht="15" customHeight="1">
      <c r="B2351" s="23"/>
      <c r="E2351" s="23"/>
      <c r="H2351" s="23"/>
    </row>
    <row r="2352" spans="2:8" ht="15" customHeight="1">
      <c r="B2352" s="23"/>
      <c r="E2352" s="23"/>
      <c r="H2352" s="23"/>
    </row>
    <row r="2353" spans="2:8" ht="15" customHeight="1">
      <c r="B2353" s="23"/>
      <c r="E2353" s="23"/>
      <c r="H2353" s="23"/>
    </row>
    <row r="2354" spans="2:8" ht="15" customHeight="1">
      <c r="B2354" s="23"/>
      <c r="E2354" s="23"/>
      <c r="H2354" s="23"/>
    </row>
    <row r="2355" spans="2:8" ht="15" customHeight="1">
      <c r="B2355" s="23"/>
      <c r="E2355" s="23"/>
      <c r="H2355" s="23"/>
    </row>
    <row r="2356" spans="2:8" ht="15" customHeight="1">
      <c r="B2356" s="23"/>
      <c r="E2356" s="23"/>
      <c r="H2356" s="23"/>
    </row>
    <row r="2357" spans="2:8" ht="15" customHeight="1">
      <c r="B2357" s="23"/>
      <c r="E2357" s="23"/>
      <c r="H2357" s="23"/>
    </row>
    <row r="2358" spans="2:8" ht="15" customHeight="1">
      <c r="B2358" s="23"/>
      <c r="E2358" s="23"/>
      <c r="H2358" s="23"/>
    </row>
    <row r="2359" spans="2:8" ht="15" customHeight="1">
      <c r="B2359" s="23"/>
      <c r="E2359" s="23"/>
      <c r="H2359" s="23"/>
    </row>
    <row r="2360" spans="2:8" ht="15" customHeight="1">
      <c r="B2360" s="23"/>
      <c r="E2360" s="23"/>
      <c r="H2360" s="23"/>
    </row>
    <row r="2361" spans="2:8" ht="15" customHeight="1">
      <c r="B2361" s="23"/>
      <c r="E2361" s="23"/>
      <c r="H2361" s="23"/>
    </row>
    <row r="2362" spans="2:8" ht="15" customHeight="1">
      <c r="B2362" s="23"/>
      <c r="E2362" s="23"/>
      <c r="H2362" s="23"/>
    </row>
    <row r="2363" spans="2:8" ht="15" customHeight="1">
      <c r="B2363" s="23"/>
      <c r="E2363" s="23"/>
      <c r="H2363" s="23"/>
    </row>
    <row r="2364" spans="2:8" ht="15" customHeight="1">
      <c r="B2364" s="23"/>
      <c r="E2364" s="23"/>
      <c r="H2364" s="23"/>
    </row>
    <row r="2365" spans="2:8" ht="15" customHeight="1">
      <c r="B2365" s="23"/>
      <c r="E2365" s="23"/>
      <c r="H2365" s="23"/>
    </row>
    <row r="2366" spans="2:8" ht="15" customHeight="1">
      <c r="B2366" s="23"/>
      <c r="E2366" s="23"/>
      <c r="H2366" s="23"/>
    </row>
    <row r="2367" spans="2:8" ht="15" customHeight="1">
      <c r="B2367" s="23"/>
      <c r="E2367" s="23"/>
      <c r="H2367" s="23"/>
    </row>
    <row r="2368" spans="2:8" ht="15" customHeight="1">
      <c r="B2368" s="23"/>
      <c r="E2368" s="23"/>
      <c r="H2368" s="23"/>
    </row>
    <row r="2369" spans="2:8" ht="15" customHeight="1">
      <c r="B2369" s="23"/>
      <c r="E2369" s="23"/>
      <c r="H2369" s="23"/>
    </row>
    <row r="2370" spans="2:8" ht="15" customHeight="1">
      <c r="B2370" s="23"/>
      <c r="E2370" s="23"/>
      <c r="H2370" s="23"/>
    </row>
    <row r="2371" spans="2:8" ht="15" customHeight="1">
      <c r="B2371" s="23"/>
      <c r="E2371" s="23"/>
      <c r="H2371" s="23"/>
    </row>
    <row r="2372" spans="2:8" ht="15" customHeight="1">
      <c r="B2372" s="23"/>
      <c r="E2372" s="23"/>
      <c r="H2372" s="23"/>
    </row>
    <row r="2373" spans="2:8" ht="15" customHeight="1">
      <c r="B2373" s="23"/>
      <c r="E2373" s="23"/>
      <c r="H2373" s="23"/>
    </row>
    <row r="2374" spans="2:8" ht="15" customHeight="1">
      <c r="B2374" s="23"/>
      <c r="E2374" s="23"/>
      <c r="H2374" s="23"/>
    </row>
    <row r="2375" spans="2:8" ht="15" customHeight="1">
      <c r="B2375" s="23"/>
      <c r="E2375" s="23"/>
      <c r="H2375" s="23"/>
    </row>
    <row r="2376" spans="2:8" ht="15" customHeight="1">
      <c r="B2376" s="23"/>
      <c r="E2376" s="23"/>
      <c r="H2376" s="23"/>
    </row>
    <row r="2377" spans="2:8" ht="15" customHeight="1">
      <c r="B2377" s="23"/>
      <c r="E2377" s="23"/>
      <c r="H2377" s="23"/>
    </row>
    <row r="2378" spans="2:8" ht="15" customHeight="1">
      <c r="B2378" s="23"/>
      <c r="E2378" s="23"/>
      <c r="H2378" s="23"/>
    </row>
    <row r="2379" spans="2:8" ht="15" customHeight="1">
      <c r="B2379" s="23"/>
      <c r="E2379" s="23"/>
      <c r="H2379" s="23"/>
    </row>
    <row r="2380" spans="2:8" ht="15" customHeight="1">
      <c r="B2380" s="23"/>
      <c r="E2380" s="23"/>
      <c r="H2380" s="23"/>
    </row>
    <row r="2381" spans="2:8" ht="15" customHeight="1">
      <c r="B2381" s="23"/>
      <c r="E2381" s="23"/>
      <c r="H2381" s="23"/>
    </row>
    <row r="2382" spans="2:8" ht="15" customHeight="1">
      <c r="B2382" s="23"/>
      <c r="E2382" s="23"/>
      <c r="H2382" s="23"/>
    </row>
    <row r="2383" spans="2:8" ht="15" customHeight="1">
      <c r="B2383" s="23"/>
      <c r="E2383" s="23"/>
      <c r="H2383" s="23"/>
    </row>
    <row r="2384" spans="2:8" ht="15" customHeight="1">
      <c r="B2384" s="23"/>
      <c r="E2384" s="23"/>
      <c r="H2384" s="23"/>
    </row>
    <row r="2385" spans="2:8" ht="15" customHeight="1">
      <c r="B2385" s="23"/>
      <c r="E2385" s="23"/>
      <c r="H2385" s="23"/>
    </row>
    <row r="2386" spans="2:8" ht="15" customHeight="1">
      <c r="B2386" s="23"/>
      <c r="E2386" s="23"/>
      <c r="H2386" s="23"/>
    </row>
    <row r="2387" spans="2:8" ht="15" customHeight="1">
      <c r="B2387" s="23"/>
      <c r="E2387" s="23"/>
      <c r="H2387" s="23"/>
    </row>
    <row r="2388" spans="2:8" ht="15" customHeight="1">
      <c r="B2388" s="23"/>
      <c r="E2388" s="23"/>
      <c r="H2388" s="23"/>
    </row>
    <row r="2389" spans="2:8" ht="15" customHeight="1">
      <c r="B2389" s="23"/>
      <c r="E2389" s="23"/>
      <c r="H2389" s="23"/>
    </row>
    <row r="2390" spans="2:8" ht="15" customHeight="1">
      <c r="B2390" s="23"/>
      <c r="E2390" s="23"/>
      <c r="H2390" s="23"/>
    </row>
    <row r="2391" spans="2:8" ht="15" customHeight="1">
      <c r="B2391" s="23"/>
      <c r="E2391" s="23"/>
      <c r="H2391" s="23"/>
    </row>
    <row r="2392" spans="2:8" ht="15" customHeight="1">
      <c r="B2392" s="23"/>
      <c r="E2392" s="23"/>
      <c r="H2392" s="23"/>
    </row>
    <row r="2393" spans="2:8" ht="15" customHeight="1">
      <c r="B2393" s="23"/>
      <c r="E2393" s="23"/>
      <c r="H2393" s="23"/>
    </row>
    <row r="2394" spans="2:8" ht="15" customHeight="1">
      <c r="B2394" s="23"/>
      <c r="E2394" s="23"/>
      <c r="H2394" s="23"/>
    </row>
    <row r="2395" spans="2:8" ht="15" customHeight="1">
      <c r="B2395" s="23"/>
      <c r="E2395" s="23"/>
      <c r="H2395" s="23"/>
    </row>
    <row r="2396" spans="2:8" ht="15" customHeight="1">
      <c r="B2396" s="23"/>
      <c r="E2396" s="23"/>
      <c r="H2396" s="23"/>
    </row>
    <row r="2397" spans="2:8" ht="15" customHeight="1">
      <c r="B2397" s="23"/>
      <c r="E2397" s="23"/>
      <c r="H2397" s="23"/>
    </row>
    <row r="2398" spans="2:8" ht="15" customHeight="1">
      <c r="B2398" s="23"/>
      <c r="E2398" s="23"/>
      <c r="H2398" s="23"/>
    </row>
    <row r="2399" spans="2:8" ht="15" customHeight="1">
      <c r="B2399" s="23"/>
      <c r="E2399" s="23"/>
      <c r="H2399" s="23"/>
    </row>
    <row r="2400" spans="2:8" ht="15" customHeight="1">
      <c r="B2400" s="23"/>
      <c r="E2400" s="23"/>
      <c r="H2400" s="23"/>
    </row>
    <row r="2401" spans="2:8" ht="15" customHeight="1">
      <c r="B2401" s="23"/>
      <c r="E2401" s="23"/>
      <c r="H2401" s="23"/>
    </row>
    <row r="2402" spans="2:8" ht="15" customHeight="1">
      <c r="B2402" s="23"/>
      <c r="E2402" s="23"/>
      <c r="H2402" s="23"/>
    </row>
    <row r="2403" spans="2:8" ht="15" customHeight="1">
      <c r="B2403" s="23"/>
      <c r="E2403" s="23"/>
      <c r="H2403" s="23"/>
    </row>
    <row r="2404" spans="2:8" ht="15" customHeight="1">
      <c r="B2404" s="23"/>
      <c r="E2404" s="23"/>
      <c r="H2404" s="23"/>
    </row>
    <row r="2405" spans="2:8" ht="15" customHeight="1">
      <c r="B2405" s="23"/>
      <c r="E2405" s="23"/>
      <c r="H2405" s="23"/>
    </row>
    <row r="2406" spans="2:8" ht="15" customHeight="1">
      <c r="B2406" s="23"/>
      <c r="E2406" s="23"/>
      <c r="H2406" s="23"/>
    </row>
    <row r="2407" spans="2:8" ht="15" customHeight="1">
      <c r="B2407" s="23"/>
      <c r="E2407" s="23"/>
      <c r="H2407" s="23"/>
    </row>
    <row r="2408" spans="2:8" ht="15" customHeight="1">
      <c r="B2408" s="23"/>
      <c r="E2408" s="23"/>
      <c r="H2408" s="23"/>
    </row>
    <row r="2409" spans="2:8" ht="15" customHeight="1">
      <c r="B2409" s="23"/>
      <c r="E2409" s="23"/>
      <c r="H2409" s="23"/>
    </row>
    <row r="2410" spans="2:8" ht="15" customHeight="1">
      <c r="B2410" s="23"/>
      <c r="E2410" s="23"/>
      <c r="H2410" s="23"/>
    </row>
    <row r="2411" spans="2:8" ht="15" customHeight="1">
      <c r="B2411" s="23"/>
      <c r="E2411" s="23"/>
      <c r="H2411" s="23"/>
    </row>
    <row r="2412" spans="2:8" ht="15" customHeight="1">
      <c r="B2412" s="23"/>
      <c r="E2412" s="23"/>
      <c r="H2412" s="23"/>
    </row>
    <row r="2413" spans="2:8" ht="15" customHeight="1">
      <c r="B2413" s="23"/>
      <c r="E2413" s="23"/>
      <c r="H2413" s="23"/>
    </row>
    <row r="2414" spans="2:8" ht="15" customHeight="1">
      <c r="B2414" s="23"/>
      <c r="E2414" s="23"/>
      <c r="H2414" s="23"/>
    </row>
    <row r="2415" spans="2:8" ht="15" customHeight="1">
      <c r="B2415" s="23"/>
      <c r="E2415" s="23"/>
      <c r="H2415" s="23"/>
    </row>
    <row r="2416" spans="2:8" ht="15" customHeight="1">
      <c r="B2416" s="23"/>
      <c r="E2416" s="23"/>
      <c r="H2416" s="23"/>
    </row>
    <row r="2417" spans="2:8" ht="15" customHeight="1">
      <c r="B2417" s="23"/>
      <c r="E2417" s="23"/>
      <c r="H2417" s="23"/>
    </row>
    <row r="2418" spans="2:8" ht="15" customHeight="1">
      <c r="B2418" s="23"/>
      <c r="E2418" s="23"/>
      <c r="H2418" s="23"/>
    </row>
    <row r="2419" spans="2:8" ht="15" customHeight="1">
      <c r="B2419" s="23"/>
      <c r="E2419" s="23"/>
      <c r="H2419" s="23"/>
    </row>
    <row r="2420" spans="2:8" ht="15" customHeight="1">
      <c r="B2420" s="23"/>
      <c r="E2420" s="23"/>
      <c r="H2420" s="23"/>
    </row>
    <row r="2421" spans="2:8" ht="15" customHeight="1">
      <c r="B2421" s="23"/>
      <c r="E2421" s="23"/>
      <c r="H2421" s="23"/>
    </row>
    <row r="2422" spans="2:8" ht="15" customHeight="1">
      <c r="B2422" s="23"/>
      <c r="E2422" s="23"/>
      <c r="H2422" s="23"/>
    </row>
    <row r="2423" spans="2:8" ht="15" customHeight="1">
      <c r="B2423" s="23"/>
      <c r="E2423" s="23"/>
      <c r="H2423" s="23"/>
    </row>
    <row r="2424" spans="2:8" ht="15" customHeight="1">
      <c r="B2424" s="23"/>
      <c r="E2424" s="23"/>
      <c r="H2424" s="23"/>
    </row>
    <row r="2425" spans="2:8" ht="15" customHeight="1">
      <c r="B2425" s="23"/>
      <c r="E2425" s="23"/>
      <c r="H2425" s="23"/>
    </row>
    <row r="2426" spans="2:8" ht="15" customHeight="1">
      <c r="B2426" s="23"/>
      <c r="E2426" s="23"/>
      <c r="H2426" s="23"/>
    </row>
    <row r="2427" spans="2:8" ht="15" customHeight="1">
      <c r="B2427" s="23"/>
      <c r="E2427" s="23"/>
      <c r="H2427" s="23"/>
    </row>
    <row r="2428" spans="2:8" ht="15" customHeight="1">
      <c r="B2428" s="23"/>
      <c r="E2428" s="23"/>
      <c r="H2428" s="23"/>
    </row>
    <row r="2429" spans="2:8" ht="15" customHeight="1">
      <c r="B2429" s="23"/>
      <c r="E2429" s="23"/>
      <c r="H2429" s="23"/>
    </row>
    <row r="2430" spans="2:8" ht="15" customHeight="1">
      <c r="B2430" s="23"/>
      <c r="E2430" s="23"/>
      <c r="H2430" s="23"/>
    </row>
    <row r="2431" spans="2:8" ht="15" customHeight="1">
      <c r="B2431" s="23"/>
      <c r="E2431" s="23"/>
      <c r="H2431" s="23"/>
    </row>
    <row r="2432" spans="2:8" ht="15" customHeight="1">
      <c r="B2432" s="23"/>
      <c r="E2432" s="23"/>
      <c r="H2432" s="23"/>
    </row>
    <row r="2433" spans="2:8" ht="15" customHeight="1">
      <c r="B2433" s="23"/>
      <c r="E2433" s="23"/>
      <c r="H2433" s="23"/>
    </row>
    <row r="2434" spans="2:8" ht="15" customHeight="1">
      <c r="B2434" s="23"/>
      <c r="E2434" s="23"/>
      <c r="H2434" s="23"/>
    </row>
    <row r="2435" spans="2:8" ht="15" customHeight="1">
      <c r="B2435" s="23"/>
      <c r="E2435" s="23"/>
      <c r="H2435" s="23"/>
    </row>
    <row r="2436" spans="2:8" ht="15" customHeight="1">
      <c r="B2436" s="23"/>
      <c r="E2436" s="23"/>
      <c r="H2436" s="23"/>
    </row>
    <row r="2437" spans="2:8" ht="15" customHeight="1">
      <c r="B2437" s="23"/>
      <c r="E2437" s="23"/>
      <c r="H2437" s="23"/>
    </row>
    <row r="2438" spans="2:8" ht="15" customHeight="1">
      <c r="B2438" s="23"/>
      <c r="E2438" s="23"/>
      <c r="H2438" s="23"/>
    </row>
    <row r="2439" spans="2:8" ht="15" customHeight="1">
      <c r="B2439" s="23"/>
      <c r="E2439" s="23"/>
      <c r="H2439" s="23"/>
    </row>
    <row r="2440" spans="2:8" ht="15" customHeight="1">
      <c r="B2440" s="23"/>
      <c r="E2440" s="23"/>
      <c r="H2440" s="23"/>
    </row>
    <row r="2441" spans="2:8" ht="15" customHeight="1">
      <c r="B2441" s="23"/>
      <c r="E2441" s="23"/>
      <c r="H2441" s="23"/>
    </row>
    <row r="2442" spans="2:8" ht="15" customHeight="1">
      <c r="B2442" s="23"/>
      <c r="E2442" s="23"/>
      <c r="H2442" s="23"/>
    </row>
    <row r="2443" spans="2:8" ht="15" customHeight="1">
      <c r="B2443" s="23"/>
      <c r="E2443" s="23"/>
      <c r="H2443" s="23"/>
    </row>
    <row r="2444" spans="2:8" ht="15" customHeight="1">
      <c r="B2444" s="23"/>
      <c r="E2444" s="23"/>
      <c r="H2444" s="23"/>
    </row>
    <row r="2445" spans="2:8" ht="15" customHeight="1">
      <c r="B2445" s="23"/>
      <c r="E2445" s="23"/>
      <c r="H2445" s="23"/>
    </row>
    <row r="2446" spans="2:8" ht="15" customHeight="1">
      <c r="B2446" s="23"/>
      <c r="E2446" s="23"/>
      <c r="H2446" s="23"/>
    </row>
    <row r="2447" spans="2:8" ht="15" customHeight="1">
      <c r="B2447" s="23"/>
      <c r="E2447" s="23"/>
      <c r="H2447" s="23"/>
    </row>
    <row r="2448" spans="2:8" ht="15" customHeight="1">
      <c r="B2448" s="23"/>
      <c r="E2448" s="23"/>
      <c r="H2448" s="23"/>
    </row>
    <row r="2449" spans="2:8" ht="15" customHeight="1">
      <c r="B2449" s="23"/>
      <c r="E2449" s="23"/>
      <c r="H2449" s="23"/>
    </row>
    <row r="2450" spans="2:8" ht="15" customHeight="1">
      <c r="B2450" s="23"/>
      <c r="E2450" s="23"/>
      <c r="H2450" s="23"/>
    </row>
    <row r="2451" spans="2:8" ht="15" customHeight="1">
      <c r="B2451" s="23"/>
      <c r="E2451" s="23"/>
      <c r="H2451" s="23"/>
    </row>
    <row r="2452" spans="2:8" ht="15" customHeight="1">
      <c r="B2452" s="23"/>
      <c r="E2452" s="23"/>
      <c r="H2452" s="23"/>
    </row>
    <row r="2453" spans="2:8" ht="15" customHeight="1">
      <c r="B2453" s="23"/>
      <c r="E2453" s="23"/>
      <c r="H2453" s="23"/>
    </row>
    <row r="2454" spans="2:8" ht="15" customHeight="1">
      <c r="B2454" s="23"/>
      <c r="E2454" s="23"/>
      <c r="H2454" s="23"/>
    </row>
    <row r="2455" spans="2:8" ht="15" customHeight="1">
      <c r="B2455" s="23"/>
      <c r="E2455" s="23"/>
      <c r="H2455" s="23"/>
    </row>
    <row r="2456" spans="2:8" ht="15" customHeight="1">
      <c r="B2456" s="23"/>
      <c r="E2456" s="23"/>
      <c r="H2456" s="23"/>
    </row>
    <row r="2457" spans="2:8" ht="15" customHeight="1">
      <c r="B2457" s="23"/>
      <c r="E2457" s="23"/>
      <c r="H2457" s="23"/>
    </row>
    <row r="2458" spans="2:8" ht="15" customHeight="1">
      <c r="B2458" s="23"/>
      <c r="E2458" s="23"/>
      <c r="H2458" s="23"/>
    </row>
    <row r="2459" spans="2:8" ht="15" customHeight="1">
      <c r="B2459" s="23"/>
      <c r="E2459" s="23"/>
      <c r="H2459" s="23"/>
    </row>
    <row r="2460" spans="2:8" ht="15" customHeight="1">
      <c r="B2460" s="23"/>
      <c r="E2460" s="23"/>
      <c r="H2460" s="23"/>
    </row>
    <row r="2461" spans="2:8" ht="15" customHeight="1">
      <c r="B2461" s="23"/>
      <c r="E2461" s="23"/>
      <c r="H2461" s="23"/>
    </row>
    <row r="2462" spans="2:8" ht="15" customHeight="1">
      <c r="B2462" s="23"/>
      <c r="E2462" s="23"/>
      <c r="H2462" s="23"/>
    </row>
    <row r="2463" spans="2:8" ht="15" customHeight="1">
      <c r="B2463" s="23"/>
      <c r="E2463" s="23"/>
      <c r="H2463" s="23"/>
    </row>
    <row r="2464" spans="2:8" ht="15" customHeight="1">
      <c r="B2464" s="23"/>
      <c r="E2464" s="23"/>
      <c r="H2464" s="23"/>
    </row>
    <row r="2465" spans="2:8" ht="15" customHeight="1">
      <c r="B2465" s="23"/>
      <c r="E2465" s="23"/>
      <c r="H2465" s="23"/>
    </row>
    <row r="2466" spans="2:8" ht="15" customHeight="1">
      <c r="B2466" s="23"/>
      <c r="E2466" s="23"/>
      <c r="H2466" s="23"/>
    </row>
    <row r="2467" spans="2:8" ht="15" customHeight="1">
      <c r="B2467" s="23"/>
      <c r="E2467" s="23"/>
      <c r="H2467" s="23"/>
    </row>
    <row r="2468" spans="2:8" ht="15" customHeight="1">
      <c r="B2468" s="23"/>
      <c r="E2468" s="23"/>
      <c r="H2468" s="23"/>
    </row>
    <row r="2469" spans="2:8" ht="15" customHeight="1">
      <c r="B2469" s="23"/>
      <c r="E2469" s="23"/>
      <c r="H2469" s="23"/>
    </row>
    <row r="2470" spans="2:8" ht="15" customHeight="1">
      <c r="B2470" s="23"/>
      <c r="E2470" s="23"/>
      <c r="H2470" s="23"/>
    </row>
    <row r="2471" spans="2:8" ht="15" customHeight="1">
      <c r="B2471" s="23"/>
      <c r="E2471" s="23"/>
      <c r="H2471" s="23"/>
    </row>
    <row r="2472" spans="2:8" ht="15" customHeight="1">
      <c r="B2472" s="23"/>
      <c r="E2472" s="23"/>
      <c r="H2472" s="23"/>
    </row>
    <row r="2473" spans="2:8" ht="15" customHeight="1">
      <c r="B2473" s="23"/>
      <c r="E2473" s="23"/>
      <c r="H2473" s="23"/>
    </row>
    <row r="2474" spans="2:8" ht="15" customHeight="1">
      <c r="B2474" s="23"/>
      <c r="E2474" s="23"/>
      <c r="H2474" s="23"/>
    </row>
    <row r="2475" spans="2:8" ht="15" customHeight="1">
      <c r="B2475" s="23"/>
      <c r="E2475" s="23"/>
      <c r="H2475" s="23"/>
    </row>
    <row r="2476" spans="2:8" ht="15" customHeight="1">
      <c r="B2476" s="23"/>
      <c r="E2476" s="23"/>
      <c r="H2476" s="23"/>
    </row>
    <row r="2477" spans="2:8" ht="15" customHeight="1">
      <c r="B2477" s="23"/>
      <c r="E2477" s="23"/>
      <c r="H2477" s="23"/>
    </row>
    <row r="2478" spans="2:8" ht="15" customHeight="1">
      <c r="B2478" s="23"/>
      <c r="E2478" s="23"/>
      <c r="H2478" s="23"/>
    </row>
    <row r="2479" spans="2:8" ht="15" customHeight="1">
      <c r="B2479" s="23"/>
      <c r="E2479" s="23"/>
      <c r="H2479" s="23"/>
    </row>
    <row r="2480" spans="2:8" ht="15" customHeight="1">
      <c r="B2480" s="23"/>
      <c r="E2480" s="23"/>
      <c r="H2480" s="23"/>
    </row>
    <row r="2481" spans="2:8" ht="15" customHeight="1">
      <c r="B2481" s="23"/>
      <c r="E2481" s="23"/>
      <c r="H2481" s="23"/>
    </row>
    <row r="2482" spans="2:8" ht="15" customHeight="1">
      <c r="B2482" s="23"/>
      <c r="E2482" s="23"/>
      <c r="H2482" s="23"/>
    </row>
    <row r="2483" spans="2:8" ht="15" customHeight="1">
      <c r="B2483" s="23"/>
      <c r="E2483" s="23"/>
      <c r="H2483" s="23"/>
    </row>
    <row r="2484" spans="2:8" ht="15" customHeight="1">
      <c r="B2484" s="23"/>
      <c r="E2484" s="23"/>
      <c r="H2484" s="23"/>
    </row>
    <row r="2485" spans="2:8" ht="15" customHeight="1">
      <c r="B2485" s="23"/>
      <c r="E2485" s="23"/>
      <c r="H2485" s="23"/>
    </row>
    <row r="2486" spans="2:8" ht="15" customHeight="1">
      <c r="B2486" s="23"/>
      <c r="E2486" s="23"/>
      <c r="H2486" s="23"/>
    </row>
    <row r="2487" spans="2:8" ht="15" customHeight="1">
      <c r="B2487" s="23"/>
      <c r="E2487" s="23"/>
      <c r="H2487" s="23"/>
    </row>
    <row r="2488" spans="2:8" ht="15" customHeight="1">
      <c r="B2488" s="23"/>
      <c r="E2488" s="23"/>
      <c r="H2488" s="23"/>
    </row>
    <row r="2489" spans="2:8" ht="15" customHeight="1">
      <c r="B2489" s="23"/>
      <c r="E2489" s="23"/>
      <c r="H2489" s="23"/>
    </row>
    <row r="2490" spans="2:8" ht="15" customHeight="1">
      <c r="B2490" s="23"/>
      <c r="E2490" s="23"/>
      <c r="H2490" s="23"/>
    </row>
    <row r="2491" spans="2:8" ht="15" customHeight="1">
      <c r="B2491" s="23"/>
      <c r="E2491" s="23"/>
      <c r="H2491" s="23"/>
    </row>
    <row r="2492" spans="2:8" ht="15" customHeight="1">
      <c r="B2492" s="23"/>
      <c r="E2492" s="23"/>
      <c r="H2492" s="23"/>
    </row>
    <row r="2493" spans="2:8" ht="15" customHeight="1">
      <c r="B2493" s="23"/>
      <c r="E2493" s="23"/>
      <c r="H2493" s="23"/>
    </row>
    <row r="2494" spans="2:8" ht="15" customHeight="1">
      <c r="B2494" s="23"/>
      <c r="E2494" s="23"/>
      <c r="H2494" s="23"/>
    </row>
    <row r="2495" spans="2:8" ht="15" customHeight="1">
      <c r="B2495" s="23"/>
      <c r="E2495" s="23"/>
      <c r="H2495" s="23"/>
    </row>
    <row r="2496" spans="2:8" ht="15" customHeight="1">
      <c r="B2496" s="23"/>
      <c r="E2496" s="23"/>
      <c r="H2496" s="23"/>
    </row>
    <row r="2497" spans="2:8" ht="15" customHeight="1">
      <c r="B2497" s="23"/>
      <c r="E2497" s="23"/>
      <c r="H2497" s="23"/>
    </row>
    <row r="2498" spans="2:8" ht="15" customHeight="1">
      <c r="B2498" s="23"/>
      <c r="E2498" s="23"/>
      <c r="H2498" s="23"/>
    </row>
    <row r="2499" spans="2:8" ht="15" customHeight="1">
      <c r="B2499" s="23"/>
      <c r="E2499" s="23"/>
      <c r="H2499" s="23"/>
    </row>
    <row r="2500" spans="2:8" ht="15" customHeight="1">
      <c r="B2500" s="23"/>
      <c r="E2500" s="23"/>
      <c r="H2500" s="23"/>
    </row>
    <row r="2501" spans="2:8" ht="15" customHeight="1">
      <c r="B2501" s="23"/>
      <c r="E2501" s="23"/>
      <c r="H2501" s="23"/>
    </row>
    <row r="2502" spans="2:8" ht="15" customHeight="1">
      <c r="B2502" s="23"/>
      <c r="E2502" s="23"/>
      <c r="H2502" s="23"/>
    </row>
    <row r="2503" spans="2:8" ht="15" customHeight="1">
      <c r="B2503" s="23"/>
      <c r="E2503" s="23"/>
      <c r="H2503" s="23"/>
    </row>
    <row r="2504" spans="2:8" ht="15" customHeight="1">
      <c r="B2504" s="23"/>
      <c r="E2504" s="23"/>
      <c r="H2504" s="23"/>
    </row>
    <row r="2505" spans="2:8" ht="15" customHeight="1">
      <c r="B2505" s="23"/>
      <c r="E2505" s="23"/>
      <c r="H2505" s="23"/>
    </row>
    <row r="2506" spans="2:8" ht="15" customHeight="1">
      <c r="B2506" s="23"/>
      <c r="E2506" s="23"/>
      <c r="H2506" s="23"/>
    </row>
    <row r="2507" spans="2:8" ht="15" customHeight="1">
      <c r="B2507" s="23"/>
      <c r="E2507" s="23"/>
      <c r="H2507" s="23"/>
    </row>
    <row r="2508" spans="2:8" ht="15" customHeight="1">
      <c r="B2508" s="23"/>
      <c r="E2508" s="23"/>
      <c r="H2508" s="23"/>
    </row>
    <row r="2509" spans="2:8" ht="15" customHeight="1">
      <c r="B2509" s="23"/>
      <c r="E2509" s="23"/>
      <c r="H2509" s="23"/>
    </row>
    <row r="2510" spans="2:8" ht="15" customHeight="1">
      <c r="B2510" s="23"/>
      <c r="E2510" s="23"/>
      <c r="H2510" s="23"/>
    </row>
    <row r="2511" spans="2:8" ht="15" customHeight="1">
      <c r="B2511" s="23"/>
      <c r="E2511" s="23"/>
      <c r="H2511" s="23"/>
    </row>
    <row r="2512" spans="2:8" ht="15" customHeight="1">
      <c r="B2512" s="23"/>
      <c r="E2512" s="23"/>
      <c r="H2512" s="23"/>
    </row>
    <row r="2513" spans="2:8" ht="15" customHeight="1">
      <c r="B2513" s="23"/>
      <c r="E2513" s="23"/>
      <c r="H2513" s="23"/>
    </row>
    <row r="2514" spans="2:8" ht="15" customHeight="1">
      <c r="B2514" s="23"/>
      <c r="E2514" s="23"/>
      <c r="H2514" s="23"/>
    </row>
    <row r="2515" spans="2:8" ht="15" customHeight="1">
      <c r="B2515" s="23"/>
      <c r="E2515" s="23"/>
      <c r="H2515" s="23"/>
    </row>
    <row r="2516" spans="2:8" ht="15" customHeight="1">
      <c r="B2516" s="23"/>
      <c r="E2516" s="23"/>
      <c r="H2516" s="23"/>
    </row>
    <row r="2517" spans="2:8" ht="15" customHeight="1">
      <c r="B2517" s="23"/>
      <c r="E2517" s="23"/>
      <c r="H2517" s="23"/>
    </row>
    <row r="2518" spans="2:8" ht="15" customHeight="1">
      <c r="B2518" s="23"/>
      <c r="E2518" s="23"/>
      <c r="H2518" s="23"/>
    </row>
    <row r="2519" spans="2:8" ht="15" customHeight="1">
      <c r="B2519" s="23"/>
      <c r="E2519" s="23"/>
      <c r="H2519" s="23"/>
    </row>
    <row r="2520" spans="2:8" ht="15" customHeight="1">
      <c r="B2520" s="23"/>
      <c r="E2520" s="23"/>
      <c r="H2520" s="23"/>
    </row>
    <row r="2521" spans="2:8" ht="15" customHeight="1">
      <c r="B2521" s="23"/>
      <c r="E2521" s="23"/>
      <c r="H2521" s="23"/>
    </row>
    <row r="2522" spans="2:8" ht="15" customHeight="1">
      <c r="B2522" s="23"/>
      <c r="E2522" s="23"/>
      <c r="H2522" s="23"/>
    </row>
    <row r="2523" spans="2:8" ht="15" customHeight="1">
      <c r="B2523" s="23"/>
      <c r="E2523" s="23"/>
      <c r="H2523" s="23"/>
    </row>
    <row r="2524" spans="2:8" ht="15" customHeight="1">
      <c r="B2524" s="23"/>
      <c r="E2524" s="23"/>
      <c r="H2524" s="23"/>
    </row>
    <row r="2525" spans="2:8" ht="15" customHeight="1">
      <c r="B2525" s="23"/>
      <c r="E2525" s="23"/>
      <c r="H2525" s="23"/>
    </row>
    <row r="2526" spans="2:8" ht="15" customHeight="1">
      <c r="B2526" s="23"/>
      <c r="E2526" s="23"/>
      <c r="H2526" s="23"/>
    </row>
    <row r="2527" spans="2:8" ht="15" customHeight="1">
      <c r="B2527" s="23"/>
      <c r="E2527" s="23"/>
      <c r="H2527" s="23"/>
    </row>
    <row r="2528" spans="2:8" ht="15" customHeight="1">
      <c r="B2528" s="23"/>
      <c r="E2528" s="23"/>
      <c r="H2528" s="23"/>
    </row>
    <row r="2529" spans="2:8" ht="15" customHeight="1">
      <c r="B2529" s="23"/>
      <c r="E2529" s="23"/>
      <c r="H2529" s="23"/>
    </row>
    <row r="2530" spans="2:8" ht="15" customHeight="1">
      <c r="B2530" s="23"/>
      <c r="E2530" s="23"/>
      <c r="H2530" s="23"/>
    </row>
    <row r="2531" spans="2:8" ht="15" customHeight="1">
      <c r="B2531" s="23"/>
      <c r="E2531" s="23"/>
      <c r="H2531" s="23"/>
    </row>
    <row r="2532" spans="2:8" ht="15" customHeight="1">
      <c r="B2532" s="23"/>
      <c r="E2532" s="23"/>
      <c r="H2532" s="23"/>
    </row>
    <row r="2533" spans="2:8" ht="15" customHeight="1">
      <c r="B2533" s="23"/>
      <c r="E2533" s="23"/>
      <c r="H2533" s="23"/>
    </row>
    <row r="2534" spans="2:8" ht="15" customHeight="1">
      <c r="B2534" s="23"/>
      <c r="E2534" s="23"/>
      <c r="H2534" s="23"/>
    </row>
    <row r="2535" spans="2:8" ht="15" customHeight="1">
      <c r="B2535" s="23"/>
      <c r="E2535" s="23"/>
      <c r="H2535" s="23"/>
    </row>
    <row r="2536" spans="2:8" ht="15" customHeight="1">
      <c r="B2536" s="23"/>
      <c r="E2536" s="23"/>
      <c r="H2536" s="23"/>
    </row>
    <row r="2537" spans="2:8" ht="15" customHeight="1">
      <c r="B2537" s="23"/>
      <c r="E2537" s="23"/>
      <c r="H2537" s="23"/>
    </row>
    <row r="2538" spans="2:8" ht="15" customHeight="1">
      <c r="B2538" s="23"/>
      <c r="E2538" s="23"/>
      <c r="H2538" s="23"/>
    </row>
    <row r="2539" spans="2:8" ht="15" customHeight="1">
      <c r="B2539" s="23"/>
      <c r="E2539" s="23"/>
      <c r="H2539" s="23"/>
    </row>
    <row r="2540" spans="2:8" ht="15" customHeight="1">
      <c r="B2540" s="23"/>
      <c r="E2540" s="23"/>
      <c r="H2540" s="23"/>
    </row>
    <row r="2541" spans="2:8" ht="15" customHeight="1">
      <c r="B2541" s="23"/>
      <c r="E2541" s="23"/>
      <c r="H2541" s="23"/>
    </row>
    <row r="2542" spans="2:8" ht="15" customHeight="1">
      <c r="B2542" s="23"/>
      <c r="E2542" s="23"/>
      <c r="H2542" s="23"/>
    </row>
    <row r="2543" spans="2:8" ht="15" customHeight="1">
      <c r="B2543" s="23"/>
      <c r="E2543" s="23"/>
      <c r="H2543" s="23"/>
    </row>
    <row r="2544" spans="2:8" ht="15" customHeight="1">
      <c r="B2544" s="23"/>
      <c r="E2544" s="23"/>
      <c r="H2544" s="23"/>
    </row>
    <row r="2545" spans="2:8" ht="15" customHeight="1">
      <c r="B2545" s="23"/>
      <c r="E2545" s="23"/>
      <c r="H2545" s="23"/>
    </row>
    <row r="2546" spans="2:8" ht="15" customHeight="1">
      <c r="B2546" s="23"/>
      <c r="E2546" s="23"/>
      <c r="H2546" s="23"/>
    </row>
    <row r="2547" spans="2:8" ht="15" customHeight="1">
      <c r="B2547" s="23"/>
      <c r="E2547" s="23"/>
      <c r="H2547" s="23"/>
    </row>
    <row r="2548" spans="2:8" ht="15" customHeight="1">
      <c r="B2548" s="23"/>
      <c r="E2548" s="23"/>
      <c r="H2548" s="23"/>
    </row>
    <row r="2549" spans="2:8" ht="15" customHeight="1">
      <c r="B2549" s="23"/>
      <c r="E2549" s="23"/>
      <c r="H2549" s="23"/>
    </row>
    <row r="2550" spans="2:8" ht="15" customHeight="1">
      <c r="B2550" s="23"/>
      <c r="E2550" s="23"/>
      <c r="H2550" s="23"/>
    </row>
    <row r="2551" spans="2:8" ht="15" customHeight="1">
      <c r="B2551" s="23"/>
      <c r="E2551" s="23"/>
      <c r="H2551" s="23"/>
    </row>
    <row r="2552" spans="2:8" ht="15" customHeight="1">
      <c r="B2552" s="23"/>
      <c r="E2552" s="23"/>
      <c r="H2552" s="23"/>
    </row>
    <row r="2553" spans="2:8" ht="15" customHeight="1">
      <c r="B2553" s="23"/>
      <c r="E2553" s="23"/>
      <c r="H2553" s="23"/>
    </row>
    <row r="2554" spans="2:8" ht="15" customHeight="1">
      <c r="B2554" s="23"/>
      <c r="E2554" s="23"/>
      <c r="H2554" s="23"/>
    </row>
    <row r="2555" spans="2:8" ht="15" customHeight="1">
      <c r="B2555" s="23"/>
      <c r="E2555" s="23"/>
      <c r="H2555" s="23"/>
    </row>
    <row r="2556" spans="2:8" ht="15" customHeight="1">
      <c r="B2556" s="23"/>
      <c r="E2556" s="23"/>
      <c r="H2556" s="23"/>
    </row>
    <row r="2557" spans="2:8" ht="15" customHeight="1">
      <c r="B2557" s="23"/>
      <c r="E2557" s="23"/>
      <c r="H2557" s="23"/>
    </row>
    <row r="2558" spans="2:8" ht="15" customHeight="1">
      <c r="B2558" s="23"/>
      <c r="E2558" s="23"/>
      <c r="H2558" s="23"/>
    </row>
    <row r="2559" spans="2:8" ht="15" customHeight="1">
      <c r="B2559" s="23"/>
      <c r="E2559" s="23"/>
      <c r="H2559" s="23"/>
    </row>
    <row r="2560" spans="2:8" ht="15" customHeight="1">
      <c r="B2560" s="23"/>
      <c r="E2560" s="23"/>
      <c r="H2560" s="23"/>
    </row>
    <row r="2561" spans="2:8" ht="15" customHeight="1">
      <c r="B2561" s="23"/>
      <c r="E2561" s="23"/>
      <c r="H2561" s="23"/>
    </row>
    <row r="2562" spans="2:8" ht="15" customHeight="1">
      <c r="B2562" s="23"/>
      <c r="E2562" s="23"/>
      <c r="H2562" s="23"/>
    </row>
    <row r="2563" spans="2:8" ht="15" customHeight="1">
      <c r="B2563" s="23"/>
      <c r="E2563" s="23"/>
      <c r="H2563" s="23"/>
    </row>
    <row r="2564" spans="2:8" ht="15" customHeight="1">
      <c r="B2564" s="23"/>
      <c r="E2564" s="23"/>
      <c r="H2564" s="23"/>
    </row>
    <row r="2565" spans="2:8" ht="15" customHeight="1">
      <c r="B2565" s="23"/>
      <c r="E2565" s="23"/>
      <c r="H2565" s="23"/>
    </row>
    <row r="2566" spans="2:8" ht="15" customHeight="1">
      <c r="B2566" s="23"/>
      <c r="E2566" s="23"/>
      <c r="H2566" s="23"/>
    </row>
    <row r="2567" spans="2:8" ht="15" customHeight="1">
      <c r="B2567" s="23"/>
      <c r="E2567" s="23"/>
      <c r="H2567" s="23"/>
    </row>
    <row r="2568" spans="2:8" ht="15" customHeight="1">
      <c r="B2568" s="23"/>
      <c r="E2568" s="23"/>
      <c r="H2568" s="23"/>
    </row>
    <row r="2569" spans="2:8" ht="15" customHeight="1">
      <c r="B2569" s="23"/>
      <c r="E2569" s="23"/>
      <c r="H2569" s="23"/>
    </row>
    <row r="2570" spans="2:8" ht="15" customHeight="1">
      <c r="B2570" s="23"/>
      <c r="E2570" s="23"/>
      <c r="H2570" s="23"/>
    </row>
    <row r="2571" spans="2:8" ht="15" customHeight="1">
      <c r="B2571" s="23"/>
      <c r="E2571" s="23"/>
      <c r="H2571" s="23"/>
    </row>
    <row r="2572" spans="2:8" ht="15" customHeight="1">
      <c r="B2572" s="23"/>
      <c r="E2572" s="23"/>
      <c r="H2572" s="23"/>
    </row>
    <row r="2573" spans="2:8" ht="15" customHeight="1">
      <c r="B2573" s="23"/>
      <c r="E2573" s="23"/>
      <c r="H2573" s="23"/>
    </row>
    <row r="2574" spans="2:8" ht="15" customHeight="1">
      <c r="B2574" s="23"/>
      <c r="E2574" s="23"/>
      <c r="H2574" s="23"/>
    </row>
    <row r="2575" spans="2:8" ht="15" customHeight="1">
      <c r="B2575" s="23"/>
      <c r="E2575" s="23"/>
      <c r="H2575" s="23"/>
    </row>
    <row r="2576" spans="2:8" ht="15" customHeight="1">
      <c r="B2576" s="23"/>
      <c r="E2576" s="23"/>
      <c r="H2576" s="23"/>
    </row>
    <row r="2577" spans="2:8" ht="15" customHeight="1">
      <c r="B2577" s="23"/>
      <c r="E2577" s="23"/>
      <c r="H2577" s="23"/>
    </row>
    <row r="2578" spans="2:8" ht="15" customHeight="1">
      <c r="B2578" s="23"/>
      <c r="E2578" s="23"/>
      <c r="H2578" s="23"/>
    </row>
    <row r="2579" spans="2:8" ht="15" customHeight="1">
      <c r="B2579" s="23"/>
      <c r="E2579" s="23"/>
      <c r="H2579" s="23"/>
    </row>
    <row r="2580" spans="2:8" ht="15" customHeight="1">
      <c r="B2580" s="23"/>
      <c r="E2580" s="23"/>
      <c r="H2580" s="23"/>
    </row>
    <row r="2581" spans="2:8" ht="15" customHeight="1">
      <c r="B2581" s="23"/>
      <c r="E2581" s="23"/>
      <c r="H2581" s="23"/>
    </row>
    <row r="2582" spans="2:8" ht="15" customHeight="1">
      <c r="B2582" s="23"/>
      <c r="E2582" s="23"/>
      <c r="H2582" s="23"/>
    </row>
    <row r="2583" spans="2:8" ht="15" customHeight="1">
      <c r="B2583" s="23"/>
      <c r="E2583" s="23"/>
      <c r="H2583" s="23"/>
    </row>
    <row r="2584" spans="2:8" ht="15" customHeight="1">
      <c r="B2584" s="23"/>
      <c r="E2584" s="23"/>
      <c r="H2584" s="23"/>
    </row>
    <row r="2585" spans="2:8" ht="15" customHeight="1">
      <c r="B2585" s="23"/>
      <c r="E2585" s="23"/>
      <c r="H2585" s="23"/>
    </row>
    <row r="2586" spans="2:8" ht="15" customHeight="1">
      <c r="B2586" s="23"/>
      <c r="E2586" s="23"/>
      <c r="H2586" s="23"/>
    </row>
    <row r="2587" spans="2:8" ht="15" customHeight="1">
      <c r="B2587" s="23"/>
      <c r="E2587" s="23"/>
      <c r="H2587" s="23"/>
    </row>
    <row r="2588" spans="2:8" ht="15" customHeight="1">
      <c r="B2588" s="23"/>
      <c r="E2588" s="23"/>
      <c r="H2588" s="23"/>
    </row>
    <row r="2589" spans="2:8" ht="15" customHeight="1">
      <c r="B2589" s="23"/>
      <c r="E2589" s="23"/>
      <c r="H2589" s="23"/>
    </row>
    <row r="2590" spans="2:8" ht="15" customHeight="1">
      <c r="B2590" s="23"/>
      <c r="E2590" s="23"/>
      <c r="H2590" s="23"/>
    </row>
    <row r="2591" spans="2:8" ht="15" customHeight="1">
      <c r="B2591" s="23"/>
      <c r="E2591" s="23"/>
      <c r="H2591" s="23"/>
    </row>
    <row r="2592" spans="2:8" ht="15" customHeight="1">
      <c r="B2592" s="23"/>
      <c r="E2592" s="23"/>
      <c r="H2592" s="23"/>
    </row>
    <row r="2593" spans="2:8" ht="15" customHeight="1">
      <c r="B2593" s="23"/>
      <c r="E2593" s="23"/>
      <c r="H2593" s="23"/>
    </row>
    <row r="2594" spans="2:8" ht="15" customHeight="1">
      <c r="B2594" s="23"/>
      <c r="E2594" s="23"/>
      <c r="H2594" s="23"/>
    </row>
    <row r="2595" spans="2:8" ht="15" customHeight="1">
      <c r="B2595" s="23"/>
      <c r="E2595" s="23"/>
      <c r="H2595" s="23"/>
    </row>
    <row r="2596" spans="2:8" ht="15" customHeight="1">
      <c r="B2596" s="23"/>
      <c r="E2596" s="23"/>
      <c r="H2596" s="23"/>
    </row>
    <row r="2597" spans="2:8" ht="15" customHeight="1">
      <c r="B2597" s="23"/>
      <c r="E2597" s="23"/>
      <c r="H2597" s="23"/>
    </row>
    <row r="2598" spans="2:8" ht="15" customHeight="1">
      <c r="B2598" s="23"/>
      <c r="E2598" s="23"/>
      <c r="H2598" s="23"/>
    </row>
    <row r="2599" spans="2:8" ht="15" customHeight="1">
      <c r="B2599" s="23"/>
      <c r="E2599" s="23"/>
      <c r="H2599" s="23"/>
    </row>
    <row r="2600" spans="2:8" ht="15" customHeight="1">
      <c r="B2600" s="23"/>
      <c r="E2600" s="23"/>
      <c r="H2600" s="23"/>
    </row>
    <row r="2601" spans="2:8" ht="15" customHeight="1">
      <c r="B2601" s="23"/>
      <c r="E2601" s="23"/>
      <c r="H2601" s="23"/>
    </row>
    <row r="2602" spans="2:8" ht="15" customHeight="1">
      <c r="B2602" s="23"/>
      <c r="E2602" s="23"/>
      <c r="H2602" s="23"/>
    </row>
    <row r="2603" spans="2:8" ht="15" customHeight="1">
      <c r="B2603" s="23"/>
      <c r="E2603" s="23"/>
      <c r="H2603" s="23"/>
    </row>
    <row r="2604" spans="2:8" ht="15" customHeight="1">
      <c r="B2604" s="23"/>
      <c r="E2604" s="23"/>
      <c r="H2604" s="23"/>
    </row>
    <row r="2605" spans="2:8" ht="15" customHeight="1">
      <c r="B2605" s="23"/>
      <c r="E2605" s="23"/>
      <c r="H2605" s="23"/>
    </row>
    <row r="2606" spans="2:8" ht="15" customHeight="1">
      <c r="B2606" s="23"/>
      <c r="E2606" s="23"/>
      <c r="H2606" s="23"/>
    </row>
    <row r="2607" spans="2:8" ht="15" customHeight="1">
      <c r="B2607" s="23"/>
      <c r="E2607" s="23"/>
      <c r="H2607" s="23"/>
    </row>
    <row r="2608" spans="2:8" ht="15" customHeight="1">
      <c r="B2608" s="23"/>
      <c r="E2608" s="23"/>
      <c r="H2608" s="23"/>
    </row>
    <row r="2609" spans="2:8" ht="15" customHeight="1">
      <c r="B2609" s="23"/>
      <c r="E2609" s="23"/>
      <c r="H2609" s="23"/>
    </row>
    <row r="2610" spans="2:8" ht="15" customHeight="1">
      <c r="B2610" s="23"/>
      <c r="E2610" s="23"/>
      <c r="H2610" s="23"/>
    </row>
    <row r="2611" spans="2:8" ht="15" customHeight="1">
      <c r="B2611" s="23"/>
      <c r="E2611" s="23"/>
      <c r="H2611" s="23"/>
    </row>
    <row r="2612" spans="2:8" ht="15" customHeight="1">
      <c r="B2612" s="23"/>
      <c r="E2612" s="23"/>
      <c r="H2612" s="23"/>
    </row>
    <row r="2613" spans="2:8" ht="15" customHeight="1">
      <c r="B2613" s="23"/>
      <c r="E2613" s="23"/>
      <c r="H2613" s="23"/>
    </row>
    <row r="2614" spans="2:8" ht="15" customHeight="1">
      <c r="B2614" s="23"/>
      <c r="E2614" s="23"/>
      <c r="H2614" s="23"/>
    </row>
    <row r="2615" spans="2:8" ht="15" customHeight="1">
      <c r="B2615" s="23"/>
      <c r="E2615" s="23"/>
      <c r="H2615" s="23"/>
    </row>
    <row r="2616" spans="2:8" ht="15" customHeight="1">
      <c r="B2616" s="23"/>
      <c r="E2616" s="23"/>
      <c r="H2616" s="23"/>
    </row>
    <row r="2617" spans="2:8" ht="15" customHeight="1">
      <c r="B2617" s="23"/>
      <c r="E2617" s="23"/>
      <c r="H2617" s="23"/>
    </row>
    <row r="2618" spans="2:8" ht="15" customHeight="1">
      <c r="B2618" s="23"/>
      <c r="E2618" s="23"/>
      <c r="H2618" s="23"/>
    </row>
    <row r="2619" spans="2:8" ht="15" customHeight="1">
      <c r="B2619" s="23"/>
      <c r="E2619" s="23"/>
      <c r="H2619" s="23"/>
    </row>
    <row r="2620" spans="2:8" ht="15" customHeight="1">
      <c r="B2620" s="23"/>
      <c r="E2620" s="23"/>
      <c r="H2620" s="23"/>
    </row>
    <row r="2621" spans="2:8" ht="15" customHeight="1">
      <c r="B2621" s="23"/>
      <c r="E2621" s="23"/>
      <c r="H2621" s="23"/>
    </row>
    <row r="2622" spans="2:8" ht="15" customHeight="1">
      <c r="B2622" s="23"/>
      <c r="E2622" s="23"/>
      <c r="H2622" s="23"/>
    </row>
    <row r="2623" spans="2:8" ht="15" customHeight="1">
      <c r="B2623" s="23"/>
      <c r="E2623" s="23"/>
      <c r="H2623" s="23"/>
    </row>
    <row r="2624" spans="2:8" ht="15" customHeight="1">
      <c r="B2624" s="23"/>
      <c r="E2624" s="23"/>
      <c r="H2624" s="23"/>
    </row>
    <row r="2625" spans="2:8" ht="15" customHeight="1">
      <c r="B2625" s="23"/>
      <c r="E2625" s="23"/>
      <c r="H2625" s="23"/>
    </row>
    <row r="2626" spans="2:8" ht="15" customHeight="1">
      <c r="B2626" s="23"/>
      <c r="E2626" s="23"/>
      <c r="H2626" s="23"/>
    </row>
    <row r="2627" spans="2:8" ht="15" customHeight="1">
      <c r="B2627" s="23"/>
      <c r="E2627" s="23"/>
      <c r="H2627" s="23"/>
    </row>
    <row r="2628" spans="2:8" ht="15" customHeight="1">
      <c r="B2628" s="23"/>
      <c r="E2628" s="23"/>
      <c r="H2628" s="23"/>
    </row>
    <row r="2629" spans="2:8" ht="15" customHeight="1">
      <c r="B2629" s="23"/>
      <c r="E2629" s="23"/>
      <c r="H2629" s="23"/>
    </row>
    <row r="2630" spans="2:8" ht="15" customHeight="1">
      <c r="B2630" s="23"/>
      <c r="E2630" s="23"/>
      <c r="H2630" s="23"/>
    </row>
    <row r="2631" spans="2:8" ht="15" customHeight="1">
      <c r="B2631" s="23"/>
      <c r="E2631" s="23"/>
      <c r="H2631" s="23"/>
    </row>
    <row r="2632" spans="2:8" ht="15" customHeight="1">
      <c r="B2632" s="23"/>
      <c r="E2632" s="23"/>
      <c r="H2632" s="23"/>
    </row>
    <row r="2633" spans="2:8" ht="15" customHeight="1">
      <c r="B2633" s="23"/>
      <c r="E2633" s="23"/>
      <c r="H2633" s="23"/>
    </row>
    <row r="2634" spans="2:8" ht="15" customHeight="1">
      <c r="B2634" s="23"/>
      <c r="E2634" s="23"/>
      <c r="H2634" s="23"/>
    </row>
    <row r="2635" spans="2:8" ht="15" customHeight="1">
      <c r="B2635" s="23"/>
      <c r="E2635" s="23"/>
      <c r="H2635" s="23"/>
    </row>
    <row r="2636" spans="2:8" ht="15" customHeight="1">
      <c r="B2636" s="23"/>
      <c r="E2636" s="23"/>
      <c r="H2636" s="23"/>
    </row>
    <row r="2637" spans="2:8" ht="15" customHeight="1">
      <c r="B2637" s="23"/>
      <c r="E2637" s="23"/>
      <c r="H2637" s="23"/>
    </row>
    <row r="2638" spans="2:8" ht="15" customHeight="1">
      <c r="B2638" s="23"/>
      <c r="E2638" s="23"/>
      <c r="H2638" s="23"/>
    </row>
    <row r="2639" spans="2:8" ht="15" customHeight="1">
      <c r="B2639" s="23"/>
      <c r="E2639" s="23"/>
      <c r="H2639" s="23"/>
    </row>
    <row r="2640" spans="2:8" ht="15" customHeight="1">
      <c r="B2640" s="23"/>
      <c r="E2640" s="23"/>
      <c r="H2640" s="23"/>
    </row>
    <row r="2641" spans="2:8" ht="15" customHeight="1">
      <c r="B2641" s="23"/>
      <c r="E2641" s="23"/>
      <c r="H2641" s="23"/>
    </row>
    <row r="2642" spans="2:8" ht="15" customHeight="1">
      <c r="B2642" s="23"/>
      <c r="E2642" s="23"/>
      <c r="H2642" s="23"/>
    </row>
    <row r="2643" spans="2:8" ht="15" customHeight="1">
      <c r="B2643" s="23"/>
      <c r="E2643" s="23"/>
      <c r="H2643" s="23"/>
    </row>
    <row r="2644" spans="2:8" ht="15" customHeight="1">
      <c r="B2644" s="23"/>
      <c r="E2644" s="23"/>
      <c r="H2644" s="23"/>
    </row>
    <row r="2645" spans="2:8" ht="15" customHeight="1">
      <c r="B2645" s="23"/>
      <c r="E2645" s="23"/>
      <c r="H2645" s="23"/>
    </row>
    <row r="2646" spans="2:8" ht="15" customHeight="1">
      <c r="B2646" s="23"/>
      <c r="E2646" s="23"/>
      <c r="H2646" s="23"/>
    </row>
    <row r="2647" spans="2:8" ht="15" customHeight="1">
      <c r="B2647" s="23"/>
      <c r="E2647" s="23"/>
      <c r="H2647" s="23"/>
    </row>
    <row r="2648" spans="2:8" ht="15" customHeight="1">
      <c r="B2648" s="23"/>
      <c r="E2648" s="23"/>
      <c r="H2648" s="23"/>
    </row>
    <row r="2649" spans="2:8" ht="15" customHeight="1">
      <c r="B2649" s="23"/>
      <c r="E2649" s="23"/>
      <c r="H2649" s="23"/>
    </row>
    <row r="2650" spans="2:8" ht="15" customHeight="1">
      <c r="B2650" s="23"/>
      <c r="E2650" s="23"/>
      <c r="H2650" s="23"/>
    </row>
    <row r="2651" spans="2:8" ht="15" customHeight="1">
      <c r="B2651" s="23"/>
      <c r="E2651" s="23"/>
      <c r="H2651" s="23"/>
    </row>
    <row r="2652" spans="2:8" ht="15" customHeight="1">
      <c r="B2652" s="23"/>
      <c r="E2652" s="23"/>
      <c r="H2652" s="23"/>
    </row>
    <row r="2653" spans="2:8" ht="15" customHeight="1">
      <c r="B2653" s="23"/>
      <c r="E2653" s="23"/>
      <c r="H2653" s="23"/>
    </row>
    <row r="2654" spans="2:8" ht="15" customHeight="1">
      <c r="B2654" s="23"/>
      <c r="E2654" s="23"/>
      <c r="H2654" s="23"/>
    </row>
    <row r="2655" spans="2:8" ht="15" customHeight="1">
      <c r="B2655" s="23"/>
      <c r="E2655" s="23"/>
      <c r="H2655" s="23"/>
    </row>
    <row r="2656" spans="2:8" ht="15" customHeight="1">
      <c r="B2656" s="23"/>
      <c r="E2656" s="23"/>
      <c r="H2656" s="23"/>
    </row>
    <row r="2657" spans="2:8" ht="15" customHeight="1">
      <c r="B2657" s="23"/>
      <c r="E2657" s="23"/>
      <c r="H2657" s="23"/>
    </row>
    <row r="2658" spans="2:8" ht="15" customHeight="1">
      <c r="B2658" s="23"/>
      <c r="E2658" s="23"/>
      <c r="H2658" s="23"/>
    </row>
    <row r="2659" spans="2:8" ht="15" customHeight="1">
      <c r="B2659" s="23"/>
      <c r="E2659" s="23"/>
      <c r="H2659" s="23"/>
    </row>
    <row r="2660" spans="2:8" ht="15" customHeight="1">
      <c r="B2660" s="23"/>
      <c r="E2660" s="23"/>
      <c r="H2660" s="23"/>
    </row>
    <row r="2661" spans="2:8" ht="15" customHeight="1">
      <c r="B2661" s="23"/>
      <c r="E2661" s="23"/>
      <c r="H2661" s="23"/>
    </row>
    <row r="2662" spans="2:8" ht="15" customHeight="1">
      <c r="B2662" s="23"/>
      <c r="E2662" s="23"/>
      <c r="H2662" s="23"/>
    </row>
    <row r="2663" spans="2:8" ht="15" customHeight="1">
      <c r="B2663" s="23"/>
      <c r="E2663" s="23"/>
      <c r="H2663" s="23"/>
    </row>
    <row r="2664" spans="2:8" ht="15" customHeight="1">
      <c r="B2664" s="23"/>
      <c r="E2664" s="23"/>
      <c r="H2664" s="23"/>
    </row>
    <row r="2665" spans="2:8" ht="15" customHeight="1">
      <c r="B2665" s="23"/>
      <c r="E2665" s="23"/>
      <c r="H2665" s="23"/>
    </row>
    <row r="2666" spans="2:8" ht="15" customHeight="1">
      <c r="B2666" s="23"/>
      <c r="E2666" s="23"/>
      <c r="H2666" s="23"/>
    </row>
    <row r="2667" spans="2:8" ht="15" customHeight="1">
      <c r="B2667" s="23"/>
      <c r="E2667" s="23"/>
      <c r="H2667" s="23"/>
    </row>
    <row r="2668" spans="2:8" ht="15" customHeight="1">
      <c r="B2668" s="23"/>
      <c r="E2668" s="23"/>
      <c r="H2668" s="23"/>
    </row>
    <row r="2669" spans="2:8" ht="15" customHeight="1">
      <c r="B2669" s="23"/>
      <c r="E2669" s="23"/>
      <c r="H2669" s="23"/>
    </row>
    <row r="2670" spans="2:8" ht="15" customHeight="1">
      <c r="B2670" s="23"/>
      <c r="E2670" s="23"/>
      <c r="H2670" s="23"/>
    </row>
    <row r="2671" spans="2:8" ht="15" customHeight="1">
      <c r="B2671" s="23"/>
      <c r="E2671" s="23"/>
      <c r="H2671" s="23"/>
    </row>
    <row r="2672" spans="2:8" ht="15" customHeight="1">
      <c r="B2672" s="23"/>
      <c r="E2672" s="23"/>
      <c r="H2672" s="23"/>
    </row>
    <row r="2673" spans="2:8" ht="15" customHeight="1">
      <c r="B2673" s="23"/>
      <c r="E2673" s="23"/>
      <c r="H2673" s="23"/>
    </row>
    <row r="2674" spans="2:8" ht="15" customHeight="1">
      <c r="B2674" s="23"/>
      <c r="E2674" s="23"/>
      <c r="H2674" s="23"/>
    </row>
    <row r="2675" spans="2:8" ht="15" customHeight="1">
      <c r="B2675" s="23"/>
      <c r="E2675" s="23"/>
      <c r="H2675" s="23"/>
    </row>
    <row r="2676" spans="2:8" ht="15" customHeight="1">
      <c r="B2676" s="23"/>
      <c r="E2676" s="23"/>
      <c r="H2676" s="23"/>
    </row>
    <row r="2677" spans="2:8" ht="15" customHeight="1">
      <c r="B2677" s="23"/>
      <c r="E2677" s="23"/>
      <c r="H2677" s="23"/>
    </row>
    <row r="2678" spans="2:8" ht="15" customHeight="1">
      <c r="B2678" s="23"/>
      <c r="E2678" s="23"/>
      <c r="H2678" s="23"/>
    </row>
    <row r="2679" spans="2:8" ht="15" customHeight="1">
      <c r="B2679" s="23"/>
      <c r="E2679" s="23"/>
      <c r="H2679" s="23"/>
    </row>
    <row r="2680" spans="2:8" ht="15" customHeight="1">
      <c r="B2680" s="23"/>
      <c r="E2680" s="23"/>
      <c r="H2680" s="23"/>
    </row>
    <row r="2681" spans="2:8" ht="15" customHeight="1">
      <c r="B2681" s="23"/>
      <c r="E2681" s="23"/>
      <c r="H2681" s="23"/>
    </row>
    <row r="2682" spans="2:8" ht="15" customHeight="1">
      <c r="B2682" s="23"/>
      <c r="E2682" s="23"/>
      <c r="H2682" s="23"/>
    </row>
    <row r="2683" spans="2:8" ht="15" customHeight="1">
      <c r="B2683" s="23"/>
      <c r="E2683" s="23"/>
      <c r="H2683" s="23"/>
    </row>
    <row r="2684" spans="2:8" ht="15" customHeight="1">
      <c r="B2684" s="23"/>
      <c r="E2684" s="23"/>
      <c r="H2684" s="23"/>
    </row>
    <row r="2685" spans="2:8" ht="15" customHeight="1">
      <c r="B2685" s="23"/>
      <c r="E2685" s="23"/>
      <c r="H2685" s="23"/>
    </row>
    <row r="2686" spans="2:8" ht="15" customHeight="1">
      <c r="B2686" s="23"/>
      <c r="E2686" s="23"/>
      <c r="H2686" s="23"/>
    </row>
    <row r="2687" spans="2:8" ht="15" customHeight="1">
      <c r="B2687" s="23"/>
      <c r="E2687" s="23"/>
      <c r="H2687" s="23"/>
    </row>
    <row r="2688" spans="2:8" ht="15" customHeight="1">
      <c r="B2688" s="23"/>
      <c r="E2688" s="23"/>
      <c r="H2688" s="23"/>
    </row>
    <row r="2689" spans="2:8" ht="15" customHeight="1">
      <c r="B2689" s="23"/>
      <c r="E2689" s="23"/>
      <c r="H2689" s="23"/>
    </row>
    <row r="2690" spans="2:8" ht="15" customHeight="1">
      <c r="B2690" s="23"/>
      <c r="E2690" s="23"/>
      <c r="H2690" s="23"/>
    </row>
    <row r="2691" spans="2:8" ht="15" customHeight="1">
      <c r="B2691" s="23"/>
      <c r="E2691" s="23"/>
      <c r="H2691" s="23"/>
    </row>
    <row r="2692" spans="2:8" ht="15" customHeight="1">
      <c r="B2692" s="23"/>
      <c r="E2692" s="23"/>
      <c r="H2692" s="23"/>
    </row>
    <row r="2693" spans="2:8" ht="15" customHeight="1">
      <c r="B2693" s="23"/>
      <c r="E2693" s="23"/>
      <c r="H2693" s="23"/>
    </row>
    <row r="2694" spans="2:8" ht="15" customHeight="1">
      <c r="B2694" s="23"/>
      <c r="E2694" s="23"/>
      <c r="H2694" s="23"/>
    </row>
    <row r="2695" spans="2:8" ht="15" customHeight="1">
      <c r="B2695" s="23"/>
      <c r="E2695" s="23"/>
      <c r="H2695" s="23"/>
    </row>
    <row r="2696" spans="2:8" ht="15" customHeight="1">
      <c r="B2696" s="23"/>
      <c r="E2696" s="23"/>
      <c r="H2696" s="23"/>
    </row>
    <row r="2697" spans="2:8" ht="15" customHeight="1">
      <c r="B2697" s="23"/>
      <c r="E2697" s="23"/>
      <c r="H2697" s="23"/>
    </row>
    <row r="2698" spans="2:8" ht="15" customHeight="1">
      <c r="B2698" s="23"/>
      <c r="E2698" s="23"/>
      <c r="H2698" s="23"/>
    </row>
    <row r="2699" spans="2:8" ht="15" customHeight="1">
      <c r="B2699" s="23"/>
      <c r="E2699" s="23"/>
      <c r="H2699" s="23"/>
    </row>
    <row r="2700" spans="2:8" ht="15" customHeight="1">
      <c r="B2700" s="23"/>
      <c r="E2700" s="23"/>
      <c r="H2700" s="23"/>
    </row>
    <row r="2701" spans="2:8" ht="15" customHeight="1">
      <c r="B2701" s="23"/>
      <c r="E2701" s="23"/>
      <c r="H2701" s="23"/>
    </row>
    <row r="2702" spans="2:8" ht="15" customHeight="1">
      <c r="B2702" s="23"/>
      <c r="E2702" s="23"/>
      <c r="H2702" s="23"/>
    </row>
    <row r="2703" spans="2:8" ht="15" customHeight="1">
      <c r="B2703" s="23"/>
      <c r="E2703" s="23"/>
      <c r="H2703" s="23"/>
    </row>
    <row r="2704" spans="2:8" ht="15" customHeight="1">
      <c r="B2704" s="23"/>
      <c r="E2704" s="23"/>
      <c r="H2704" s="23"/>
    </row>
    <row r="2705" spans="2:8" ht="15" customHeight="1">
      <c r="B2705" s="23"/>
      <c r="E2705" s="23"/>
      <c r="H2705" s="23"/>
    </row>
    <row r="2706" spans="2:8" ht="15" customHeight="1">
      <c r="B2706" s="23"/>
      <c r="E2706" s="23"/>
      <c r="H2706" s="23"/>
    </row>
    <row r="2707" spans="2:8" ht="15" customHeight="1">
      <c r="B2707" s="23"/>
      <c r="E2707" s="23"/>
      <c r="H2707" s="23"/>
    </row>
    <row r="2708" spans="2:8" ht="15" customHeight="1">
      <c r="B2708" s="23"/>
      <c r="E2708" s="23"/>
      <c r="H2708" s="23"/>
    </row>
    <row r="2709" spans="2:8" ht="15" customHeight="1">
      <c r="B2709" s="23"/>
      <c r="E2709" s="23"/>
      <c r="H2709" s="23"/>
    </row>
    <row r="2710" spans="2:8" ht="15" customHeight="1">
      <c r="B2710" s="23"/>
      <c r="E2710" s="23"/>
      <c r="H2710" s="23"/>
    </row>
    <row r="2711" spans="2:8" ht="15" customHeight="1">
      <c r="B2711" s="23"/>
      <c r="E2711" s="23"/>
      <c r="H2711" s="23"/>
    </row>
    <row r="2712" spans="2:8" ht="15" customHeight="1">
      <c r="B2712" s="23"/>
      <c r="E2712" s="23"/>
      <c r="H2712" s="23"/>
    </row>
    <row r="2713" spans="2:8" ht="15" customHeight="1">
      <c r="B2713" s="23"/>
      <c r="E2713" s="23"/>
      <c r="H2713" s="23"/>
    </row>
    <row r="2714" spans="2:8" ht="15" customHeight="1">
      <c r="B2714" s="23"/>
      <c r="E2714" s="23"/>
      <c r="H2714" s="23"/>
    </row>
    <row r="2715" spans="2:8" ht="15" customHeight="1">
      <c r="B2715" s="23"/>
      <c r="E2715" s="23"/>
      <c r="H2715" s="23"/>
    </row>
    <row r="2716" spans="2:8" ht="15" customHeight="1">
      <c r="B2716" s="23"/>
      <c r="E2716" s="23"/>
      <c r="H2716" s="23"/>
    </row>
    <row r="2717" spans="2:8" ht="15" customHeight="1">
      <c r="B2717" s="23"/>
      <c r="E2717" s="23"/>
      <c r="H2717" s="23"/>
    </row>
    <row r="2718" spans="2:8" ht="15" customHeight="1">
      <c r="B2718" s="23"/>
      <c r="E2718" s="23"/>
      <c r="H2718" s="23"/>
    </row>
    <row r="2719" spans="2:8" ht="15" customHeight="1">
      <c r="B2719" s="23"/>
      <c r="E2719" s="23"/>
      <c r="H2719" s="23"/>
    </row>
    <row r="2720" spans="2:8" ht="15" customHeight="1">
      <c r="B2720" s="23"/>
      <c r="E2720" s="23"/>
      <c r="H2720" s="23"/>
    </row>
    <row r="2721" spans="2:8" ht="15" customHeight="1">
      <c r="B2721" s="23"/>
      <c r="E2721" s="23"/>
      <c r="H2721" s="23"/>
    </row>
    <row r="2722" spans="2:8" ht="15" customHeight="1">
      <c r="B2722" s="23"/>
      <c r="E2722" s="23"/>
      <c r="H2722" s="23"/>
    </row>
    <row r="2723" spans="2:8" ht="15" customHeight="1">
      <c r="B2723" s="23"/>
      <c r="E2723" s="23"/>
      <c r="H2723" s="23"/>
    </row>
    <row r="2724" spans="2:8" ht="15" customHeight="1">
      <c r="B2724" s="23"/>
      <c r="E2724" s="23"/>
      <c r="H2724" s="23"/>
    </row>
    <row r="2725" spans="2:8" ht="15" customHeight="1">
      <c r="B2725" s="23"/>
      <c r="E2725" s="23"/>
      <c r="H2725" s="23"/>
    </row>
    <row r="2726" spans="2:8" ht="15" customHeight="1">
      <c r="B2726" s="23"/>
      <c r="E2726" s="23"/>
      <c r="H2726" s="23"/>
    </row>
    <row r="2727" spans="2:8" ht="15" customHeight="1">
      <c r="B2727" s="23"/>
      <c r="E2727" s="23"/>
      <c r="H2727" s="23"/>
    </row>
    <row r="2728" spans="2:8" ht="15" customHeight="1">
      <c r="B2728" s="23"/>
      <c r="E2728" s="23"/>
      <c r="H2728" s="23"/>
    </row>
    <row r="2729" spans="2:8" ht="15" customHeight="1">
      <c r="B2729" s="23"/>
      <c r="E2729" s="23"/>
      <c r="H2729" s="23"/>
    </row>
    <row r="2730" spans="2:8" ht="15" customHeight="1">
      <c r="B2730" s="23"/>
      <c r="E2730" s="23"/>
      <c r="H2730" s="23"/>
    </row>
    <row r="2731" spans="2:8" ht="15" customHeight="1">
      <c r="B2731" s="23"/>
      <c r="E2731" s="23"/>
      <c r="H2731" s="23"/>
    </row>
    <row r="2732" spans="2:8" ht="15" customHeight="1">
      <c r="B2732" s="23"/>
      <c r="E2732" s="23"/>
      <c r="H2732" s="23"/>
    </row>
    <row r="2733" spans="2:8" ht="15" customHeight="1">
      <c r="B2733" s="23"/>
      <c r="E2733" s="23"/>
      <c r="H2733" s="23"/>
    </row>
    <row r="2734" spans="2:8" ht="15" customHeight="1">
      <c r="B2734" s="23"/>
      <c r="E2734" s="23"/>
      <c r="H2734" s="23"/>
    </row>
    <row r="2735" spans="2:8" ht="15" customHeight="1">
      <c r="B2735" s="23"/>
      <c r="E2735" s="23"/>
      <c r="H2735" s="23"/>
    </row>
    <row r="2736" spans="2:8" ht="15" customHeight="1">
      <c r="B2736" s="23"/>
      <c r="E2736" s="23"/>
      <c r="H2736" s="23"/>
    </row>
    <row r="2737" spans="2:8" ht="15" customHeight="1">
      <c r="B2737" s="23"/>
      <c r="E2737" s="23"/>
      <c r="H2737" s="23"/>
    </row>
    <row r="2738" spans="2:8" ht="15" customHeight="1">
      <c r="B2738" s="23"/>
      <c r="E2738" s="23"/>
      <c r="H2738" s="23"/>
    </row>
    <row r="2739" spans="2:8" ht="15" customHeight="1">
      <c r="B2739" s="23"/>
      <c r="E2739" s="23"/>
      <c r="H2739" s="23"/>
    </row>
    <row r="2740" spans="2:8" ht="15" customHeight="1">
      <c r="B2740" s="23"/>
      <c r="E2740" s="23"/>
      <c r="H2740" s="23"/>
    </row>
    <row r="2741" spans="2:8" ht="15" customHeight="1">
      <c r="B2741" s="23"/>
      <c r="E2741" s="23"/>
      <c r="H2741" s="23"/>
    </row>
    <row r="2742" spans="2:8" ht="15" customHeight="1">
      <c r="B2742" s="23"/>
      <c r="E2742" s="23"/>
      <c r="H2742" s="23"/>
    </row>
    <row r="2743" spans="2:8" ht="15" customHeight="1">
      <c r="B2743" s="23"/>
      <c r="E2743" s="23"/>
      <c r="H2743" s="23"/>
    </row>
    <row r="2744" spans="2:8" ht="15" customHeight="1">
      <c r="B2744" s="23"/>
      <c r="E2744" s="23"/>
      <c r="H2744" s="23"/>
    </row>
    <row r="2745" spans="2:8" ht="15" customHeight="1">
      <c r="B2745" s="23"/>
      <c r="E2745" s="23"/>
      <c r="H2745" s="23"/>
    </row>
    <row r="2746" spans="2:8" ht="15" customHeight="1">
      <c r="B2746" s="23"/>
      <c r="E2746" s="23"/>
      <c r="H2746" s="23"/>
    </row>
    <row r="2747" spans="2:8" ht="15" customHeight="1">
      <c r="B2747" s="23"/>
      <c r="E2747" s="23"/>
      <c r="H2747" s="23"/>
    </row>
    <row r="2748" spans="2:8" ht="15" customHeight="1">
      <c r="B2748" s="23"/>
      <c r="E2748" s="23"/>
      <c r="H2748" s="23"/>
    </row>
    <row r="2749" spans="2:8" ht="15" customHeight="1">
      <c r="B2749" s="23"/>
      <c r="E2749" s="23"/>
      <c r="H2749" s="23"/>
    </row>
    <row r="2750" spans="2:8" ht="15" customHeight="1">
      <c r="B2750" s="23"/>
      <c r="E2750" s="23"/>
      <c r="H2750" s="23"/>
    </row>
    <row r="2751" spans="2:8" ht="15" customHeight="1">
      <c r="B2751" s="23"/>
      <c r="E2751" s="23"/>
      <c r="H2751" s="23"/>
    </row>
    <row r="2752" spans="2:8" ht="15" customHeight="1">
      <c r="B2752" s="23"/>
      <c r="E2752" s="23"/>
      <c r="H2752" s="23"/>
    </row>
    <row r="2753" spans="2:8" ht="15" customHeight="1">
      <c r="B2753" s="23"/>
      <c r="E2753" s="23"/>
      <c r="H2753" s="23"/>
    </row>
    <row r="2754" spans="2:8" ht="15" customHeight="1">
      <c r="B2754" s="23"/>
      <c r="E2754" s="23"/>
      <c r="H2754" s="23"/>
    </row>
    <row r="2755" spans="2:8" ht="15" customHeight="1">
      <c r="B2755" s="23"/>
      <c r="E2755" s="23"/>
      <c r="H2755" s="23"/>
    </row>
    <row r="2756" spans="2:8" ht="15" customHeight="1">
      <c r="B2756" s="23"/>
      <c r="E2756" s="23"/>
      <c r="H2756" s="23"/>
    </row>
    <row r="2757" spans="2:8" ht="15" customHeight="1">
      <c r="B2757" s="23"/>
      <c r="E2757" s="23"/>
      <c r="H2757" s="23"/>
    </row>
    <row r="2758" spans="2:8" ht="15" customHeight="1">
      <c r="B2758" s="23"/>
      <c r="E2758" s="23"/>
      <c r="H2758" s="23"/>
    </row>
    <row r="2759" spans="2:8" ht="15" customHeight="1">
      <c r="B2759" s="23"/>
      <c r="E2759" s="23"/>
      <c r="H2759" s="23"/>
    </row>
    <row r="2760" spans="2:8" ht="15" customHeight="1">
      <c r="B2760" s="23"/>
      <c r="E2760" s="23"/>
      <c r="H2760" s="23"/>
    </row>
    <row r="2761" spans="2:8" ht="15" customHeight="1">
      <c r="B2761" s="23"/>
      <c r="E2761" s="23"/>
      <c r="H2761" s="23"/>
    </row>
    <row r="2762" spans="2:8" ht="15" customHeight="1">
      <c r="B2762" s="23"/>
      <c r="E2762" s="23"/>
      <c r="H2762" s="23"/>
    </row>
    <row r="2763" spans="2:8" ht="15" customHeight="1">
      <c r="B2763" s="23"/>
      <c r="E2763" s="23"/>
      <c r="H2763" s="23"/>
    </row>
    <row r="2764" spans="2:8" ht="15" customHeight="1">
      <c r="B2764" s="23"/>
      <c r="E2764" s="23"/>
      <c r="H2764" s="23"/>
    </row>
    <row r="2765" spans="2:8" ht="15" customHeight="1">
      <c r="B2765" s="23"/>
      <c r="E2765" s="23"/>
      <c r="H2765" s="23"/>
    </row>
    <row r="2766" spans="2:8" ht="15" customHeight="1">
      <c r="B2766" s="23"/>
      <c r="E2766" s="23"/>
      <c r="H2766" s="23"/>
    </row>
    <row r="2767" spans="2:8" ht="15" customHeight="1">
      <c r="B2767" s="23"/>
      <c r="E2767" s="23"/>
      <c r="H2767" s="23"/>
    </row>
    <row r="2768" spans="2:8" ht="15" customHeight="1">
      <c r="B2768" s="23"/>
      <c r="E2768" s="23"/>
      <c r="H2768" s="23"/>
    </row>
    <row r="2769" spans="2:8" ht="15" customHeight="1">
      <c r="B2769" s="23"/>
      <c r="E2769" s="23"/>
      <c r="H2769" s="23"/>
    </row>
    <row r="2770" spans="2:8" ht="15" customHeight="1">
      <c r="B2770" s="23"/>
      <c r="E2770" s="23"/>
      <c r="H2770" s="23"/>
    </row>
    <row r="2771" spans="2:8" ht="15" customHeight="1">
      <c r="B2771" s="23"/>
      <c r="E2771" s="23"/>
      <c r="H2771" s="23"/>
    </row>
    <row r="2772" spans="2:8" ht="15" customHeight="1">
      <c r="B2772" s="23"/>
      <c r="E2772" s="23"/>
      <c r="H2772" s="23"/>
    </row>
    <row r="2773" spans="2:8" ht="15" customHeight="1">
      <c r="B2773" s="23"/>
      <c r="E2773" s="23"/>
      <c r="H2773" s="23"/>
    </row>
    <row r="2774" spans="2:8" ht="15" customHeight="1">
      <c r="B2774" s="23"/>
      <c r="E2774" s="23"/>
      <c r="H2774" s="23"/>
    </row>
    <row r="2775" spans="2:8" ht="15" customHeight="1">
      <c r="B2775" s="23"/>
      <c r="E2775" s="23"/>
      <c r="H2775" s="23"/>
    </row>
    <row r="2776" spans="2:8" ht="15" customHeight="1">
      <c r="B2776" s="23"/>
      <c r="E2776" s="23"/>
      <c r="H2776" s="23"/>
    </row>
    <row r="2777" spans="2:8" ht="15" customHeight="1">
      <c r="B2777" s="23"/>
      <c r="E2777" s="23"/>
      <c r="H2777" s="23"/>
    </row>
    <row r="2778" spans="2:8" ht="15" customHeight="1">
      <c r="B2778" s="23"/>
      <c r="E2778" s="23"/>
      <c r="H2778" s="23"/>
    </row>
    <row r="2779" spans="2:8" ht="15" customHeight="1">
      <c r="B2779" s="23"/>
      <c r="E2779" s="23"/>
      <c r="H2779" s="23"/>
    </row>
    <row r="2780" spans="2:8" ht="15" customHeight="1">
      <c r="B2780" s="23"/>
      <c r="E2780" s="23"/>
      <c r="H2780" s="23"/>
    </row>
    <row r="2781" spans="2:8" ht="15" customHeight="1">
      <c r="B2781" s="23"/>
      <c r="E2781" s="23"/>
      <c r="H2781" s="23"/>
    </row>
    <row r="2782" spans="2:8" ht="15" customHeight="1">
      <c r="B2782" s="23"/>
      <c r="E2782" s="23"/>
      <c r="H2782" s="23"/>
    </row>
    <row r="2783" spans="2:8" ht="15" customHeight="1">
      <c r="B2783" s="23"/>
      <c r="E2783" s="23"/>
      <c r="H2783" s="23"/>
    </row>
    <row r="2784" spans="2:8" ht="15" customHeight="1">
      <c r="B2784" s="23"/>
      <c r="E2784" s="23"/>
      <c r="H2784" s="23"/>
    </row>
    <row r="2785" spans="2:8" ht="15" customHeight="1">
      <c r="B2785" s="23"/>
      <c r="E2785" s="23"/>
      <c r="H2785" s="23"/>
    </row>
    <row r="2786" spans="2:8" ht="15" customHeight="1">
      <c r="B2786" s="23"/>
      <c r="E2786" s="23"/>
      <c r="H2786" s="23"/>
    </row>
    <row r="2787" spans="2:8" ht="15" customHeight="1">
      <c r="B2787" s="23"/>
      <c r="E2787" s="23"/>
      <c r="H2787" s="23"/>
    </row>
    <row r="2788" spans="2:8" ht="15" customHeight="1">
      <c r="B2788" s="23"/>
      <c r="E2788" s="23"/>
      <c r="H2788" s="23"/>
    </row>
    <row r="2789" spans="2:8" ht="15" customHeight="1">
      <c r="B2789" s="23"/>
      <c r="E2789" s="23"/>
      <c r="H2789" s="23"/>
    </row>
    <row r="2790" spans="2:8" ht="15" customHeight="1">
      <c r="B2790" s="23"/>
      <c r="E2790" s="23"/>
      <c r="H2790" s="23"/>
    </row>
    <row r="2791" spans="2:8" ht="15" customHeight="1">
      <c r="B2791" s="23"/>
      <c r="E2791" s="23"/>
      <c r="H2791" s="23"/>
    </row>
    <row r="2792" spans="2:8" ht="15" customHeight="1">
      <c r="B2792" s="23"/>
      <c r="E2792" s="23"/>
      <c r="H2792" s="23"/>
    </row>
    <row r="2793" spans="2:8" ht="15" customHeight="1">
      <c r="B2793" s="23"/>
      <c r="E2793" s="23"/>
      <c r="H2793" s="23"/>
    </row>
    <row r="2794" spans="2:8" ht="15" customHeight="1">
      <c r="B2794" s="23"/>
      <c r="E2794" s="23"/>
      <c r="H2794" s="23"/>
    </row>
    <row r="2795" spans="2:8" ht="15" customHeight="1">
      <c r="B2795" s="23"/>
      <c r="E2795" s="23"/>
      <c r="H2795" s="23"/>
    </row>
    <row r="2796" spans="2:8" ht="15" customHeight="1">
      <c r="B2796" s="23"/>
      <c r="E2796" s="23"/>
      <c r="H2796" s="23"/>
    </row>
    <row r="2797" spans="2:8" ht="15" customHeight="1">
      <c r="B2797" s="23"/>
      <c r="E2797" s="23"/>
      <c r="H2797" s="23"/>
    </row>
    <row r="2798" spans="2:8" ht="15" customHeight="1">
      <c r="B2798" s="23"/>
      <c r="E2798" s="23"/>
      <c r="H2798" s="23"/>
    </row>
    <row r="2799" spans="2:8" ht="15" customHeight="1">
      <c r="B2799" s="23"/>
      <c r="E2799" s="23"/>
      <c r="H2799" s="23"/>
    </row>
    <row r="2800" spans="2:8" ht="15" customHeight="1">
      <c r="B2800" s="23"/>
      <c r="E2800" s="23"/>
      <c r="H2800" s="23"/>
    </row>
    <row r="2801" spans="2:8" ht="15" customHeight="1">
      <c r="B2801" s="23"/>
      <c r="E2801" s="23"/>
      <c r="H2801" s="23"/>
    </row>
    <row r="2802" spans="2:8" ht="15" customHeight="1">
      <c r="B2802" s="23"/>
      <c r="E2802" s="23"/>
      <c r="H2802" s="23"/>
    </row>
    <row r="2803" spans="2:8" ht="15" customHeight="1">
      <c r="B2803" s="23"/>
      <c r="E2803" s="23"/>
      <c r="H2803" s="23"/>
    </row>
    <row r="2804" spans="2:8" ht="15" customHeight="1">
      <c r="B2804" s="23"/>
      <c r="E2804" s="23"/>
      <c r="H2804" s="23"/>
    </row>
    <row r="2805" spans="2:8" ht="15" customHeight="1">
      <c r="B2805" s="23"/>
      <c r="E2805" s="23"/>
      <c r="H2805" s="23"/>
    </row>
    <row r="2806" spans="2:8" ht="15" customHeight="1">
      <c r="B2806" s="23"/>
      <c r="E2806" s="23"/>
      <c r="H2806" s="23"/>
    </row>
    <row r="2807" spans="2:8" ht="15" customHeight="1">
      <c r="B2807" s="23"/>
      <c r="E2807" s="23"/>
      <c r="H2807" s="23"/>
    </row>
    <row r="2808" spans="2:8" ht="15" customHeight="1">
      <c r="B2808" s="23"/>
      <c r="E2808" s="23"/>
      <c r="H2808" s="23"/>
    </row>
    <row r="2809" spans="2:8" ht="15" customHeight="1">
      <c r="B2809" s="23"/>
      <c r="E2809" s="23"/>
      <c r="H2809" s="23"/>
    </row>
    <row r="2810" spans="2:8" ht="15" customHeight="1">
      <c r="B2810" s="23"/>
      <c r="E2810" s="23"/>
      <c r="H2810" s="23"/>
    </row>
    <row r="2811" spans="2:8" ht="15" customHeight="1">
      <c r="B2811" s="23"/>
      <c r="E2811" s="23"/>
      <c r="H2811" s="23"/>
    </row>
    <row r="2812" spans="2:8" ht="15" customHeight="1">
      <c r="B2812" s="23"/>
      <c r="E2812" s="23"/>
      <c r="H2812" s="23"/>
    </row>
    <row r="2813" spans="2:8" ht="15" customHeight="1">
      <c r="B2813" s="23"/>
      <c r="E2813" s="23"/>
      <c r="H2813" s="23"/>
    </row>
    <row r="2814" spans="2:8" ht="15" customHeight="1">
      <c r="B2814" s="23"/>
      <c r="E2814" s="23"/>
      <c r="H2814" s="23"/>
    </row>
    <row r="2815" spans="2:8" ht="15" customHeight="1">
      <c r="B2815" s="23"/>
      <c r="E2815" s="23"/>
      <c r="H2815" s="23"/>
    </row>
    <row r="2816" spans="2:8" ht="15" customHeight="1">
      <c r="B2816" s="23"/>
      <c r="E2816" s="23"/>
      <c r="H2816" s="23"/>
    </row>
    <row r="2817" spans="2:8" ht="15" customHeight="1">
      <c r="B2817" s="23"/>
      <c r="E2817" s="23"/>
      <c r="H2817" s="23"/>
    </row>
    <row r="2818" spans="2:8" ht="15" customHeight="1">
      <c r="B2818" s="23"/>
      <c r="E2818" s="23"/>
      <c r="H2818" s="23"/>
    </row>
    <row r="2819" spans="2:8" ht="15" customHeight="1">
      <c r="B2819" s="23"/>
      <c r="E2819" s="23"/>
      <c r="H2819" s="23"/>
    </row>
    <row r="2820" spans="2:8" ht="15" customHeight="1">
      <c r="B2820" s="23"/>
      <c r="E2820" s="23"/>
      <c r="H2820" s="23"/>
    </row>
    <row r="2821" spans="2:8" ht="15" customHeight="1">
      <c r="B2821" s="23"/>
      <c r="E2821" s="23"/>
      <c r="H2821" s="23"/>
    </row>
    <row r="2822" spans="2:8" ht="15" customHeight="1">
      <c r="B2822" s="23"/>
      <c r="E2822" s="23"/>
      <c r="H2822" s="23"/>
    </row>
    <row r="2823" spans="2:8" ht="15" customHeight="1">
      <c r="B2823" s="23"/>
      <c r="E2823" s="23"/>
      <c r="H2823" s="23"/>
    </row>
    <row r="2824" spans="2:8" ht="15" customHeight="1">
      <c r="B2824" s="23"/>
      <c r="E2824" s="23"/>
      <c r="H2824" s="23"/>
    </row>
    <row r="2825" spans="2:8" ht="15" customHeight="1">
      <c r="B2825" s="23"/>
      <c r="E2825" s="23"/>
      <c r="H2825" s="23"/>
    </row>
    <row r="2826" spans="2:8" ht="15" customHeight="1">
      <c r="B2826" s="23"/>
      <c r="E2826" s="23"/>
      <c r="H2826" s="23"/>
    </row>
    <row r="2827" spans="2:8" ht="15" customHeight="1">
      <c r="B2827" s="23"/>
      <c r="E2827" s="23"/>
      <c r="H2827" s="23"/>
    </row>
    <row r="2828" spans="2:8" ht="15" customHeight="1">
      <c r="B2828" s="23"/>
      <c r="E2828" s="23"/>
      <c r="H2828" s="23"/>
    </row>
    <row r="2829" spans="2:8" ht="15" customHeight="1">
      <c r="B2829" s="23"/>
      <c r="E2829" s="23"/>
      <c r="H2829" s="23"/>
    </row>
    <row r="2830" spans="2:8" ht="15" customHeight="1">
      <c r="B2830" s="23"/>
      <c r="E2830" s="23"/>
      <c r="H2830" s="23"/>
    </row>
    <row r="2831" spans="2:8" ht="15" customHeight="1">
      <c r="B2831" s="23"/>
      <c r="E2831" s="23"/>
      <c r="H2831" s="23"/>
    </row>
    <row r="2832" spans="2:8" ht="15" customHeight="1">
      <c r="B2832" s="23"/>
      <c r="E2832" s="23"/>
      <c r="H2832" s="23"/>
    </row>
    <row r="2833" spans="2:8" ht="15" customHeight="1">
      <c r="B2833" s="23"/>
      <c r="E2833" s="23"/>
      <c r="H2833" s="23"/>
    </row>
    <row r="2834" spans="2:8" ht="15" customHeight="1">
      <c r="B2834" s="23"/>
      <c r="E2834" s="23"/>
      <c r="H2834" s="23"/>
    </row>
    <row r="2835" spans="2:8" ht="15" customHeight="1">
      <c r="B2835" s="23"/>
      <c r="E2835" s="23"/>
      <c r="H2835" s="23"/>
    </row>
    <row r="2836" spans="2:8" ht="15" customHeight="1">
      <c r="B2836" s="23"/>
      <c r="E2836" s="23"/>
      <c r="H2836" s="23"/>
    </row>
    <row r="2837" spans="2:8" ht="15" customHeight="1">
      <c r="B2837" s="23"/>
      <c r="E2837" s="23"/>
      <c r="H2837" s="23"/>
    </row>
    <row r="2838" spans="2:8" ht="15" customHeight="1">
      <c r="B2838" s="23"/>
      <c r="E2838" s="23"/>
      <c r="H2838" s="23"/>
    </row>
    <row r="2839" spans="2:8" ht="15" customHeight="1">
      <c r="B2839" s="23"/>
      <c r="E2839" s="23"/>
      <c r="H2839" s="23"/>
    </row>
    <row r="2840" spans="2:8" ht="15" customHeight="1">
      <c r="B2840" s="23"/>
      <c r="E2840" s="23"/>
      <c r="H2840" s="23"/>
    </row>
    <row r="2841" spans="2:8" ht="15" customHeight="1">
      <c r="B2841" s="23"/>
      <c r="E2841" s="23"/>
      <c r="H2841" s="23"/>
    </row>
    <row r="2842" spans="2:8" ht="15" customHeight="1">
      <c r="B2842" s="23"/>
      <c r="E2842" s="23"/>
      <c r="H2842" s="23"/>
    </row>
    <row r="2843" spans="2:8" ht="15" customHeight="1">
      <c r="B2843" s="23"/>
      <c r="E2843" s="23"/>
      <c r="H2843" s="23"/>
    </row>
    <row r="2844" spans="2:8" ht="15" customHeight="1">
      <c r="B2844" s="23"/>
      <c r="E2844" s="23"/>
      <c r="H2844" s="23"/>
    </row>
    <row r="2845" spans="2:8" ht="15" customHeight="1">
      <c r="B2845" s="23"/>
      <c r="E2845" s="23"/>
      <c r="H2845" s="23"/>
    </row>
    <row r="2846" spans="2:8" ht="15" customHeight="1">
      <c r="B2846" s="23"/>
      <c r="E2846" s="23"/>
      <c r="H2846" s="23"/>
    </row>
    <row r="2847" spans="2:8" ht="15" customHeight="1">
      <c r="B2847" s="23"/>
      <c r="E2847" s="23"/>
      <c r="H2847" s="23"/>
    </row>
    <row r="2848" spans="2:8" ht="15" customHeight="1">
      <c r="B2848" s="23"/>
      <c r="E2848" s="23"/>
      <c r="H2848" s="23"/>
    </row>
    <row r="2849" spans="2:8" ht="15" customHeight="1">
      <c r="B2849" s="23"/>
      <c r="E2849" s="23"/>
      <c r="H2849" s="23"/>
    </row>
    <row r="2850" spans="2:8" ht="15" customHeight="1">
      <c r="B2850" s="23"/>
      <c r="E2850" s="23"/>
      <c r="H2850" s="23"/>
    </row>
    <row r="2851" spans="2:8" ht="15" customHeight="1">
      <c r="B2851" s="23"/>
      <c r="E2851" s="23"/>
      <c r="H2851" s="23"/>
    </row>
    <row r="2852" spans="2:8" ht="15" customHeight="1">
      <c r="B2852" s="23"/>
      <c r="E2852" s="23"/>
      <c r="H2852" s="23"/>
    </row>
    <row r="2853" spans="2:8" ht="15" customHeight="1">
      <c r="B2853" s="23"/>
      <c r="E2853" s="23"/>
      <c r="H2853" s="23"/>
    </row>
    <row r="2854" spans="2:8" ht="15" customHeight="1">
      <c r="B2854" s="23"/>
      <c r="E2854" s="23"/>
      <c r="H2854" s="23"/>
    </row>
    <row r="2855" spans="2:8" ht="15" customHeight="1">
      <c r="B2855" s="23"/>
      <c r="E2855" s="23"/>
      <c r="H2855" s="23"/>
    </row>
    <row r="2856" spans="2:8" ht="15" customHeight="1">
      <c r="B2856" s="23"/>
      <c r="E2856" s="23"/>
      <c r="H2856" s="23"/>
    </row>
    <row r="2857" spans="2:8" ht="15" customHeight="1">
      <c r="B2857" s="23"/>
      <c r="E2857" s="23"/>
      <c r="H2857" s="23"/>
    </row>
    <row r="2858" spans="2:8" ht="15" customHeight="1">
      <c r="B2858" s="23"/>
      <c r="E2858" s="23"/>
      <c r="H2858" s="23"/>
    </row>
    <row r="2859" spans="2:8" ht="15" customHeight="1">
      <c r="B2859" s="23"/>
      <c r="E2859" s="23"/>
      <c r="H2859" s="23"/>
    </row>
    <row r="2860" spans="2:8" ht="15" customHeight="1">
      <c r="B2860" s="23"/>
      <c r="E2860" s="23"/>
      <c r="H2860" s="23"/>
    </row>
    <row r="2861" spans="2:8" ht="15" customHeight="1">
      <c r="B2861" s="23"/>
      <c r="E2861" s="23"/>
      <c r="H2861" s="23"/>
    </row>
    <row r="2862" spans="2:8" ht="15" customHeight="1">
      <c r="B2862" s="23"/>
      <c r="E2862" s="23"/>
      <c r="H2862" s="23"/>
    </row>
    <row r="2863" spans="2:8" ht="15" customHeight="1">
      <c r="B2863" s="23"/>
      <c r="E2863" s="23"/>
      <c r="H2863" s="23"/>
    </row>
    <row r="2864" spans="2:8" ht="15" customHeight="1">
      <c r="B2864" s="23"/>
      <c r="E2864" s="23"/>
      <c r="H2864" s="23"/>
    </row>
    <row r="2865" spans="2:8" ht="15" customHeight="1">
      <c r="B2865" s="23"/>
      <c r="E2865" s="23"/>
      <c r="H2865" s="23"/>
    </row>
    <row r="2866" spans="2:8" ht="15" customHeight="1">
      <c r="B2866" s="23"/>
      <c r="E2866" s="23"/>
      <c r="H2866" s="23"/>
    </row>
    <row r="2867" spans="2:8" ht="15" customHeight="1">
      <c r="B2867" s="23"/>
      <c r="E2867" s="23"/>
      <c r="H2867" s="23"/>
    </row>
    <row r="2868" spans="2:8" ht="15" customHeight="1">
      <c r="B2868" s="23"/>
      <c r="E2868" s="23"/>
      <c r="H2868" s="23"/>
    </row>
    <row r="2869" spans="2:8" ht="15" customHeight="1">
      <c r="B2869" s="23"/>
      <c r="E2869" s="23"/>
      <c r="H2869" s="23"/>
    </row>
    <row r="2870" spans="2:8" ht="15" customHeight="1">
      <c r="B2870" s="23"/>
      <c r="E2870" s="23"/>
      <c r="H2870" s="23"/>
    </row>
    <row r="2871" spans="2:8" ht="15" customHeight="1">
      <c r="B2871" s="23"/>
      <c r="E2871" s="23"/>
      <c r="H2871" s="23"/>
    </row>
    <row r="2872" spans="2:8" ht="15" customHeight="1">
      <c r="B2872" s="23"/>
      <c r="E2872" s="23"/>
      <c r="H2872" s="23"/>
    </row>
    <row r="2873" spans="2:8" ht="15" customHeight="1">
      <c r="B2873" s="23"/>
      <c r="E2873" s="23"/>
      <c r="H2873" s="23"/>
    </row>
    <row r="2874" spans="2:8" ht="15" customHeight="1">
      <c r="B2874" s="23"/>
      <c r="E2874" s="23"/>
      <c r="H2874" s="23"/>
    </row>
    <row r="2875" spans="2:8" ht="15" customHeight="1">
      <c r="B2875" s="23"/>
      <c r="E2875" s="23"/>
      <c r="H2875" s="23"/>
    </row>
    <row r="2876" spans="2:8" ht="15" customHeight="1">
      <c r="B2876" s="23"/>
      <c r="E2876" s="23"/>
      <c r="H2876" s="23"/>
    </row>
    <row r="2877" spans="2:8" ht="15" customHeight="1">
      <c r="B2877" s="23"/>
      <c r="E2877" s="23"/>
      <c r="H2877" s="23"/>
    </row>
    <row r="2878" spans="2:8" ht="15" customHeight="1">
      <c r="B2878" s="23"/>
      <c r="E2878" s="23"/>
      <c r="H2878" s="23"/>
    </row>
    <row r="2879" spans="2:8" ht="15" customHeight="1">
      <c r="B2879" s="23"/>
      <c r="E2879" s="23"/>
      <c r="H2879" s="23"/>
    </row>
    <row r="2880" spans="2:8" ht="15" customHeight="1">
      <c r="B2880" s="23"/>
      <c r="E2880" s="23"/>
      <c r="H2880" s="23"/>
    </row>
    <row r="2881" spans="2:8" ht="15" customHeight="1">
      <c r="B2881" s="23"/>
      <c r="E2881" s="23"/>
      <c r="H2881" s="23"/>
    </row>
    <row r="2882" spans="2:8" ht="15" customHeight="1">
      <c r="B2882" s="23"/>
      <c r="E2882" s="23"/>
      <c r="H2882" s="23"/>
    </row>
    <row r="2883" spans="2:8" ht="15" customHeight="1">
      <c r="B2883" s="23"/>
      <c r="E2883" s="23"/>
      <c r="H2883" s="23"/>
    </row>
    <row r="2884" spans="2:8" ht="15" customHeight="1">
      <c r="B2884" s="23"/>
      <c r="E2884" s="23"/>
      <c r="H2884" s="23"/>
    </row>
    <row r="2885" spans="2:8" ht="15" customHeight="1">
      <c r="B2885" s="23"/>
      <c r="E2885" s="23"/>
      <c r="H2885" s="23"/>
    </row>
    <row r="2886" spans="2:8" ht="15" customHeight="1">
      <c r="B2886" s="23"/>
      <c r="E2886" s="23"/>
      <c r="H2886" s="23"/>
    </row>
    <row r="2887" spans="2:8" ht="15" customHeight="1">
      <c r="B2887" s="23"/>
      <c r="E2887" s="23"/>
      <c r="H2887" s="23"/>
    </row>
    <row r="2888" spans="2:8" ht="15" customHeight="1">
      <c r="B2888" s="23"/>
      <c r="E2888" s="23"/>
      <c r="H2888" s="23"/>
    </row>
    <row r="2889" spans="2:8" ht="15" customHeight="1">
      <c r="B2889" s="23"/>
      <c r="E2889" s="23"/>
      <c r="H2889" s="23"/>
    </row>
    <row r="2890" spans="2:8" ht="15" customHeight="1">
      <c r="B2890" s="23"/>
      <c r="E2890" s="23"/>
      <c r="H2890" s="23"/>
    </row>
    <row r="2891" spans="2:8" ht="15" customHeight="1">
      <c r="B2891" s="23"/>
      <c r="E2891" s="23"/>
      <c r="H2891" s="23"/>
    </row>
    <row r="2892" spans="2:8" ht="15" customHeight="1">
      <c r="B2892" s="23"/>
      <c r="E2892" s="23"/>
      <c r="H2892" s="23"/>
    </row>
    <row r="2893" spans="2:8" ht="15" customHeight="1">
      <c r="B2893" s="23"/>
      <c r="E2893" s="23"/>
      <c r="H2893" s="23"/>
    </row>
    <row r="2894" spans="2:8" ht="15" customHeight="1">
      <c r="B2894" s="23"/>
      <c r="E2894" s="23"/>
      <c r="H2894" s="23"/>
    </row>
    <row r="2895" spans="2:8" ht="15" customHeight="1">
      <c r="B2895" s="23"/>
      <c r="E2895" s="23"/>
      <c r="H2895" s="23"/>
    </row>
    <row r="2896" spans="2:8" ht="15" customHeight="1">
      <c r="B2896" s="23"/>
      <c r="E2896" s="23"/>
      <c r="H2896" s="23"/>
    </row>
    <row r="2897" spans="2:8" ht="15" customHeight="1">
      <c r="B2897" s="23"/>
      <c r="E2897" s="23"/>
      <c r="H2897" s="23"/>
    </row>
    <row r="2898" spans="2:8" ht="15" customHeight="1">
      <c r="B2898" s="23"/>
      <c r="E2898" s="23"/>
      <c r="H2898" s="23"/>
    </row>
    <row r="2899" spans="2:8" ht="15" customHeight="1">
      <c r="B2899" s="23"/>
      <c r="E2899" s="23"/>
      <c r="H2899" s="23"/>
    </row>
    <row r="2900" spans="2:8" ht="15" customHeight="1">
      <c r="B2900" s="23"/>
      <c r="E2900" s="23"/>
      <c r="H2900" s="23"/>
    </row>
    <row r="2901" spans="2:8" ht="15" customHeight="1">
      <c r="B2901" s="23"/>
      <c r="E2901" s="23"/>
      <c r="H2901" s="23"/>
    </row>
    <row r="2902" spans="2:8" ht="15" customHeight="1">
      <c r="B2902" s="23"/>
      <c r="E2902" s="23"/>
      <c r="H2902" s="23"/>
    </row>
    <row r="2903" spans="2:8" ht="15" customHeight="1">
      <c r="B2903" s="23"/>
      <c r="E2903" s="23"/>
      <c r="H2903" s="23"/>
    </row>
    <row r="2904" spans="2:8" ht="15" customHeight="1">
      <c r="B2904" s="23"/>
      <c r="E2904" s="23"/>
      <c r="H2904" s="23"/>
    </row>
    <row r="2905" spans="2:8" ht="15" customHeight="1">
      <c r="B2905" s="23"/>
      <c r="E2905" s="23"/>
      <c r="H2905" s="23"/>
    </row>
    <row r="2906" spans="2:8" ht="15" customHeight="1">
      <c r="B2906" s="23"/>
      <c r="E2906" s="23"/>
      <c r="H2906" s="23"/>
    </row>
    <row r="2907" spans="2:8" ht="15" customHeight="1">
      <c r="B2907" s="23"/>
      <c r="E2907" s="23"/>
      <c r="H2907" s="23"/>
    </row>
    <row r="2908" spans="2:8" ht="15" customHeight="1">
      <c r="B2908" s="23"/>
      <c r="E2908" s="23"/>
      <c r="H2908" s="23"/>
    </row>
    <row r="2909" spans="2:8" ht="15" customHeight="1">
      <c r="B2909" s="23"/>
      <c r="E2909" s="23"/>
      <c r="H2909" s="23"/>
    </row>
    <row r="2910" spans="2:8" ht="15" customHeight="1">
      <c r="B2910" s="23"/>
      <c r="E2910" s="23"/>
      <c r="H2910" s="23"/>
    </row>
    <row r="2911" spans="2:8" ht="15" customHeight="1">
      <c r="B2911" s="23"/>
      <c r="E2911" s="23"/>
      <c r="H2911" s="23"/>
    </row>
    <row r="2912" spans="2:8" ht="15" customHeight="1">
      <c r="B2912" s="23"/>
      <c r="E2912" s="23"/>
      <c r="H2912" s="23"/>
    </row>
    <row r="2913" spans="2:8" ht="15" customHeight="1">
      <c r="B2913" s="23"/>
      <c r="E2913" s="23"/>
      <c r="H2913" s="23"/>
    </row>
    <row r="2914" spans="2:8" ht="15" customHeight="1">
      <c r="B2914" s="23"/>
      <c r="E2914" s="23"/>
      <c r="H2914" s="23"/>
    </row>
    <row r="2915" spans="2:8" ht="15" customHeight="1">
      <c r="B2915" s="23"/>
      <c r="E2915" s="23"/>
      <c r="H2915" s="23"/>
    </row>
    <row r="2916" spans="2:8" ht="15" customHeight="1">
      <c r="B2916" s="23"/>
      <c r="E2916" s="23"/>
      <c r="H2916" s="23"/>
    </row>
    <row r="2917" spans="2:8" ht="15" customHeight="1">
      <c r="B2917" s="23"/>
      <c r="E2917" s="23"/>
      <c r="H2917" s="23"/>
    </row>
    <row r="2918" spans="2:8" ht="15" customHeight="1">
      <c r="B2918" s="23"/>
      <c r="E2918" s="23"/>
      <c r="H2918" s="23"/>
    </row>
    <row r="2919" spans="2:8" ht="15" customHeight="1">
      <c r="B2919" s="23"/>
      <c r="E2919" s="23"/>
      <c r="H2919" s="23"/>
    </row>
    <row r="2920" spans="2:8" ht="15" customHeight="1">
      <c r="B2920" s="23"/>
      <c r="E2920" s="23"/>
      <c r="H2920" s="23"/>
    </row>
    <row r="2921" spans="2:8" ht="15" customHeight="1">
      <c r="B2921" s="23"/>
      <c r="E2921" s="23"/>
      <c r="H2921" s="23"/>
    </row>
    <row r="2922" spans="2:8" ht="15" customHeight="1">
      <c r="B2922" s="23"/>
      <c r="E2922" s="23"/>
      <c r="H2922" s="23"/>
    </row>
    <row r="2923" spans="2:8" ht="15" customHeight="1">
      <c r="B2923" s="23"/>
      <c r="E2923" s="23"/>
      <c r="H2923" s="23"/>
    </row>
    <row r="2924" spans="2:8" ht="15" customHeight="1">
      <c r="B2924" s="23"/>
      <c r="E2924" s="23"/>
      <c r="H2924" s="23"/>
    </row>
    <row r="2925" spans="2:8" ht="15" customHeight="1">
      <c r="B2925" s="23"/>
      <c r="E2925" s="23"/>
      <c r="H2925" s="23"/>
    </row>
    <row r="2926" spans="2:8" ht="15" customHeight="1">
      <c r="B2926" s="23"/>
      <c r="E2926" s="23"/>
      <c r="H2926" s="23"/>
    </row>
    <row r="2927" spans="2:8" ht="15" customHeight="1">
      <c r="B2927" s="23"/>
      <c r="E2927" s="23"/>
      <c r="H2927" s="23"/>
    </row>
    <row r="2928" spans="2:8" ht="15" customHeight="1">
      <c r="B2928" s="23"/>
      <c r="E2928" s="23"/>
      <c r="H2928" s="23"/>
    </row>
    <row r="2929" spans="2:8" ht="15" customHeight="1">
      <c r="B2929" s="23"/>
      <c r="E2929" s="23"/>
      <c r="H2929" s="23"/>
    </row>
    <row r="2930" spans="2:8" ht="15" customHeight="1">
      <c r="B2930" s="23"/>
      <c r="E2930" s="23"/>
      <c r="H2930" s="23"/>
    </row>
    <row r="2931" spans="2:8" ht="15" customHeight="1">
      <c r="B2931" s="23"/>
      <c r="E2931" s="23"/>
      <c r="H2931" s="23"/>
    </row>
    <row r="2932" spans="2:8" ht="15" customHeight="1">
      <c r="B2932" s="23"/>
      <c r="E2932" s="23"/>
      <c r="H2932" s="23"/>
    </row>
    <row r="2933" spans="2:8" ht="15" customHeight="1">
      <c r="B2933" s="23"/>
      <c r="E2933" s="23"/>
      <c r="H2933" s="23"/>
    </row>
    <row r="2934" spans="2:8" ht="15" customHeight="1">
      <c r="B2934" s="23"/>
      <c r="E2934" s="23"/>
      <c r="H2934" s="23"/>
    </row>
    <row r="2935" spans="2:8" ht="15" customHeight="1">
      <c r="B2935" s="23"/>
      <c r="E2935" s="23"/>
      <c r="H2935" s="23"/>
    </row>
    <row r="2936" spans="2:8" ht="15" customHeight="1">
      <c r="B2936" s="23"/>
      <c r="E2936" s="23"/>
      <c r="H2936" s="23"/>
    </row>
    <row r="2937" spans="2:8" ht="15" customHeight="1">
      <c r="B2937" s="23"/>
      <c r="E2937" s="23"/>
      <c r="H2937" s="23"/>
    </row>
    <row r="2938" spans="2:8" ht="15" customHeight="1">
      <c r="B2938" s="23"/>
      <c r="E2938" s="23"/>
      <c r="H2938" s="23"/>
    </row>
    <row r="2939" spans="2:8" ht="15" customHeight="1">
      <c r="B2939" s="23"/>
      <c r="E2939" s="23"/>
      <c r="H2939" s="23"/>
    </row>
    <row r="2940" spans="2:8" ht="15" customHeight="1">
      <c r="B2940" s="23"/>
      <c r="E2940" s="23"/>
      <c r="H2940" s="23"/>
    </row>
    <row r="2941" spans="2:8" ht="15" customHeight="1">
      <c r="B2941" s="23"/>
      <c r="E2941" s="23"/>
      <c r="H2941" s="23"/>
    </row>
    <row r="2942" spans="2:8" ht="15" customHeight="1">
      <c r="B2942" s="23"/>
      <c r="E2942" s="23"/>
      <c r="H2942" s="23"/>
    </row>
    <row r="2943" spans="2:8" ht="15" customHeight="1">
      <c r="B2943" s="23"/>
      <c r="E2943" s="23"/>
      <c r="H2943" s="23"/>
    </row>
    <row r="2944" spans="2:8" ht="15" customHeight="1">
      <c r="B2944" s="23"/>
      <c r="E2944" s="23"/>
      <c r="H2944" s="23"/>
    </row>
    <row r="2945" spans="2:8" ht="15" customHeight="1">
      <c r="B2945" s="23"/>
      <c r="E2945" s="23"/>
      <c r="H2945" s="23"/>
    </row>
    <row r="2946" spans="2:8" ht="15" customHeight="1">
      <c r="B2946" s="23"/>
      <c r="E2946" s="23"/>
      <c r="H2946" s="23"/>
    </row>
    <row r="2947" spans="2:8" ht="15" customHeight="1">
      <c r="B2947" s="23"/>
      <c r="E2947" s="23"/>
      <c r="H2947" s="23"/>
    </row>
    <row r="2948" spans="2:8" ht="15" customHeight="1">
      <c r="B2948" s="23"/>
      <c r="E2948" s="23"/>
      <c r="H2948" s="23"/>
    </row>
    <row r="2949" spans="2:8" ht="15" customHeight="1">
      <c r="B2949" s="23"/>
      <c r="E2949" s="23"/>
      <c r="H2949" s="23"/>
    </row>
    <row r="2950" spans="2:8" ht="15" customHeight="1">
      <c r="B2950" s="23"/>
      <c r="E2950" s="23"/>
      <c r="H2950" s="23"/>
    </row>
    <row r="2951" spans="2:8" ht="15" customHeight="1">
      <c r="B2951" s="23"/>
      <c r="E2951" s="23"/>
      <c r="H2951" s="23"/>
    </row>
    <row r="2952" spans="2:8" ht="15" customHeight="1">
      <c r="B2952" s="23"/>
      <c r="E2952" s="23"/>
      <c r="H2952" s="23"/>
    </row>
    <row r="2953" spans="2:8" ht="15" customHeight="1">
      <c r="B2953" s="23"/>
      <c r="E2953" s="23"/>
      <c r="H2953" s="23"/>
    </row>
    <row r="2954" spans="2:8" ht="15" customHeight="1">
      <c r="B2954" s="23"/>
      <c r="E2954" s="23"/>
      <c r="H2954" s="23"/>
    </row>
    <row r="2955" spans="2:8" ht="15" customHeight="1">
      <c r="B2955" s="23"/>
      <c r="E2955" s="23"/>
      <c r="H2955" s="23"/>
    </row>
    <row r="2956" spans="2:8" ht="15" customHeight="1">
      <c r="B2956" s="23"/>
      <c r="E2956" s="23"/>
      <c r="H2956" s="23"/>
    </row>
    <row r="2957" spans="2:8" ht="15" customHeight="1">
      <c r="B2957" s="23"/>
      <c r="E2957" s="23"/>
      <c r="H2957" s="23"/>
    </row>
    <row r="2958" spans="2:8" ht="15" customHeight="1">
      <c r="B2958" s="23"/>
      <c r="E2958" s="23"/>
      <c r="H2958" s="23"/>
    </row>
    <row r="2959" spans="2:8" ht="15" customHeight="1">
      <c r="B2959" s="23"/>
      <c r="E2959" s="23"/>
      <c r="H2959" s="23"/>
    </row>
    <row r="2960" spans="2:8" ht="15" customHeight="1">
      <c r="B2960" s="23"/>
      <c r="E2960" s="23"/>
      <c r="H2960" s="23"/>
    </row>
    <row r="2961" spans="2:8" ht="15" customHeight="1">
      <c r="B2961" s="23"/>
      <c r="E2961" s="23"/>
      <c r="H2961" s="23"/>
    </row>
    <row r="2962" spans="2:8" ht="15" customHeight="1">
      <c r="B2962" s="23"/>
      <c r="E2962" s="23"/>
      <c r="H2962" s="23"/>
    </row>
    <row r="2963" spans="2:8" ht="15" customHeight="1">
      <c r="B2963" s="23"/>
      <c r="E2963" s="23"/>
      <c r="H2963" s="23"/>
    </row>
    <row r="2964" spans="2:8" ht="15" customHeight="1">
      <c r="B2964" s="23"/>
      <c r="E2964" s="23"/>
      <c r="H2964" s="23"/>
    </row>
    <row r="2965" spans="2:8" ht="15" customHeight="1">
      <c r="B2965" s="23"/>
      <c r="E2965" s="23"/>
      <c r="H2965" s="23"/>
    </row>
    <row r="2966" spans="2:8" ht="15" customHeight="1">
      <c r="B2966" s="23"/>
      <c r="E2966" s="23"/>
      <c r="H2966" s="23"/>
    </row>
    <row r="2967" spans="2:8" ht="15" customHeight="1">
      <c r="B2967" s="23"/>
      <c r="E2967" s="23"/>
      <c r="H2967" s="23"/>
    </row>
    <row r="2968" spans="2:8" ht="15" customHeight="1">
      <c r="B2968" s="23"/>
      <c r="E2968" s="23"/>
      <c r="H2968" s="23"/>
    </row>
    <row r="2969" spans="2:8" ht="15" customHeight="1">
      <c r="B2969" s="23"/>
      <c r="E2969" s="23"/>
      <c r="H2969" s="23"/>
    </row>
    <row r="2970" spans="2:8" ht="15" customHeight="1">
      <c r="B2970" s="23"/>
      <c r="E2970" s="23"/>
      <c r="H2970" s="23"/>
    </row>
    <row r="2971" spans="2:8" ht="15" customHeight="1">
      <c r="B2971" s="23"/>
      <c r="E2971" s="23"/>
      <c r="H2971" s="23"/>
    </row>
    <row r="2972" spans="2:8" ht="15" customHeight="1">
      <c r="B2972" s="23"/>
      <c r="E2972" s="23"/>
      <c r="H2972" s="23"/>
    </row>
    <row r="2973" spans="2:8" ht="15" customHeight="1">
      <c r="B2973" s="23"/>
      <c r="E2973" s="23"/>
      <c r="H2973" s="23"/>
    </row>
    <row r="2974" spans="2:8" ht="15" customHeight="1">
      <c r="B2974" s="23"/>
      <c r="E2974" s="23"/>
      <c r="H2974" s="23"/>
    </row>
    <row r="2975" spans="2:8" ht="15" customHeight="1">
      <c r="B2975" s="23"/>
      <c r="E2975" s="23"/>
      <c r="H2975" s="23"/>
    </row>
    <row r="2976" spans="2:8" ht="15" customHeight="1">
      <c r="B2976" s="23"/>
      <c r="E2976" s="23"/>
      <c r="H2976" s="23"/>
    </row>
    <row r="2977" spans="2:8" ht="15" customHeight="1">
      <c r="B2977" s="23"/>
      <c r="E2977" s="23"/>
      <c r="H2977" s="23"/>
    </row>
    <row r="2978" spans="2:8" ht="15" customHeight="1">
      <c r="B2978" s="23"/>
      <c r="E2978" s="23"/>
      <c r="H2978" s="23"/>
    </row>
    <row r="2979" spans="2:8" ht="15" customHeight="1">
      <c r="B2979" s="23"/>
      <c r="E2979" s="23"/>
      <c r="H2979" s="23"/>
    </row>
    <row r="2980" spans="2:8" ht="15" customHeight="1">
      <c r="B2980" s="23"/>
      <c r="E2980" s="23"/>
      <c r="H2980" s="23"/>
    </row>
    <row r="2981" spans="2:8" ht="15" customHeight="1">
      <c r="B2981" s="23"/>
      <c r="E2981" s="23"/>
      <c r="H2981" s="23"/>
    </row>
    <row r="2982" spans="2:8" ht="15" customHeight="1">
      <c r="B2982" s="23"/>
      <c r="E2982" s="23"/>
      <c r="H2982" s="23"/>
    </row>
    <row r="2983" spans="2:8" ht="15" customHeight="1">
      <c r="B2983" s="23"/>
      <c r="E2983" s="23"/>
      <c r="H2983" s="23"/>
    </row>
    <row r="2984" spans="2:8" ht="15" customHeight="1">
      <c r="B2984" s="23"/>
      <c r="E2984" s="23"/>
      <c r="H2984" s="23"/>
    </row>
    <row r="2985" spans="2:8" ht="15" customHeight="1">
      <c r="B2985" s="23"/>
      <c r="E2985" s="23"/>
      <c r="H2985" s="23"/>
    </row>
    <row r="2986" spans="2:8" ht="15" customHeight="1">
      <c r="B2986" s="23"/>
      <c r="E2986" s="23"/>
      <c r="H2986" s="23"/>
    </row>
    <row r="2987" spans="2:8" ht="15" customHeight="1">
      <c r="B2987" s="23"/>
      <c r="E2987" s="23"/>
      <c r="H2987" s="23"/>
    </row>
    <row r="2988" spans="2:8" ht="15" customHeight="1">
      <c r="B2988" s="23"/>
      <c r="E2988" s="23"/>
      <c r="H2988" s="23"/>
    </row>
    <row r="2989" spans="2:8" ht="15" customHeight="1">
      <c r="B2989" s="23"/>
      <c r="E2989" s="23"/>
      <c r="H2989" s="23"/>
    </row>
    <row r="2990" spans="2:8" ht="15" customHeight="1">
      <c r="B2990" s="23"/>
      <c r="E2990" s="23"/>
      <c r="H2990" s="23"/>
    </row>
    <row r="2991" spans="2:8" ht="15" customHeight="1">
      <c r="B2991" s="23"/>
      <c r="E2991" s="23"/>
      <c r="H2991" s="23"/>
    </row>
    <row r="2992" spans="2:8" ht="15" customHeight="1">
      <c r="B2992" s="23"/>
      <c r="E2992" s="23"/>
      <c r="H2992" s="23"/>
    </row>
    <row r="2993" spans="2:8" ht="15" customHeight="1">
      <c r="B2993" s="23"/>
      <c r="E2993" s="23"/>
      <c r="H2993" s="23"/>
    </row>
    <row r="2994" spans="2:8" ht="15" customHeight="1">
      <c r="B2994" s="23"/>
      <c r="E2994" s="23"/>
      <c r="H2994" s="23"/>
    </row>
    <row r="2995" spans="2:8" ht="15" customHeight="1">
      <c r="B2995" s="23"/>
      <c r="E2995" s="23"/>
      <c r="H2995" s="23"/>
    </row>
    <row r="2996" spans="2:8" ht="15" customHeight="1">
      <c r="B2996" s="23"/>
      <c r="E2996" s="23"/>
      <c r="H2996" s="23"/>
    </row>
    <row r="2997" spans="2:8" ht="15" customHeight="1">
      <c r="B2997" s="23"/>
      <c r="E2997" s="23"/>
      <c r="H2997" s="23"/>
    </row>
    <row r="2998" spans="2:8" ht="15" customHeight="1">
      <c r="B2998" s="23"/>
      <c r="E2998" s="23"/>
      <c r="H2998" s="23"/>
    </row>
    <row r="2999" spans="2:8" ht="15" customHeight="1">
      <c r="B2999" s="23"/>
      <c r="E2999" s="23"/>
      <c r="H2999" s="23"/>
    </row>
    <row r="3000" spans="2:8" ht="15" customHeight="1">
      <c r="B3000" s="23"/>
      <c r="E3000" s="23"/>
      <c r="H3000" s="23"/>
    </row>
    <row r="3001" spans="2:8" ht="15" customHeight="1">
      <c r="B3001" s="23"/>
      <c r="E3001" s="23"/>
      <c r="H3001" s="23"/>
    </row>
    <row r="3002" spans="2:8" ht="15" customHeight="1">
      <c r="B3002" s="23"/>
      <c r="E3002" s="23"/>
      <c r="H3002" s="23"/>
    </row>
    <row r="3003" spans="2:8" ht="15" customHeight="1">
      <c r="B3003" s="23"/>
      <c r="E3003" s="23"/>
      <c r="H3003" s="23"/>
    </row>
    <row r="3004" spans="2:8" ht="15" customHeight="1">
      <c r="B3004" s="23"/>
      <c r="E3004" s="23"/>
      <c r="H3004" s="23"/>
    </row>
    <row r="3005" spans="2:8" ht="15" customHeight="1">
      <c r="B3005" s="23"/>
      <c r="E3005" s="23"/>
      <c r="H3005" s="23"/>
    </row>
    <row r="3006" spans="2:8" ht="15" customHeight="1">
      <c r="B3006" s="23"/>
      <c r="E3006" s="23"/>
      <c r="H3006" s="23"/>
    </row>
    <row r="3007" spans="2:8" ht="15" customHeight="1">
      <c r="B3007" s="23"/>
      <c r="E3007" s="23"/>
      <c r="H3007" s="23"/>
    </row>
    <row r="3008" spans="2:8" ht="15" customHeight="1">
      <c r="B3008" s="23"/>
      <c r="E3008" s="23"/>
      <c r="H3008" s="23"/>
    </row>
    <row r="3009" spans="2:8" ht="15" customHeight="1">
      <c r="B3009" s="23"/>
      <c r="E3009" s="23"/>
      <c r="H3009" s="23"/>
    </row>
    <row r="3010" spans="2:8" ht="15" customHeight="1">
      <c r="B3010" s="23"/>
      <c r="E3010" s="23"/>
      <c r="H3010" s="23"/>
    </row>
    <row r="3011" spans="2:8" ht="15" customHeight="1">
      <c r="B3011" s="23"/>
      <c r="E3011" s="23"/>
      <c r="H3011" s="23"/>
    </row>
    <row r="3012" spans="2:8" ht="15" customHeight="1">
      <c r="B3012" s="23"/>
      <c r="E3012" s="23"/>
      <c r="H3012" s="23"/>
    </row>
    <row r="3013" spans="2:8" ht="15" customHeight="1">
      <c r="B3013" s="23"/>
      <c r="E3013" s="23"/>
      <c r="H3013" s="23"/>
    </row>
    <row r="3014" spans="2:8" ht="15" customHeight="1">
      <c r="B3014" s="23"/>
      <c r="E3014" s="23"/>
      <c r="H3014" s="23"/>
    </row>
    <row r="3015" spans="2:8" ht="15" customHeight="1">
      <c r="B3015" s="23"/>
      <c r="E3015" s="23"/>
      <c r="H3015" s="23"/>
    </row>
    <row r="3016" spans="2:8" ht="15" customHeight="1">
      <c r="B3016" s="23"/>
      <c r="E3016" s="23"/>
      <c r="H3016" s="23"/>
    </row>
    <row r="3017" spans="2:8" ht="15" customHeight="1">
      <c r="B3017" s="23"/>
      <c r="E3017" s="23"/>
      <c r="H3017" s="23"/>
    </row>
    <row r="3018" spans="2:8" ht="15" customHeight="1">
      <c r="B3018" s="23"/>
      <c r="E3018" s="23"/>
      <c r="H3018" s="23"/>
    </row>
    <row r="3019" spans="2:8" ht="15" customHeight="1">
      <c r="B3019" s="23"/>
      <c r="E3019" s="23"/>
      <c r="H3019" s="23"/>
    </row>
    <row r="3020" spans="2:8" ht="15" customHeight="1">
      <c r="B3020" s="23"/>
      <c r="E3020" s="23"/>
      <c r="H3020" s="23"/>
    </row>
    <row r="3021" spans="2:8" ht="15" customHeight="1">
      <c r="B3021" s="23"/>
      <c r="E3021" s="23"/>
      <c r="H3021" s="23"/>
    </row>
    <row r="3022" spans="2:8" ht="15" customHeight="1">
      <c r="B3022" s="23"/>
      <c r="E3022" s="23"/>
      <c r="H3022" s="23"/>
    </row>
    <row r="3023" spans="2:8" ht="15" customHeight="1">
      <c r="B3023" s="23"/>
      <c r="E3023" s="23"/>
      <c r="H3023" s="23"/>
    </row>
    <row r="3024" spans="2:8" ht="15" customHeight="1">
      <c r="B3024" s="23"/>
      <c r="E3024" s="23"/>
      <c r="H3024" s="23"/>
    </row>
    <row r="3025" spans="2:8" ht="15" customHeight="1">
      <c r="B3025" s="23"/>
      <c r="E3025" s="23"/>
      <c r="H3025" s="23"/>
    </row>
    <row r="3026" spans="2:8" ht="15" customHeight="1">
      <c r="B3026" s="23"/>
      <c r="E3026" s="23"/>
      <c r="H3026" s="23"/>
    </row>
    <row r="3027" spans="2:8" ht="15" customHeight="1">
      <c r="B3027" s="23"/>
      <c r="E3027" s="23"/>
      <c r="H3027" s="23"/>
    </row>
    <row r="3028" spans="2:8" ht="15" customHeight="1">
      <c r="B3028" s="23"/>
      <c r="E3028" s="23"/>
      <c r="H3028" s="23"/>
    </row>
    <row r="3029" spans="2:8" ht="15" customHeight="1">
      <c r="B3029" s="23"/>
      <c r="E3029" s="23"/>
      <c r="H3029" s="23"/>
    </row>
    <row r="3030" spans="2:8" ht="15" customHeight="1">
      <c r="B3030" s="23"/>
      <c r="E3030" s="23"/>
      <c r="H3030" s="23"/>
    </row>
    <row r="3031" spans="2:8" ht="15" customHeight="1">
      <c r="B3031" s="23"/>
      <c r="E3031" s="23"/>
      <c r="H3031" s="23"/>
    </row>
    <row r="3032" spans="2:8" ht="15" customHeight="1">
      <c r="B3032" s="23"/>
      <c r="E3032" s="23"/>
      <c r="H3032" s="23"/>
    </row>
    <row r="3033" spans="2:8" ht="15" customHeight="1">
      <c r="B3033" s="23"/>
      <c r="E3033" s="23"/>
      <c r="H3033" s="23"/>
    </row>
    <row r="3034" spans="2:8" ht="15" customHeight="1">
      <c r="B3034" s="23"/>
      <c r="E3034" s="23"/>
      <c r="H3034" s="23"/>
    </row>
    <row r="3035" spans="2:8" ht="15" customHeight="1">
      <c r="B3035" s="23"/>
      <c r="E3035" s="23"/>
      <c r="H3035" s="23"/>
    </row>
    <row r="3036" spans="2:8" ht="15" customHeight="1">
      <c r="B3036" s="23"/>
      <c r="E3036" s="23"/>
      <c r="H3036" s="23"/>
    </row>
    <row r="3037" spans="2:8" ht="15" customHeight="1">
      <c r="B3037" s="23"/>
      <c r="E3037" s="23"/>
      <c r="H3037" s="23"/>
    </row>
    <row r="3038" spans="2:8" ht="15" customHeight="1">
      <c r="B3038" s="23"/>
      <c r="E3038" s="23"/>
      <c r="H3038" s="23"/>
    </row>
    <row r="3039" spans="2:8" ht="15" customHeight="1">
      <c r="B3039" s="23"/>
      <c r="E3039" s="23"/>
      <c r="H3039" s="23"/>
    </row>
    <row r="3040" spans="2:8" ht="15" customHeight="1">
      <c r="B3040" s="23"/>
      <c r="E3040" s="23"/>
      <c r="H3040" s="23"/>
    </row>
    <row r="3041" spans="2:8" ht="15" customHeight="1">
      <c r="B3041" s="23"/>
      <c r="E3041" s="23"/>
      <c r="H3041" s="23"/>
    </row>
    <row r="3042" spans="2:8" ht="15" customHeight="1">
      <c r="B3042" s="23"/>
      <c r="E3042" s="23"/>
      <c r="H3042" s="23"/>
    </row>
    <row r="3043" spans="2:8" ht="15" customHeight="1">
      <c r="B3043" s="23"/>
      <c r="E3043" s="23"/>
      <c r="H3043" s="23"/>
    </row>
    <row r="3044" spans="2:8" ht="15" customHeight="1">
      <c r="B3044" s="23"/>
      <c r="E3044" s="23"/>
      <c r="H3044" s="23"/>
    </row>
    <row r="3045" spans="2:8" ht="15" customHeight="1">
      <c r="B3045" s="23"/>
      <c r="E3045" s="23"/>
      <c r="H3045" s="23"/>
    </row>
    <row r="3046" spans="2:8" ht="15" customHeight="1">
      <c r="B3046" s="23"/>
      <c r="E3046" s="23"/>
      <c r="H3046" s="23"/>
    </row>
    <row r="3047" spans="2:8" ht="15" customHeight="1">
      <c r="B3047" s="23"/>
      <c r="E3047" s="23"/>
      <c r="H3047" s="23"/>
    </row>
    <row r="3048" spans="2:8" ht="15" customHeight="1">
      <c r="B3048" s="23"/>
      <c r="E3048" s="23"/>
      <c r="H3048" s="23"/>
    </row>
    <row r="3049" spans="2:8" ht="15" customHeight="1">
      <c r="B3049" s="23"/>
      <c r="E3049" s="23"/>
      <c r="H3049" s="23"/>
    </row>
    <row r="3050" spans="2:8" ht="15" customHeight="1">
      <c r="B3050" s="23"/>
      <c r="E3050" s="23"/>
      <c r="H3050" s="23"/>
    </row>
    <row r="3051" spans="2:8" ht="15" customHeight="1">
      <c r="B3051" s="23"/>
      <c r="E3051" s="23"/>
      <c r="H3051" s="23"/>
    </row>
    <row r="3052" spans="2:8" ht="15" customHeight="1">
      <c r="B3052" s="23"/>
      <c r="E3052" s="23"/>
      <c r="H3052" s="23"/>
    </row>
    <row r="3053" spans="2:8" ht="15" customHeight="1">
      <c r="B3053" s="23"/>
      <c r="E3053" s="23"/>
      <c r="H3053" s="23"/>
    </row>
    <row r="3054" spans="2:8" ht="15" customHeight="1">
      <c r="B3054" s="23"/>
      <c r="E3054" s="23"/>
      <c r="H3054" s="23"/>
    </row>
    <row r="3055" spans="2:8" ht="15" customHeight="1">
      <c r="B3055" s="23"/>
      <c r="E3055" s="23"/>
      <c r="H3055" s="23"/>
    </row>
    <row r="3056" spans="2:8" ht="15" customHeight="1">
      <c r="B3056" s="23"/>
      <c r="E3056" s="23"/>
      <c r="H3056" s="23"/>
    </row>
    <row r="3057" spans="2:8" ht="15" customHeight="1">
      <c r="B3057" s="23"/>
      <c r="E3057" s="23"/>
      <c r="H3057" s="23"/>
    </row>
    <row r="3058" spans="2:8" ht="15" customHeight="1">
      <c r="B3058" s="23"/>
      <c r="E3058" s="23"/>
      <c r="H3058" s="23"/>
    </row>
    <row r="3059" spans="2:8" ht="15" customHeight="1">
      <c r="B3059" s="23"/>
      <c r="E3059" s="23"/>
      <c r="H3059" s="23"/>
    </row>
    <row r="3060" spans="2:8" ht="15" customHeight="1">
      <c r="B3060" s="23"/>
      <c r="E3060" s="23"/>
      <c r="H3060" s="23"/>
    </row>
    <row r="3061" spans="2:8" ht="15" customHeight="1">
      <c r="B3061" s="23"/>
      <c r="E3061" s="23"/>
      <c r="H3061" s="23"/>
    </row>
    <row r="3062" spans="2:8" ht="15" customHeight="1">
      <c r="B3062" s="23"/>
      <c r="E3062" s="23"/>
      <c r="H3062" s="23"/>
    </row>
    <row r="3063" spans="2:8" ht="15" customHeight="1">
      <c r="B3063" s="23"/>
      <c r="E3063" s="23"/>
      <c r="H3063" s="23"/>
    </row>
    <row r="3064" spans="2:8" ht="15" customHeight="1">
      <c r="B3064" s="23"/>
      <c r="E3064" s="23"/>
      <c r="H3064" s="23"/>
    </row>
    <row r="3065" spans="2:8" ht="15" customHeight="1">
      <c r="B3065" s="23"/>
      <c r="E3065" s="23"/>
      <c r="H3065" s="23"/>
    </row>
    <row r="3066" spans="2:8" ht="15" customHeight="1">
      <c r="B3066" s="23"/>
      <c r="E3066" s="23"/>
      <c r="H3066" s="23"/>
    </row>
    <row r="3067" spans="2:8" ht="15" customHeight="1">
      <c r="B3067" s="23"/>
      <c r="E3067" s="23"/>
      <c r="H3067" s="23"/>
    </row>
    <row r="3068" spans="2:8" ht="15" customHeight="1">
      <c r="B3068" s="23"/>
      <c r="E3068" s="23"/>
      <c r="H3068" s="23"/>
    </row>
    <row r="3069" spans="2:8" ht="15" customHeight="1">
      <c r="B3069" s="23"/>
      <c r="E3069" s="23"/>
      <c r="H3069" s="23"/>
    </row>
    <row r="3070" spans="2:8" ht="15" customHeight="1">
      <c r="B3070" s="23"/>
      <c r="E3070" s="23"/>
      <c r="H3070" s="23"/>
    </row>
    <row r="3071" spans="2:8" ht="15" customHeight="1">
      <c r="B3071" s="23"/>
      <c r="E3071" s="23"/>
      <c r="H3071" s="23"/>
    </row>
    <row r="3072" spans="2:8" ht="15" customHeight="1">
      <c r="B3072" s="23"/>
      <c r="E3072" s="23"/>
      <c r="H3072" s="23"/>
    </row>
    <row r="3073" spans="2:8" ht="15" customHeight="1">
      <c r="B3073" s="23"/>
      <c r="E3073" s="23"/>
      <c r="H3073" s="23"/>
    </row>
    <row r="3074" spans="2:8" ht="15" customHeight="1">
      <c r="B3074" s="23"/>
      <c r="E3074" s="23"/>
      <c r="H3074" s="23"/>
    </row>
    <row r="3075" spans="2:8" ht="15" customHeight="1">
      <c r="B3075" s="23"/>
      <c r="E3075" s="23"/>
      <c r="H3075" s="23"/>
    </row>
    <row r="3076" spans="2:8" ht="15" customHeight="1">
      <c r="B3076" s="23"/>
      <c r="E3076" s="23"/>
      <c r="H3076" s="23"/>
    </row>
    <row r="3077" spans="2:8" ht="15" customHeight="1">
      <c r="B3077" s="23"/>
      <c r="E3077" s="23"/>
      <c r="H3077" s="23"/>
    </row>
    <row r="3078" spans="2:8" ht="15" customHeight="1">
      <c r="B3078" s="23"/>
      <c r="E3078" s="23"/>
      <c r="H3078" s="23"/>
    </row>
    <row r="3079" spans="2:8" ht="15" customHeight="1">
      <c r="B3079" s="23"/>
      <c r="E3079" s="23"/>
      <c r="H3079" s="23"/>
    </row>
    <row r="3080" spans="2:8" ht="15" customHeight="1">
      <c r="B3080" s="23"/>
      <c r="E3080" s="23"/>
      <c r="H3080" s="23"/>
    </row>
    <row r="3081" spans="2:8" ht="15" customHeight="1">
      <c r="B3081" s="23"/>
      <c r="E3081" s="23"/>
      <c r="H3081" s="23"/>
    </row>
    <row r="3082" spans="2:8" ht="15" customHeight="1">
      <c r="B3082" s="23"/>
      <c r="E3082" s="23"/>
      <c r="H3082" s="23"/>
    </row>
    <row r="3083" spans="2:8" ht="15" customHeight="1">
      <c r="B3083" s="23"/>
      <c r="E3083" s="23"/>
      <c r="H3083" s="23"/>
    </row>
    <row r="3084" spans="2:8" ht="15" customHeight="1">
      <c r="B3084" s="23"/>
      <c r="E3084" s="23"/>
      <c r="H3084" s="23"/>
    </row>
    <row r="3085" spans="2:8" ht="15" customHeight="1">
      <c r="B3085" s="23"/>
      <c r="E3085" s="23"/>
      <c r="H3085" s="23"/>
    </row>
    <row r="3086" spans="2:8" ht="15" customHeight="1">
      <c r="B3086" s="23"/>
      <c r="E3086" s="23"/>
      <c r="H3086" s="23"/>
    </row>
    <row r="3087" spans="2:8" ht="15" customHeight="1">
      <c r="B3087" s="23"/>
      <c r="E3087" s="23"/>
      <c r="H3087" s="23"/>
    </row>
    <row r="3088" spans="2:8" ht="15" customHeight="1">
      <c r="B3088" s="23"/>
      <c r="E3088" s="23"/>
      <c r="H3088" s="23"/>
    </row>
    <row r="3089" spans="2:8" ht="15" customHeight="1">
      <c r="B3089" s="23"/>
      <c r="E3089" s="23"/>
      <c r="H3089" s="23"/>
    </row>
    <row r="3090" spans="2:8" ht="15" customHeight="1">
      <c r="B3090" s="23"/>
      <c r="E3090" s="23"/>
      <c r="H3090" s="23"/>
    </row>
    <row r="3091" spans="2:8" ht="15" customHeight="1">
      <c r="B3091" s="23"/>
      <c r="E3091" s="23"/>
      <c r="H3091" s="23"/>
    </row>
    <row r="3092" spans="2:8" ht="15" customHeight="1">
      <c r="B3092" s="23"/>
      <c r="E3092" s="23"/>
      <c r="H3092" s="23"/>
    </row>
    <row r="3093" spans="2:8" ht="15" customHeight="1">
      <c r="B3093" s="23"/>
      <c r="E3093" s="23"/>
      <c r="H3093" s="23"/>
    </row>
    <row r="3094" spans="2:8" ht="15" customHeight="1">
      <c r="B3094" s="23"/>
      <c r="E3094" s="23"/>
      <c r="H3094" s="23"/>
    </row>
    <row r="3095" spans="2:8" ht="15" customHeight="1">
      <c r="B3095" s="23"/>
      <c r="E3095" s="23"/>
      <c r="H3095" s="23"/>
    </row>
    <row r="3096" spans="2:8" ht="15" customHeight="1">
      <c r="B3096" s="23"/>
      <c r="E3096" s="23"/>
      <c r="H3096" s="23"/>
    </row>
    <row r="3097" spans="2:8" ht="15" customHeight="1">
      <c r="B3097" s="23"/>
      <c r="E3097" s="23"/>
      <c r="H3097" s="23"/>
    </row>
    <row r="3098" spans="2:8" ht="15" customHeight="1">
      <c r="B3098" s="23"/>
      <c r="E3098" s="23"/>
      <c r="H3098" s="23"/>
    </row>
    <row r="3099" spans="2:8" ht="15" customHeight="1">
      <c r="B3099" s="23"/>
      <c r="E3099" s="23"/>
      <c r="H3099" s="23"/>
    </row>
    <row r="3100" spans="2:8" ht="15" customHeight="1">
      <c r="B3100" s="23"/>
      <c r="E3100" s="23"/>
      <c r="H3100" s="23"/>
    </row>
    <row r="3101" spans="2:8" ht="15" customHeight="1">
      <c r="B3101" s="23"/>
      <c r="E3101" s="23"/>
      <c r="H3101" s="23"/>
    </row>
    <row r="3102" spans="2:8" ht="15" customHeight="1">
      <c r="B3102" s="23"/>
      <c r="E3102" s="23"/>
      <c r="H3102" s="23"/>
    </row>
    <row r="3103" spans="2:8" ht="15" customHeight="1">
      <c r="B3103" s="23"/>
      <c r="E3103" s="23"/>
      <c r="H3103" s="23"/>
    </row>
    <row r="3104" spans="2:8" ht="15" customHeight="1">
      <c r="B3104" s="23"/>
      <c r="E3104" s="23"/>
      <c r="H3104" s="23"/>
    </row>
    <row r="3105" spans="2:8" ht="15" customHeight="1">
      <c r="B3105" s="23"/>
      <c r="E3105" s="23"/>
      <c r="H3105" s="23"/>
    </row>
    <row r="3106" spans="2:8" ht="15" customHeight="1">
      <c r="B3106" s="23"/>
      <c r="E3106" s="23"/>
      <c r="H3106" s="23"/>
    </row>
    <row r="3107" spans="2:8" ht="15" customHeight="1">
      <c r="B3107" s="23"/>
      <c r="E3107" s="23"/>
      <c r="H3107" s="23"/>
    </row>
    <row r="3108" spans="2:8" ht="15" customHeight="1">
      <c r="B3108" s="23"/>
      <c r="E3108" s="23"/>
      <c r="H3108" s="23"/>
    </row>
    <row r="3109" spans="2:8" ht="15" customHeight="1">
      <c r="B3109" s="23"/>
      <c r="E3109" s="23"/>
      <c r="H3109" s="23"/>
    </row>
    <row r="3110" spans="2:8" ht="15" customHeight="1">
      <c r="B3110" s="23"/>
      <c r="E3110" s="23"/>
      <c r="H3110" s="23"/>
    </row>
    <row r="3111" spans="2:8" ht="15" customHeight="1">
      <c r="B3111" s="23"/>
      <c r="E3111" s="23"/>
      <c r="H3111" s="23"/>
    </row>
    <row r="3112" spans="2:8" ht="15" customHeight="1">
      <c r="B3112" s="23"/>
      <c r="E3112" s="23"/>
      <c r="H3112" s="23"/>
    </row>
    <row r="3113" spans="2:8" ht="15" customHeight="1">
      <c r="B3113" s="23"/>
      <c r="E3113" s="23"/>
      <c r="H3113" s="23"/>
    </row>
    <row r="3114" spans="2:8" ht="15" customHeight="1">
      <c r="B3114" s="23"/>
      <c r="E3114" s="23"/>
      <c r="H3114" s="23"/>
    </row>
    <row r="3115" spans="2:8" ht="15" customHeight="1">
      <c r="B3115" s="23"/>
      <c r="E3115" s="23"/>
      <c r="H3115" s="23"/>
    </row>
    <row r="3116" spans="2:8" ht="15" customHeight="1">
      <c r="B3116" s="23"/>
      <c r="E3116" s="23"/>
      <c r="H3116" s="23"/>
    </row>
    <row r="3117" spans="2:8" ht="15" customHeight="1">
      <c r="B3117" s="23"/>
      <c r="E3117" s="23"/>
      <c r="H3117" s="23"/>
    </row>
    <row r="3118" spans="2:8" ht="15" customHeight="1">
      <c r="B3118" s="23"/>
      <c r="E3118" s="23"/>
      <c r="H3118" s="23"/>
    </row>
    <row r="3119" spans="2:8" ht="15" customHeight="1">
      <c r="B3119" s="23"/>
      <c r="E3119" s="23"/>
      <c r="H3119" s="23"/>
    </row>
    <row r="3120" spans="2:8" ht="15" customHeight="1">
      <c r="B3120" s="23"/>
      <c r="E3120" s="23"/>
      <c r="H3120" s="23"/>
    </row>
    <row r="3121" spans="2:8" ht="15" customHeight="1">
      <c r="B3121" s="23"/>
      <c r="E3121" s="23"/>
      <c r="H3121" s="23"/>
    </row>
    <row r="3122" spans="2:8" ht="15" customHeight="1">
      <c r="B3122" s="23"/>
      <c r="E3122" s="23"/>
      <c r="H3122" s="23"/>
    </row>
    <row r="3123" spans="2:8" ht="15" customHeight="1">
      <c r="B3123" s="23"/>
      <c r="E3123" s="23"/>
      <c r="H3123" s="23"/>
    </row>
    <row r="3124" spans="2:8" ht="15" customHeight="1">
      <c r="B3124" s="23"/>
      <c r="E3124" s="23"/>
      <c r="H3124" s="23"/>
    </row>
    <row r="3125" spans="2:8" ht="15" customHeight="1">
      <c r="B3125" s="23"/>
      <c r="E3125" s="23"/>
      <c r="H3125" s="23"/>
    </row>
    <row r="3126" spans="2:8" ht="15" customHeight="1">
      <c r="B3126" s="23"/>
      <c r="E3126" s="23"/>
      <c r="H3126" s="23"/>
    </row>
    <row r="3127" spans="2:8" ht="15" customHeight="1">
      <c r="B3127" s="23"/>
      <c r="E3127" s="23"/>
      <c r="H3127" s="23"/>
    </row>
    <row r="3128" spans="2:8" ht="15" customHeight="1">
      <c r="B3128" s="23"/>
      <c r="E3128" s="23"/>
      <c r="H3128" s="23"/>
    </row>
    <row r="3129" spans="2:8" ht="15" customHeight="1">
      <c r="B3129" s="23"/>
      <c r="E3129" s="23"/>
      <c r="H3129" s="23"/>
    </row>
    <row r="3130" spans="2:8" ht="15" customHeight="1">
      <c r="B3130" s="23"/>
      <c r="E3130" s="23"/>
      <c r="H3130" s="23"/>
    </row>
    <row r="3131" spans="2:8" ht="15" customHeight="1">
      <c r="B3131" s="23"/>
      <c r="E3131" s="23"/>
      <c r="H3131" s="23"/>
    </row>
    <row r="3132" spans="2:8" ht="15" customHeight="1">
      <c r="B3132" s="23"/>
      <c r="E3132" s="23"/>
      <c r="H3132" s="23"/>
    </row>
    <row r="3133" spans="2:8" ht="15" customHeight="1">
      <c r="B3133" s="23"/>
      <c r="E3133" s="23"/>
      <c r="H3133" s="23"/>
    </row>
    <row r="3134" spans="2:8" ht="15" customHeight="1">
      <c r="B3134" s="23"/>
      <c r="E3134" s="23"/>
      <c r="H3134" s="23"/>
    </row>
    <row r="3135" spans="2:8" ht="15" customHeight="1">
      <c r="B3135" s="23"/>
      <c r="E3135" s="23"/>
      <c r="H3135" s="23"/>
    </row>
    <row r="3136" spans="2:8" ht="15" customHeight="1">
      <c r="B3136" s="23"/>
      <c r="E3136" s="23"/>
      <c r="H3136" s="23"/>
    </row>
    <row r="3137" spans="2:8" ht="15" customHeight="1">
      <c r="B3137" s="23"/>
      <c r="E3137" s="23"/>
      <c r="H3137" s="23"/>
    </row>
    <row r="3138" spans="2:8" ht="15" customHeight="1">
      <c r="B3138" s="23"/>
      <c r="E3138" s="23"/>
      <c r="H3138" s="23"/>
    </row>
    <row r="3139" spans="2:8" ht="15" customHeight="1">
      <c r="B3139" s="23"/>
      <c r="E3139" s="23"/>
      <c r="H3139" s="23"/>
    </row>
    <row r="3140" spans="2:8" ht="15" customHeight="1">
      <c r="B3140" s="23"/>
      <c r="E3140" s="23"/>
      <c r="H3140" s="23"/>
    </row>
    <row r="3141" spans="2:8" ht="15" customHeight="1">
      <c r="B3141" s="23"/>
      <c r="E3141" s="23"/>
      <c r="H3141" s="23"/>
    </row>
    <row r="3142" spans="2:8" ht="15" customHeight="1">
      <c r="B3142" s="23"/>
      <c r="E3142" s="23"/>
      <c r="H3142" s="23"/>
    </row>
    <row r="3143" spans="2:8" ht="15" customHeight="1">
      <c r="B3143" s="23"/>
      <c r="E3143" s="23"/>
      <c r="H3143" s="23"/>
    </row>
    <row r="3144" spans="2:8" ht="15" customHeight="1">
      <c r="B3144" s="23"/>
      <c r="E3144" s="23"/>
      <c r="H3144" s="23"/>
    </row>
    <row r="3145" spans="2:8" ht="15" customHeight="1">
      <c r="B3145" s="23"/>
      <c r="E3145" s="23"/>
      <c r="H3145" s="23"/>
    </row>
    <row r="3146" spans="2:8" ht="15" customHeight="1">
      <c r="B3146" s="23"/>
      <c r="E3146" s="23"/>
      <c r="H3146" s="23"/>
    </row>
    <row r="3147" spans="2:8" ht="15" customHeight="1">
      <c r="B3147" s="23"/>
      <c r="E3147" s="23"/>
      <c r="H3147" s="23"/>
    </row>
    <row r="3148" spans="2:8" ht="15" customHeight="1">
      <c r="B3148" s="23"/>
      <c r="E3148" s="23"/>
      <c r="H3148" s="23"/>
    </row>
    <row r="3149" spans="2:8" ht="15" customHeight="1">
      <c r="B3149" s="23"/>
      <c r="E3149" s="23"/>
      <c r="H3149" s="23"/>
    </row>
    <row r="3150" spans="2:8" ht="15" customHeight="1">
      <c r="B3150" s="23"/>
      <c r="E3150" s="23"/>
      <c r="H3150" s="23"/>
    </row>
    <row r="3151" spans="2:8" ht="15" customHeight="1">
      <c r="B3151" s="23"/>
      <c r="E3151" s="23"/>
      <c r="H3151" s="23"/>
    </row>
    <row r="3152" spans="2:8" ht="15" customHeight="1">
      <c r="B3152" s="23"/>
      <c r="E3152" s="23"/>
      <c r="H3152" s="23"/>
    </row>
    <row r="3153" spans="2:8" ht="15" customHeight="1">
      <c r="B3153" s="23"/>
      <c r="E3153" s="23"/>
      <c r="H3153" s="23"/>
    </row>
    <row r="3154" spans="2:8" ht="15" customHeight="1">
      <c r="B3154" s="23"/>
      <c r="E3154" s="23"/>
      <c r="H3154" s="23"/>
    </row>
    <row r="3155" spans="2:8" ht="15" customHeight="1">
      <c r="B3155" s="23"/>
      <c r="E3155" s="23"/>
      <c r="H3155" s="23"/>
    </row>
    <row r="3156" spans="2:8" ht="15" customHeight="1">
      <c r="B3156" s="23"/>
      <c r="E3156" s="23"/>
      <c r="H3156" s="23"/>
    </row>
    <row r="3157" spans="2:8" ht="15" customHeight="1">
      <c r="B3157" s="23"/>
      <c r="E3157" s="23"/>
      <c r="H3157" s="23"/>
    </row>
    <row r="3158" spans="2:8" ht="15" customHeight="1">
      <c r="B3158" s="23"/>
      <c r="E3158" s="23"/>
      <c r="H3158" s="23"/>
    </row>
    <row r="3159" spans="2:8" ht="15" customHeight="1">
      <c r="B3159" s="23"/>
      <c r="E3159" s="23"/>
      <c r="H3159" s="23"/>
    </row>
    <row r="3160" spans="2:8" ht="15" customHeight="1">
      <c r="B3160" s="23"/>
      <c r="E3160" s="23"/>
      <c r="H3160" s="23"/>
    </row>
    <row r="3161" spans="2:8" ht="15" customHeight="1">
      <c r="B3161" s="23"/>
      <c r="E3161" s="23"/>
      <c r="H3161" s="23"/>
    </row>
    <row r="3162" spans="2:8" ht="15" customHeight="1">
      <c r="B3162" s="23"/>
      <c r="E3162" s="23"/>
      <c r="H3162" s="23"/>
    </row>
    <row r="3163" spans="2:8" ht="15" customHeight="1">
      <c r="B3163" s="23"/>
      <c r="E3163" s="23"/>
      <c r="H3163" s="23"/>
    </row>
    <row r="3164" spans="2:8" ht="15" customHeight="1">
      <c r="B3164" s="23"/>
      <c r="E3164" s="23"/>
      <c r="H3164" s="23"/>
    </row>
    <row r="3165" spans="2:8" ht="15" customHeight="1">
      <c r="B3165" s="23"/>
      <c r="E3165" s="23"/>
      <c r="H3165" s="23"/>
    </row>
    <row r="3166" spans="2:8" ht="15" customHeight="1">
      <c r="B3166" s="23"/>
      <c r="E3166" s="23"/>
      <c r="H3166" s="23"/>
    </row>
    <row r="3167" spans="2:8" ht="15" customHeight="1">
      <c r="B3167" s="23"/>
      <c r="E3167" s="23"/>
      <c r="H3167" s="23"/>
    </row>
    <row r="3168" spans="2:8" ht="15" customHeight="1">
      <c r="B3168" s="23"/>
      <c r="E3168" s="23"/>
      <c r="H3168" s="23"/>
    </row>
    <row r="3169" spans="2:8" ht="15" customHeight="1">
      <c r="B3169" s="23"/>
      <c r="E3169" s="23"/>
      <c r="H3169" s="23"/>
    </row>
    <row r="3170" spans="2:8" ht="15" customHeight="1">
      <c r="B3170" s="23"/>
      <c r="E3170" s="23"/>
      <c r="H3170" s="23"/>
    </row>
    <row r="3171" spans="2:8" ht="15" customHeight="1">
      <c r="B3171" s="23"/>
      <c r="E3171" s="23"/>
      <c r="H3171" s="23"/>
    </row>
    <row r="3172" spans="2:8" ht="15" customHeight="1">
      <c r="B3172" s="23"/>
      <c r="E3172" s="23"/>
      <c r="H3172" s="23"/>
    </row>
    <row r="3173" spans="2:8" ht="15" customHeight="1">
      <c r="B3173" s="23"/>
      <c r="E3173" s="23"/>
      <c r="H3173" s="23"/>
    </row>
    <row r="3174" spans="2:8" ht="15" customHeight="1">
      <c r="B3174" s="23"/>
      <c r="E3174" s="23"/>
      <c r="H3174" s="23"/>
    </row>
    <row r="3175" spans="2:8" ht="15" customHeight="1">
      <c r="B3175" s="23"/>
      <c r="E3175" s="23"/>
      <c r="H3175" s="23"/>
    </row>
    <row r="3176" spans="2:8" ht="15" customHeight="1">
      <c r="B3176" s="23"/>
      <c r="E3176" s="23"/>
      <c r="H3176" s="23"/>
    </row>
    <row r="3177" spans="2:8" ht="15" customHeight="1">
      <c r="B3177" s="23"/>
      <c r="E3177" s="23"/>
      <c r="H3177" s="23"/>
    </row>
    <row r="3178" spans="2:8" ht="15" customHeight="1">
      <c r="B3178" s="23"/>
      <c r="E3178" s="23"/>
      <c r="H3178" s="23"/>
    </row>
    <row r="3179" spans="2:8" ht="15" customHeight="1">
      <c r="B3179" s="23"/>
      <c r="E3179" s="23"/>
      <c r="H3179" s="23"/>
    </row>
    <row r="3180" spans="2:8" ht="15" customHeight="1">
      <c r="B3180" s="23"/>
      <c r="E3180" s="23"/>
      <c r="H3180" s="23"/>
    </row>
    <row r="3181" spans="2:8" ht="15" customHeight="1">
      <c r="B3181" s="23"/>
      <c r="E3181" s="23"/>
      <c r="H3181" s="23"/>
    </row>
    <row r="3182" spans="2:8" ht="15" customHeight="1">
      <c r="B3182" s="23"/>
      <c r="E3182" s="23"/>
      <c r="H3182" s="23"/>
    </row>
    <row r="3183" spans="2:8" ht="15" customHeight="1">
      <c r="B3183" s="23"/>
      <c r="E3183" s="23"/>
      <c r="H3183" s="23"/>
    </row>
    <row r="3184" spans="2:8" ht="15" customHeight="1">
      <c r="B3184" s="23"/>
      <c r="E3184" s="23"/>
      <c r="H3184" s="23"/>
    </row>
    <row r="3185" spans="2:8" ht="15" customHeight="1">
      <c r="B3185" s="23"/>
      <c r="E3185" s="23"/>
      <c r="H3185" s="23"/>
    </row>
    <row r="3186" spans="2:8" ht="15" customHeight="1">
      <c r="B3186" s="23"/>
      <c r="E3186" s="23"/>
      <c r="H3186" s="23"/>
    </row>
    <row r="3187" spans="2:8" ht="15" customHeight="1">
      <c r="B3187" s="23"/>
      <c r="E3187" s="23"/>
      <c r="H3187" s="23"/>
    </row>
    <row r="3188" spans="2:8" ht="15" customHeight="1">
      <c r="B3188" s="23"/>
      <c r="E3188" s="23"/>
      <c r="H3188" s="23"/>
    </row>
    <row r="3189" spans="2:8" ht="15" customHeight="1">
      <c r="B3189" s="23"/>
      <c r="E3189" s="23"/>
      <c r="H3189" s="23"/>
    </row>
    <row r="3190" spans="2:8" ht="15" customHeight="1">
      <c r="B3190" s="23"/>
      <c r="E3190" s="23"/>
      <c r="H3190" s="23"/>
    </row>
    <row r="3191" spans="2:8" ht="15" customHeight="1">
      <c r="B3191" s="23"/>
      <c r="E3191" s="23"/>
      <c r="H3191" s="23"/>
    </row>
    <row r="3192" spans="2:8" ht="15" customHeight="1">
      <c r="B3192" s="23"/>
      <c r="E3192" s="23"/>
      <c r="H3192" s="23"/>
    </row>
    <row r="3193" spans="2:8" ht="15" customHeight="1">
      <c r="B3193" s="23"/>
      <c r="E3193" s="23"/>
      <c r="H3193" s="23"/>
    </row>
    <row r="3194" spans="2:8" ht="15" customHeight="1">
      <c r="B3194" s="23"/>
      <c r="E3194" s="23"/>
      <c r="H3194" s="23"/>
    </row>
    <row r="3195" spans="2:8" ht="15" customHeight="1">
      <c r="B3195" s="23"/>
      <c r="E3195" s="23"/>
      <c r="H3195" s="23"/>
    </row>
    <row r="3196" spans="2:8" ht="15" customHeight="1">
      <c r="B3196" s="23"/>
      <c r="E3196" s="23"/>
      <c r="H3196" s="23"/>
    </row>
    <row r="3197" spans="2:8" ht="15" customHeight="1">
      <c r="B3197" s="23"/>
      <c r="E3197" s="23"/>
      <c r="H3197" s="23"/>
    </row>
    <row r="3198" spans="2:8" ht="15" customHeight="1">
      <c r="B3198" s="23"/>
      <c r="E3198" s="23"/>
      <c r="H3198" s="23"/>
    </row>
    <row r="3199" spans="2:8" ht="15" customHeight="1">
      <c r="B3199" s="23"/>
      <c r="E3199" s="23"/>
      <c r="H3199" s="23"/>
    </row>
    <row r="3200" spans="2:8" ht="15" customHeight="1">
      <c r="B3200" s="23"/>
      <c r="E3200" s="23"/>
      <c r="H3200" s="23"/>
    </row>
    <row r="3201" spans="2:8" ht="15" customHeight="1">
      <c r="B3201" s="23"/>
      <c r="E3201" s="23"/>
      <c r="H3201" s="23"/>
    </row>
    <row r="3202" spans="2:8" ht="15" customHeight="1">
      <c r="B3202" s="23"/>
      <c r="E3202" s="23"/>
      <c r="H3202" s="23"/>
    </row>
    <row r="3203" spans="2:8" ht="15" customHeight="1">
      <c r="B3203" s="23"/>
      <c r="E3203" s="23"/>
      <c r="H3203" s="23"/>
    </row>
    <row r="3204" spans="2:8" ht="15" customHeight="1">
      <c r="B3204" s="23"/>
      <c r="E3204" s="23"/>
      <c r="H3204" s="23"/>
    </row>
    <row r="3205" spans="2:8" ht="15" customHeight="1">
      <c r="B3205" s="23"/>
      <c r="E3205" s="23"/>
      <c r="H3205" s="23"/>
    </row>
    <row r="3206" spans="2:8" ht="15" customHeight="1">
      <c r="B3206" s="23"/>
      <c r="E3206" s="23"/>
      <c r="H3206" s="23"/>
    </row>
    <row r="3207" spans="2:8" ht="15" customHeight="1">
      <c r="B3207" s="23"/>
      <c r="E3207" s="23"/>
      <c r="H3207" s="23"/>
    </row>
    <row r="3208" spans="2:8" ht="15" customHeight="1">
      <c r="B3208" s="23"/>
      <c r="E3208" s="23"/>
      <c r="H3208" s="23"/>
    </row>
    <row r="3209" spans="2:8" ht="15" customHeight="1">
      <c r="B3209" s="23"/>
      <c r="E3209" s="23"/>
      <c r="H3209" s="23"/>
    </row>
    <row r="3210" spans="2:8" ht="15" customHeight="1">
      <c r="B3210" s="23"/>
      <c r="E3210" s="23"/>
      <c r="H3210" s="23"/>
    </row>
    <row r="3211" spans="2:8" ht="15" customHeight="1">
      <c r="B3211" s="23"/>
      <c r="E3211" s="23"/>
      <c r="H3211" s="23"/>
    </row>
    <row r="3212" spans="2:8" ht="15" customHeight="1">
      <c r="B3212" s="23"/>
      <c r="E3212" s="23"/>
      <c r="H3212" s="23"/>
    </row>
    <row r="3213" spans="2:8" ht="15" customHeight="1">
      <c r="B3213" s="23"/>
      <c r="E3213" s="23"/>
      <c r="H3213" s="23"/>
    </row>
    <row r="3214" spans="2:8" ht="15" customHeight="1">
      <c r="B3214" s="23"/>
      <c r="E3214" s="23"/>
      <c r="H3214" s="23"/>
    </row>
    <row r="3215" spans="2:8" ht="15" customHeight="1">
      <c r="B3215" s="23"/>
      <c r="E3215" s="23"/>
      <c r="H3215" s="23"/>
    </row>
    <row r="3216" spans="2:8" ht="15" customHeight="1">
      <c r="B3216" s="23"/>
      <c r="E3216" s="23"/>
      <c r="H3216" s="23"/>
    </row>
    <row r="3217" spans="2:8" ht="15" customHeight="1">
      <c r="B3217" s="23"/>
      <c r="E3217" s="23"/>
      <c r="H3217" s="23"/>
    </row>
    <row r="3218" spans="2:8" ht="15" customHeight="1">
      <c r="B3218" s="23"/>
      <c r="E3218" s="23"/>
      <c r="H3218" s="23"/>
    </row>
    <row r="3219" spans="2:8" ht="15" customHeight="1">
      <c r="B3219" s="23"/>
      <c r="E3219" s="23"/>
      <c r="H3219" s="23"/>
    </row>
    <row r="3220" spans="2:8" ht="15" customHeight="1">
      <c r="B3220" s="23"/>
      <c r="E3220" s="23"/>
      <c r="H3220" s="23"/>
    </row>
    <row r="3221" spans="2:8" ht="15" customHeight="1">
      <c r="B3221" s="23"/>
      <c r="E3221" s="23"/>
      <c r="H3221" s="23"/>
    </row>
    <row r="3222" spans="2:8" ht="15" customHeight="1">
      <c r="B3222" s="23"/>
      <c r="E3222" s="23"/>
      <c r="H3222" s="23"/>
    </row>
    <row r="3223" spans="2:8" ht="15" customHeight="1">
      <c r="B3223" s="23"/>
      <c r="E3223" s="23"/>
      <c r="H3223" s="23"/>
    </row>
    <row r="3224" spans="2:8" ht="15" customHeight="1">
      <c r="B3224" s="23"/>
      <c r="E3224" s="23"/>
      <c r="H3224" s="23"/>
    </row>
    <row r="3225" spans="2:8" ht="15" customHeight="1">
      <c r="B3225" s="23"/>
      <c r="E3225" s="23"/>
      <c r="H3225" s="23"/>
    </row>
    <row r="3226" spans="2:8" ht="15" customHeight="1">
      <c r="B3226" s="23"/>
      <c r="E3226" s="23"/>
      <c r="H3226" s="23"/>
    </row>
    <row r="3227" spans="2:8" ht="15" customHeight="1">
      <c r="B3227" s="23"/>
      <c r="E3227" s="23"/>
      <c r="H3227" s="23"/>
    </row>
    <row r="3228" spans="2:8" ht="15" customHeight="1">
      <c r="B3228" s="23"/>
      <c r="E3228" s="23"/>
      <c r="H3228" s="23"/>
    </row>
    <row r="3229" spans="2:8" ht="15" customHeight="1">
      <c r="B3229" s="23"/>
      <c r="E3229" s="23"/>
      <c r="H3229" s="23"/>
    </row>
    <row r="3230" spans="2:8" ht="15" customHeight="1">
      <c r="B3230" s="23"/>
      <c r="E3230" s="23"/>
      <c r="H3230" s="23"/>
    </row>
    <row r="3231" spans="2:8" ht="15" customHeight="1">
      <c r="B3231" s="23"/>
      <c r="E3231" s="23"/>
      <c r="H3231" s="23"/>
    </row>
    <row r="3232" spans="2:8" ht="15" customHeight="1">
      <c r="B3232" s="23"/>
      <c r="E3232" s="23"/>
      <c r="H3232" s="23"/>
    </row>
    <row r="3233" spans="2:8" ht="15" customHeight="1">
      <c r="B3233" s="23"/>
      <c r="E3233" s="23"/>
      <c r="H3233" s="23"/>
    </row>
    <row r="3234" spans="2:8" ht="15" customHeight="1">
      <c r="B3234" s="23"/>
      <c r="E3234" s="23"/>
      <c r="H3234" s="23"/>
    </row>
    <row r="3235" spans="2:8" ht="15" customHeight="1">
      <c r="B3235" s="23"/>
      <c r="E3235" s="23"/>
      <c r="H3235" s="23"/>
    </row>
    <row r="3236" spans="2:8" ht="15" customHeight="1">
      <c r="B3236" s="23"/>
      <c r="E3236" s="23"/>
      <c r="H3236" s="23"/>
    </row>
    <row r="3237" spans="2:8" ht="15" customHeight="1">
      <c r="B3237" s="23"/>
      <c r="E3237" s="23"/>
      <c r="H3237" s="23"/>
    </row>
    <row r="3238" spans="2:8" ht="15" customHeight="1">
      <c r="B3238" s="23"/>
      <c r="E3238" s="23"/>
      <c r="H3238" s="23"/>
    </row>
    <row r="3239" spans="2:8" ht="15" customHeight="1">
      <c r="B3239" s="23"/>
      <c r="E3239" s="23"/>
      <c r="H3239" s="23"/>
    </row>
    <row r="3240" spans="2:8" ht="15" customHeight="1">
      <c r="B3240" s="23"/>
      <c r="E3240" s="23"/>
      <c r="H3240" s="23"/>
    </row>
    <row r="3241" spans="2:8" ht="15" customHeight="1">
      <c r="B3241" s="23"/>
      <c r="E3241" s="23"/>
      <c r="H3241" s="23"/>
    </row>
    <row r="3242" spans="2:8" ht="15" customHeight="1">
      <c r="B3242" s="23"/>
      <c r="E3242" s="23"/>
      <c r="H3242" s="23"/>
    </row>
    <row r="3243" spans="2:8" ht="15" customHeight="1">
      <c r="B3243" s="23"/>
      <c r="E3243" s="23"/>
      <c r="H3243" s="23"/>
    </row>
    <row r="3244" spans="2:8" ht="15" customHeight="1">
      <c r="B3244" s="23"/>
      <c r="E3244" s="23"/>
      <c r="H3244" s="23"/>
    </row>
    <row r="3245" spans="2:8" ht="15" customHeight="1">
      <c r="B3245" s="23"/>
      <c r="E3245" s="23"/>
      <c r="H3245" s="23"/>
    </row>
    <row r="3246" spans="2:8" ht="15" customHeight="1">
      <c r="B3246" s="23"/>
      <c r="E3246" s="23"/>
      <c r="H3246" s="23"/>
    </row>
    <row r="3247" spans="2:8" ht="15" customHeight="1">
      <c r="B3247" s="23"/>
      <c r="E3247" s="23"/>
      <c r="H3247" s="23"/>
    </row>
    <row r="3248" spans="2:8" ht="15" customHeight="1">
      <c r="B3248" s="23"/>
      <c r="E3248" s="23"/>
      <c r="H3248" s="23"/>
    </row>
    <row r="3249" spans="2:8" ht="15" customHeight="1">
      <c r="B3249" s="23"/>
      <c r="E3249" s="23"/>
      <c r="H3249" s="23"/>
    </row>
    <row r="3250" spans="2:8" ht="15" customHeight="1">
      <c r="B3250" s="23"/>
      <c r="E3250" s="23"/>
      <c r="H3250" s="23"/>
    </row>
    <row r="3251" spans="2:8" ht="15" customHeight="1">
      <c r="B3251" s="23"/>
      <c r="E3251" s="23"/>
      <c r="H3251" s="23"/>
    </row>
    <row r="3252" spans="2:8" ht="15" customHeight="1">
      <c r="B3252" s="23"/>
      <c r="E3252" s="23"/>
      <c r="H3252" s="23"/>
    </row>
    <row r="3253" spans="2:8" ht="15" customHeight="1">
      <c r="B3253" s="23"/>
      <c r="E3253" s="23"/>
      <c r="H3253" s="23"/>
    </row>
    <row r="3254" spans="2:8" ht="15" customHeight="1">
      <c r="B3254" s="23"/>
      <c r="E3254" s="23"/>
      <c r="H3254" s="23"/>
    </row>
    <row r="3255" spans="2:8" ht="15" customHeight="1">
      <c r="B3255" s="23"/>
      <c r="E3255" s="23"/>
      <c r="H3255" s="23"/>
    </row>
    <row r="3256" spans="2:8" ht="15" customHeight="1">
      <c r="B3256" s="23"/>
      <c r="E3256" s="23"/>
      <c r="H3256" s="23"/>
    </row>
    <row r="3257" spans="2:8" ht="15" customHeight="1">
      <c r="B3257" s="23"/>
      <c r="E3257" s="23"/>
      <c r="H3257" s="23"/>
    </row>
    <row r="3258" spans="2:8" ht="15" customHeight="1">
      <c r="B3258" s="23"/>
      <c r="E3258" s="23"/>
      <c r="H3258" s="23"/>
    </row>
    <row r="3259" spans="2:8" ht="15" customHeight="1">
      <c r="B3259" s="23"/>
      <c r="E3259" s="23"/>
      <c r="H3259" s="23"/>
    </row>
    <row r="3260" spans="2:8" ht="15" customHeight="1">
      <c r="B3260" s="23"/>
      <c r="E3260" s="23"/>
      <c r="H3260" s="23"/>
    </row>
    <row r="3261" spans="2:8" ht="15" customHeight="1">
      <c r="B3261" s="23"/>
      <c r="E3261" s="23"/>
      <c r="H3261" s="23"/>
    </row>
    <row r="3262" spans="2:8" ht="15" customHeight="1">
      <c r="B3262" s="23"/>
      <c r="E3262" s="23"/>
      <c r="H3262" s="23"/>
    </row>
    <row r="3263" spans="2:8" ht="15" customHeight="1">
      <c r="B3263" s="23"/>
      <c r="E3263" s="23"/>
      <c r="H3263" s="23"/>
    </row>
    <row r="3264" spans="2:8" ht="15" customHeight="1">
      <c r="B3264" s="23"/>
      <c r="E3264" s="23"/>
      <c r="H3264" s="23"/>
    </row>
    <row r="3265" spans="2:8" ht="15" customHeight="1">
      <c r="B3265" s="23"/>
      <c r="E3265" s="23"/>
      <c r="H3265" s="23"/>
    </row>
    <row r="3266" spans="2:8" ht="15" customHeight="1">
      <c r="B3266" s="23"/>
      <c r="E3266" s="23"/>
      <c r="H3266" s="23"/>
    </row>
    <row r="3267" spans="2:8" ht="15" customHeight="1">
      <c r="B3267" s="23"/>
      <c r="E3267" s="23"/>
      <c r="H3267" s="23"/>
    </row>
    <row r="3268" spans="2:8" ht="15" customHeight="1">
      <c r="B3268" s="23"/>
      <c r="E3268" s="23"/>
      <c r="H3268" s="23"/>
    </row>
    <row r="3269" spans="2:8" ht="15" customHeight="1">
      <c r="B3269" s="23"/>
      <c r="E3269" s="23"/>
      <c r="H3269" s="23"/>
    </row>
    <row r="3270" spans="2:8" ht="15" customHeight="1">
      <c r="B3270" s="23"/>
      <c r="E3270" s="23"/>
      <c r="H3270" s="23"/>
    </row>
    <row r="3271" spans="2:8" ht="15" customHeight="1">
      <c r="B3271" s="23"/>
      <c r="E3271" s="23"/>
      <c r="H3271" s="23"/>
    </row>
    <row r="3272" spans="2:8" ht="15" customHeight="1">
      <c r="B3272" s="23"/>
      <c r="E3272" s="23"/>
      <c r="H3272" s="23"/>
    </row>
    <row r="3273" spans="2:8" ht="15" customHeight="1">
      <c r="B3273" s="23"/>
      <c r="E3273" s="23"/>
      <c r="H3273" s="23"/>
    </row>
    <row r="3274" spans="2:8" ht="15" customHeight="1">
      <c r="B3274" s="23"/>
      <c r="E3274" s="23"/>
      <c r="H3274" s="23"/>
    </row>
    <row r="3275" spans="2:8" ht="15" customHeight="1">
      <c r="B3275" s="23"/>
      <c r="E3275" s="23"/>
      <c r="H3275" s="23"/>
    </row>
    <row r="3276" spans="2:8" ht="15" customHeight="1">
      <c r="B3276" s="23"/>
      <c r="E3276" s="23"/>
      <c r="H3276" s="23"/>
    </row>
    <row r="3277" spans="2:8" ht="15" customHeight="1">
      <c r="B3277" s="23"/>
      <c r="E3277" s="23"/>
      <c r="H3277" s="23"/>
    </row>
    <row r="3278" spans="2:8" ht="15" customHeight="1">
      <c r="B3278" s="23"/>
      <c r="E3278" s="23"/>
      <c r="H3278" s="23"/>
    </row>
    <row r="3279" spans="2:8" ht="15" customHeight="1">
      <c r="B3279" s="23"/>
      <c r="E3279" s="23"/>
      <c r="H3279" s="23"/>
    </row>
    <row r="3280" spans="2:8" ht="15" customHeight="1">
      <c r="B3280" s="23"/>
      <c r="E3280" s="23"/>
      <c r="H3280" s="23"/>
    </row>
    <row r="3281" spans="2:8" ht="15" customHeight="1">
      <c r="B3281" s="23"/>
      <c r="E3281" s="23"/>
      <c r="H3281" s="23"/>
    </row>
    <row r="3282" spans="2:8" ht="15" customHeight="1">
      <c r="B3282" s="23"/>
      <c r="E3282" s="23"/>
      <c r="H3282" s="23"/>
    </row>
    <row r="3283" spans="2:8" ht="15" customHeight="1">
      <c r="B3283" s="23"/>
      <c r="E3283" s="23"/>
      <c r="H3283" s="23"/>
    </row>
    <row r="3284" spans="2:8" ht="15" customHeight="1">
      <c r="B3284" s="23"/>
      <c r="E3284" s="23"/>
      <c r="H3284" s="23"/>
    </row>
    <row r="3285" spans="2:8" ht="15" customHeight="1">
      <c r="B3285" s="23"/>
      <c r="E3285" s="23"/>
      <c r="H3285" s="23"/>
    </row>
    <row r="3286" spans="2:8" ht="15" customHeight="1">
      <c r="B3286" s="23"/>
      <c r="E3286" s="23"/>
      <c r="H3286" s="23"/>
    </row>
    <row r="3287" spans="2:8" ht="15" customHeight="1">
      <c r="B3287" s="23"/>
      <c r="E3287" s="23"/>
      <c r="H3287" s="23"/>
    </row>
    <row r="3288" spans="2:8" ht="15" customHeight="1">
      <c r="B3288" s="23"/>
      <c r="E3288" s="23"/>
      <c r="H3288" s="23"/>
    </row>
    <row r="3289" spans="2:8" ht="15" customHeight="1">
      <c r="B3289" s="23"/>
      <c r="E3289" s="23"/>
      <c r="H3289" s="23"/>
    </row>
    <row r="3290" spans="2:8" ht="15" customHeight="1">
      <c r="B3290" s="23"/>
      <c r="E3290" s="23"/>
      <c r="H3290" s="23"/>
    </row>
    <row r="3291" spans="2:8" ht="15" customHeight="1">
      <c r="B3291" s="23"/>
      <c r="E3291" s="23"/>
      <c r="H3291" s="23"/>
    </row>
    <row r="3292" spans="2:8" ht="15" customHeight="1">
      <c r="B3292" s="23"/>
      <c r="E3292" s="23"/>
      <c r="H3292" s="23"/>
    </row>
    <row r="3293" spans="2:8" ht="15" customHeight="1">
      <c r="B3293" s="23"/>
      <c r="E3293" s="23"/>
      <c r="H3293" s="23"/>
    </row>
    <row r="3294" spans="2:8" ht="15" customHeight="1">
      <c r="B3294" s="23"/>
      <c r="E3294" s="23"/>
      <c r="H3294" s="23"/>
    </row>
    <row r="3295" spans="2:8" ht="15" customHeight="1">
      <c r="B3295" s="23"/>
      <c r="E3295" s="23"/>
      <c r="H3295" s="23"/>
    </row>
    <row r="3296" spans="2:8" ht="15" customHeight="1">
      <c r="B3296" s="23"/>
      <c r="E3296" s="23"/>
      <c r="H3296" s="23"/>
    </row>
    <row r="3297" spans="2:8" ht="15" customHeight="1">
      <c r="B3297" s="23"/>
      <c r="E3297" s="23"/>
      <c r="H3297" s="23"/>
    </row>
    <row r="3298" spans="2:8" ht="15" customHeight="1">
      <c r="B3298" s="23"/>
      <c r="E3298" s="23"/>
      <c r="H3298" s="23"/>
    </row>
    <row r="3299" spans="2:8" ht="15" customHeight="1">
      <c r="B3299" s="23"/>
      <c r="E3299" s="23"/>
      <c r="H3299" s="23"/>
    </row>
    <row r="3300" spans="2:8" ht="15" customHeight="1">
      <c r="B3300" s="23"/>
      <c r="E3300" s="23"/>
      <c r="H3300" s="23"/>
    </row>
    <row r="3301" spans="2:8" ht="15" customHeight="1">
      <c r="B3301" s="23"/>
      <c r="E3301" s="23"/>
      <c r="H3301" s="23"/>
    </row>
    <row r="3302" spans="2:8" ht="15" customHeight="1">
      <c r="B3302" s="23"/>
      <c r="E3302" s="23"/>
      <c r="H3302" s="23"/>
    </row>
    <row r="3303" spans="2:8" ht="15" customHeight="1">
      <c r="B3303" s="23"/>
      <c r="E3303" s="23"/>
      <c r="H3303" s="23"/>
    </row>
    <row r="3304" spans="2:8" ht="15" customHeight="1">
      <c r="B3304" s="23"/>
      <c r="E3304" s="23"/>
      <c r="H3304" s="23"/>
    </row>
    <row r="3305" spans="2:8" ht="15" customHeight="1">
      <c r="B3305" s="23"/>
      <c r="E3305" s="23"/>
      <c r="H3305" s="23"/>
    </row>
    <row r="3306" spans="2:8" ht="15" customHeight="1">
      <c r="B3306" s="23"/>
      <c r="E3306" s="23"/>
      <c r="H3306" s="23"/>
    </row>
    <row r="3307" spans="2:8" ht="15" customHeight="1">
      <c r="B3307" s="23"/>
      <c r="E3307" s="23"/>
      <c r="H3307" s="23"/>
    </row>
    <row r="3308" spans="2:8" ht="15" customHeight="1">
      <c r="B3308" s="23"/>
      <c r="E3308" s="23"/>
      <c r="H3308" s="23"/>
    </row>
    <row r="3309" spans="2:8" ht="15" customHeight="1">
      <c r="B3309" s="23"/>
      <c r="E3309" s="23"/>
      <c r="H3309" s="23"/>
    </row>
    <row r="3310" spans="2:8" ht="15" customHeight="1">
      <c r="B3310" s="23"/>
      <c r="E3310" s="23"/>
      <c r="H3310" s="23"/>
    </row>
    <row r="3311" spans="2:8" ht="15" customHeight="1">
      <c r="B3311" s="23"/>
      <c r="E3311" s="23"/>
      <c r="H3311" s="23"/>
    </row>
    <row r="3312" spans="2:8" ht="15" customHeight="1">
      <c r="B3312" s="23"/>
      <c r="E3312" s="23"/>
      <c r="H3312" s="23"/>
    </row>
    <row r="3313" spans="2:8" ht="15" customHeight="1">
      <c r="B3313" s="23"/>
      <c r="E3313" s="23"/>
      <c r="H3313" s="23"/>
    </row>
    <row r="3314" spans="2:8" ht="15" customHeight="1">
      <c r="B3314" s="23"/>
      <c r="E3314" s="23"/>
      <c r="H3314" s="23"/>
    </row>
    <row r="3315" spans="2:8" ht="15" customHeight="1">
      <c r="B3315" s="23"/>
      <c r="E3315" s="23"/>
      <c r="H3315" s="23"/>
    </row>
    <row r="3316" spans="2:8" ht="15" customHeight="1">
      <c r="B3316" s="23"/>
      <c r="E3316" s="23"/>
      <c r="H3316" s="23"/>
    </row>
    <row r="3317" spans="2:8" ht="15" customHeight="1">
      <c r="B3317" s="23"/>
      <c r="E3317" s="23"/>
      <c r="H3317" s="23"/>
    </row>
    <row r="3318" spans="2:8" ht="15" customHeight="1">
      <c r="B3318" s="23"/>
      <c r="E3318" s="23"/>
      <c r="H3318" s="23"/>
    </row>
    <row r="3319" spans="2:8" ht="15" customHeight="1">
      <c r="B3319" s="23"/>
      <c r="E3319" s="23"/>
      <c r="H3319" s="23"/>
    </row>
    <row r="3320" spans="2:8" ht="15" customHeight="1">
      <c r="B3320" s="23"/>
      <c r="E3320" s="23"/>
      <c r="H3320" s="23"/>
    </row>
    <row r="3321" spans="2:8" ht="15" customHeight="1">
      <c r="B3321" s="23"/>
      <c r="E3321" s="23"/>
      <c r="H3321" s="23"/>
    </row>
    <row r="3322" spans="2:8" ht="15" customHeight="1">
      <c r="B3322" s="23"/>
      <c r="E3322" s="23"/>
      <c r="H3322" s="23"/>
    </row>
    <row r="3323" spans="2:8" ht="15" customHeight="1">
      <c r="B3323" s="23"/>
      <c r="E3323" s="23"/>
      <c r="H3323" s="23"/>
    </row>
    <row r="3324" spans="2:8" ht="15" customHeight="1">
      <c r="B3324" s="23"/>
      <c r="E3324" s="23"/>
      <c r="H3324" s="23"/>
    </row>
    <row r="3325" spans="2:8" ht="15" customHeight="1">
      <c r="B3325" s="23"/>
      <c r="E3325" s="23"/>
      <c r="H3325" s="23"/>
    </row>
    <row r="3326" spans="2:8" ht="15" customHeight="1">
      <c r="B3326" s="23"/>
      <c r="E3326" s="23"/>
      <c r="H3326" s="23"/>
    </row>
    <row r="3327" spans="2:8" ht="15" customHeight="1">
      <c r="B3327" s="23"/>
      <c r="E3327" s="23"/>
      <c r="H3327" s="23"/>
    </row>
    <row r="3328" spans="2:8" ht="15" customHeight="1">
      <c r="B3328" s="23"/>
      <c r="E3328" s="23"/>
      <c r="H3328" s="23"/>
    </row>
    <row r="3329" spans="2:8" ht="15" customHeight="1">
      <c r="B3329" s="23"/>
      <c r="E3329" s="23"/>
      <c r="H3329" s="23"/>
    </row>
    <row r="3330" spans="2:8" ht="15" customHeight="1">
      <c r="B3330" s="23"/>
      <c r="E3330" s="23"/>
      <c r="H3330" s="23"/>
    </row>
    <row r="3331" spans="2:8" ht="15" customHeight="1">
      <c r="B3331" s="23"/>
      <c r="E3331" s="23"/>
      <c r="H3331" s="23"/>
    </row>
    <row r="3332" spans="2:8" ht="15" customHeight="1">
      <c r="B3332" s="23"/>
      <c r="E3332" s="23"/>
      <c r="H3332" s="23"/>
    </row>
    <row r="3333" spans="2:8" ht="15" customHeight="1">
      <c r="B3333" s="23"/>
      <c r="E3333" s="23"/>
      <c r="H3333" s="23"/>
    </row>
    <row r="3334" spans="2:8" ht="15" customHeight="1">
      <c r="B3334" s="23"/>
      <c r="E3334" s="23"/>
      <c r="H3334" s="23"/>
    </row>
    <row r="3335" spans="2:8" ht="15" customHeight="1">
      <c r="B3335" s="23"/>
      <c r="E3335" s="23"/>
      <c r="H3335" s="23"/>
    </row>
    <row r="3336" spans="2:8" ht="15" customHeight="1">
      <c r="B3336" s="23"/>
      <c r="E3336" s="23"/>
      <c r="H3336" s="23"/>
    </row>
    <row r="3337" spans="2:8" ht="15" customHeight="1">
      <c r="B3337" s="23"/>
      <c r="E3337" s="23"/>
      <c r="H3337" s="23"/>
    </row>
    <row r="3338" spans="2:8" ht="15" customHeight="1">
      <c r="B3338" s="23"/>
      <c r="E3338" s="23"/>
      <c r="H3338" s="23"/>
    </row>
    <row r="3339" spans="2:8" ht="15" customHeight="1">
      <c r="B3339" s="23"/>
      <c r="E3339" s="23"/>
      <c r="H3339" s="23"/>
    </row>
    <row r="3340" spans="2:8" ht="15" customHeight="1">
      <c r="B3340" s="23"/>
      <c r="E3340" s="23"/>
      <c r="H3340" s="23"/>
    </row>
    <row r="3341" spans="2:8" ht="15" customHeight="1">
      <c r="B3341" s="23"/>
      <c r="E3341" s="23"/>
      <c r="H3341" s="23"/>
    </row>
    <row r="3342" spans="2:8" ht="15" customHeight="1">
      <c r="B3342" s="23"/>
      <c r="E3342" s="23"/>
      <c r="H3342" s="23"/>
    </row>
    <row r="3343" spans="2:8" ht="15" customHeight="1">
      <c r="B3343" s="23"/>
      <c r="E3343" s="23"/>
      <c r="H3343" s="23"/>
    </row>
    <row r="3344" spans="2:8" ht="15" customHeight="1">
      <c r="B3344" s="23"/>
      <c r="E3344" s="23"/>
      <c r="H3344" s="23"/>
    </row>
    <row r="3345" spans="2:8" ht="15" customHeight="1">
      <c r="B3345" s="23"/>
      <c r="E3345" s="23"/>
      <c r="H3345" s="23"/>
    </row>
    <row r="3346" spans="2:8" ht="15" customHeight="1">
      <c r="B3346" s="23"/>
      <c r="E3346" s="23"/>
      <c r="H3346" s="23"/>
    </row>
    <row r="3347" spans="2:8" ht="15" customHeight="1">
      <c r="B3347" s="23"/>
      <c r="E3347" s="23"/>
      <c r="H3347" s="23"/>
    </row>
    <row r="3348" spans="2:8" ht="15" customHeight="1">
      <c r="B3348" s="23"/>
      <c r="E3348" s="23"/>
      <c r="H3348" s="23"/>
    </row>
    <row r="3349" spans="2:8" ht="15" customHeight="1">
      <c r="B3349" s="23"/>
      <c r="E3349" s="23"/>
      <c r="H3349" s="23"/>
    </row>
    <row r="3350" spans="2:8" ht="15" customHeight="1">
      <c r="B3350" s="23"/>
      <c r="E3350" s="23"/>
      <c r="H3350" s="23"/>
    </row>
    <row r="3351" spans="2:8" ht="15" customHeight="1">
      <c r="B3351" s="23"/>
      <c r="E3351" s="23"/>
      <c r="H3351" s="23"/>
    </row>
    <row r="3352" spans="2:8" ht="15" customHeight="1">
      <c r="B3352" s="23"/>
      <c r="E3352" s="23"/>
      <c r="H3352" s="23"/>
    </row>
    <row r="3353" spans="2:8" ht="15" customHeight="1">
      <c r="B3353" s="23"/>
      <c r="E3353" s="23"/>
      <c r="H3353" s="23"/>
    </row>
    <row r="3354" spans="2:8" ht="15" customHeight="1">
      <c r="B3354" s="23"/>
      <c r="E3354" s="23"/>
      <c r="H3354" s="23"/>
    </row>
    <row r="3355" spans="2:8" ht="15" customHeight="1">
      <c r="B3355" s="23"/>
      <c r="E3355" s="23"/>
      <c r="H3355" s="23"/>
    </row>
    <row r="3356" spans="2:8" ht="15" customHeight="1">
      <c r="B3356" s="23"/>
      <c r="E3356" s="23"/>
      <c r="H3356" s="23"/>
    </row>
    <row r="3357" spans="2:8" ht="15" customHeight="1">
      <c r="B3357" s="23"/>
      <c r="E3357" s="23"/>
      <c r="H3357" s="23"/>
    </row>
    <row r="3358" spans="2:8" ht="15" customHeight="1">
      <c r="B3358" s="23"/>
      <c r="E3358" s="23"/>
      <c r="H3358" s="23"/>
    </row>
    <row r="3359" spans="2:8" ht="15" customHeight="1">
      <c r="B3359" s="23"/>
      <c r="E3359" s="23"/>
      <c r="H3359" s="23"/>
    </row>
    <row r="3360" spans="2:8" ht="15" customHeight="1">
      <c r="B3360" s="23"/>
      <c r="E3360" s="23"/>
      <c r="H3360" s="23"/>
    </row>
    <row r="3361" spans="2:8" ht="15" customHeight="1">
      <c r="B3361" s="23"/>
      <c r="E3361" s="23"/>
      <c r="H3361" s="23"/>
    </row>
    <row r="3362" spans="2:8" ht="15" customHeight="1">
      <c r="B3362" s="23"/>
      <c r="E3362" s="23"/>
      <c r="H3362" s="23"/>
    </row>
    <row r="3363" spans="2:8" ht="15" customHeight="1">
      <c r="B3363" s="23"/>
      <c r="E3363" s="23"/>
      <c r="H3363" s="23"/>
    </row>
    <row r="3364" spans="2:8" ht="15" customHeight="1">
      <c r="B3364" s="23"/>
      <c r="E3364" s="23"/>
      <c r="H3364" s="23"/>
    </row>
    <row r="3365" spans="2:8" ht="15" customHeight="1">
      <c r="B3365" s="23"/>
      <c r="E3365" s="23"/>
      <c r="H3365" s="23"/>
    </row>
    <row r="3366" spans="2:8" ht="15" customHeight="1">
      <c r="B3366" s="23"/>
      <c r="E3366" s="23"/>
      <c r="H3366" s="23"/>
    </row>
    <row r="3367" spans="2:8" ht="15" customHeight="1">
      <c r="B3367" s="23"/>
      <c r="E3367" s="23"/>
      <c r="H3367" s="23"/>
    </row>
    <row r="3368" spans="2:8" ht="15" customHeight="1">
      <c r="B3368" s="23"/>
      <c r="E3368" s="23"/>
      <c r="H3368" s="23"/>
    </row>
    <row r="3369" spans="2:8" ht="15" customHeight="1">
      <c r="B3369" s="23"/>
      <c r="E3369" s="23"/>
      <c r="H3369" s="23"/>
    </row>
    <row r="3370" spans="2:8" ht="15" customHeight="1">
      <c r="B3370" s="23"/>
      <c r="E3370" s="23"/>
      <c r="H3370" s="23"/>
    </row>
    <row r="3371" spans="2:8" ht="15" customHeight="1">
      <c r="B3371" s="23"/>
      <c r="E3371" s="23"/>
      <c r="H3371" s="23"/>
    </row>
    <row r="3372" spans="2:8" ht="15" customHeight="1">
      <c r="B3372" s="23"/>
      <c r="E3372" s="23"/>
      <c r="H3372" s="23"/>
    </row>
    <row r="3373" spans="2:8" ht="15" customHeight="1">
      <c r="B3373" s="23"/>
      <c r="E3373" s="23"/>
      <c r="H3373" s="23"/>
    </row>
    <row r="3374" spans="2:8" ht="15" customHeight="1">
      <c r="B3374" s="23"/>
      <c r="E3374" s="23"/>
      <c r="H3374" s="23"/>
    </row>
    <row r="3375" spans="2:8" ht="15" customHeight="1">
      <c r="B3375" s="23"/>
      <c r="E3375" s="23"/>
      <c r="H3375" s="23"/>
    </row>
    <row r="3376" spans="2:8" ht="15" customHeight="1">
      <c r="B3376" s="23"/>
      <c r="E3376" s="23"/>
      <c r="H3376" s="23"/>
    </row>
    <row r="3377" spans="2:8" ht="15" customHeight="1">
      <c r="B3377" s="23"/>
      <c r="E3377" s="23"/>
      <c r="H3377" s="23"/>
    </row>
    <row r="3378" spans="2:8" ht="15" customHeight="1">
      <c r="B3378" s="23"/>
      <c r="E3378" s="23"/>
      <c r="H3378" s="23"/>
    </row>
    <row r="3379" spans="2:8" ht="15" customHeight="1">
      <c r="B3379" s="23"/>
      <c r="E3379" s="23"/>
      <c r="H3379" s="23"/>
    </row>
    <row r="3380" spans="2:8" ht="15" customHeight="1">
      <c r="B3380" s="23"/>
      <c r="E3380" s="23"/>
      <c r="H3380" s="23"/>
    </row>
    <row r="3381" spans="2:8" ht="15" customHeight="1">
      <c r="B3381" s="23"/>
      <c r="E3381" s="23"/>
      <c r="H3381" s="23"/>
    </row>
    <row r="3382" spans="2:8" ht="15" customHeight="1">
      <c r="B3382" s="23"/>
      <c r="E3382" s="23"/>
      <c r="H3382" s="23"/>
    </row>
    <row r="3383" spans="2:8" ht="15" customHeight="1">
      <c r="B3383" s="23"/>
      <c r="E3383" s="23"/>
      <c r="H3383" s="23"/>
    </row>
    <row r="3384" spans="2:8" ht="15" customHeight="1">
      <c r="B3384" s="23"/>
      <c r="E3384" s="23"/>
      <c r="H3384" s="23"/>
    </row>
    <row r="3385" spans="2:8" ht="15" customHeight="1">
      <c r="B3385" s="23"/>
      <c r="E3385" s="23"/>
      <c r="H3385" s="23"/>
    </row>
    <row r="3386" spans="2:8" ht="15" customHeight="1">
      <c r="B3386" s="23"/>
      <c r="E3386" s="23"/>
      <c r="H3386" s="23"/>
    </row>
    <row r="3387" spans="2:8" ht="15" customHeight="1">
      <c r="B3387" s="23"/>
      <c r="E3387" s="23"/>
      <c r="H3387" s="23"/>
    </row>
    <row r="3388" spans="2:8" ht="15" customHeight="1">
      <c r="B3388" s="23"/>
      <c r="E3388" s="23"/>
      <c r="H3388" s="23"/>
    </row>
    <row r="3389" spans="2:8" ht="15" customHeight="1">
      <c r="B3389" s="23"/>
      <c r="E3389" s="23"/>
      <c r="H3389" s="23"/>
    </row>
    <row r="3390" spans="2:8" ht="15" customHeight="1">
      <c r="B3390" s="23"/>
      <c r="E3390" s="23"/>
      <c r="H3390" s="23"/>
    </row>
    <row r="3391" spans="2:8" ht="15" customHeight="1">
      <c r="B3391" s="23"/>
      <c r="E3391" s="23"/>
      <c r="H3391" s="23"/>
    </row>
    <row r="3392" spans="2:8" ht="15" customHeight="1">
      <c r="B3392" s="23"/>
      <c r="E3392" s="23"/>
      <c r="H3392" s="23"/>
    </row>
    <row r="3393" spans="2:8" ht="15" customHeight="1">
      <c r="B3393" s="23"/>
      <c r="E3393" s="23"/>
      <c r="H3393" s="23"/>
    </row>
    <row r="3394" spans="2:8" ht="15" customHeight="1">
      <c r="B3394" s="23"/>
      <c r="E3394" s="23"/>
      <c r="H3394" s="23"/>
    </row>
    <row r="3395" spans="2:8" ht="15" customHeight="1">
      <c r="B3395" s="23"/>
      <c r="E3395" s="23"/>
      <c r="H3395" s="23"/>
    </row>
    <row r="3396" spans="2:8" ht="15" customHeight="1">
      <c r="B3396" s="23"/>
      <c r="E3396" s="23"/>
      <c r="H3396" s="23"/>
    </row>
    <row r="3397" spans="2:8" ht="15" customHeight="1">
      <c r="B3397" s="23"/>
      <c r="E3397" s="23"/>
      <c r="H3397" s="23"/>
    </row>
    <row r="3398" spans="2:8" ht="15" customHeight="1">
      <c r="B3398" s="23"/>
      <c r="E3398" s="23"/>
      <c r="H3398" s="23"/>
    </row>
    <row r="3399" spans="2:8" ht="15" customHeight="1">
      <c r="B3399" s="23"/>
      <c r="E3399" s="23"/>
      <c r="H3399" s="23"/>
    </row>
    <row r="3400" spans="2:8" ht="15" customHeight="1">
      <c r="B3400" s="23"/>
      <c r="E3400" s="23"/>
      <c r="H3400" s="23"/>
    </row>
    <row r="3401" spans="2:8" ht="15" customHeight="1">
      <c r="B3401" s="23"/>
      <c r="E3401" s="23"/>
      <c r="H3401" s="23"/>
    </row>
    <row r="3402" spans="2:8" ht="15" customHeight="1">
      <c r="B3402" s="23"/>
      <c r="E3402" s="23"/>
      <c r="H3402" s="23"/>
    </row>
    <row r="3403" spans="2:8" ht="15" customHeight="1">
      <c r="B3403" s="23"/>
      <c r="E3403" s="23"/>
      <c r="H3403" s="23"/>
    </row>
    <row r="3404" spans="2:8" ht="15" customHeight="1">
      <c r="B3404" s="23"/>
      <c r="E3404" s="23"/>
      <c r="H3404" s="23"/>
    </row>
    <row r="3405" spans="2:8" ht="15" customHeight="1">
      <c r="B3405" s="23"/>
      <c r="E3405" s="23"/>
      <c r="H3405" s="23"/>
    </row>
    <row r="3406" spans="2:8" ht="15" customHeight="1">
      <c r="B3406" s="23"/>
      <c r="E3406" s="23"/>
      <c r="H3406" s="23"/>
    </row>
    <row r="3407" spans="2:8" ht="15" customHeight="1">
      <c r="B3407" s="23"/>
      <c r="E3407" s="23"/>
      <c r="H3407" s="23"/>
    </row>
    <row r="3408" spans="2:8" ht="15" customHeight="1">
      <c r="B3408" s="23"/>
      <c r="E3408" s="23"/>
      <c r="H3408" s="23"/>
    </row>
    <row r="3409" spans="2:8" ht="15" customHeight="1">
      <c r="B3409" s="23"/>
      <c r="E3409" s="23"/>
      <c r="H3409" s="23"/>
    </row>
    <row r="3410" spans="2:8" ht="15" customHeight="1">
      <c r="B3410" s="23"/>
      <c r="E3410" s="23"/>
      <c r="H3410" s="23"/>
    </row>
    <row r="3411" spans="2:8" ht="15" customHeight="1">
      <c r="B3411" s="23"/>
      <c r="E3411" s="23"/>
      <c r="H3411" s="23"/>
    </row>
    <row r="3412" spans="2:8" ht="15" customHeight="1">
      <c r="B3412" s="23"/>
      <c r="E3412" s="23"/>
      <c r="H3412" s="23"/>
    </row>
    <row r="3413" spans="2:8" ht="15" customHeight="1">
      <c r="B3413" s="23"/>
      <c r="E3413" s="23"/>
      <c r="H3413" s="23"/>
    </row>
    <row r="3414" spans="2:8" ht="15" customHeight="1">
      <c r="B3414" s="23"/>
      <c r="E3414" s="23"/>
      <c r="H3414" s="23"/>
    </row>
    <row r="3415" spans="2:8" ht="15" customHeight="1">
      <c r="B3415" s="23"/>
      <c r="E3415" s="23"/>
      <c r="H3415" s="23"/>
    </row>
    <row r="3416" spans="2:8" ht="15" customHeight="1">
      <c r="B3416" s="23"/>
      <c r="E3416" s="23"/>
      <c r="H3416" s="23"/>
    </row>
    <row r="3417" spans="2:8" ht="15" customHeight="1">
      <c r="B3417" s="23"/>
      <c r="E3417" s="23"/>
      <c r="H3417" s="23"/>
    </row>
    <row r="3418" spans="2:8" ht="15" customHeight="1">
      <c r="B3418" s="23"/>
      <c r="E3418" s="23"/>
      <c r="H3418" s="23"/>
    </row>
    <row r="3419" spans="2:8" ht="15" customHeight="1">
      <c r="B3419" s="23"/>
      <c r="E3419" s="23"/>
      <c r="H3419" s="23"/>
    </row>
    <row r="3420" spans="2:8" ht="15" customHeight="1">
      <c r="B3420" s="23"/>
      <c r="E3420" s="23"/>
      <c r="H3420" s="23"/>
    </row>
    <row r="3421" spans="2:8" ht="15" customHeight="1">
      <c r="B3421" s="23"/>
      <c r="E3421" s="23"/>
      <c r="H3421" s="23"/>
    </row>
    <row r="3422" spans="2:8" ht="15" customHeight="1">
      <c r="B3422" s="23"/>
      <c r="E3422" s="23"/>
      <c r="H3422" s="23"/>
    </row>
    <row r="3423" spans="2:8" ht="15" customHeight="1">
      <c r="B3423" s="23"/>
      <c r="E3423" s="23"/>
      <c r="H3423" s="23"/>
    </row>
    <row r="3424" spans="2:8" ht="15" customHeight="1">
      <c r="B3424" s="23"/>
      <c r="E3424" s="23"/>
      <c r="H3424" s="23"/>
    </row>
    <row r="3425" spans="2:8" ht="15" customHeight="1">
      <c r="B3425" s="23"/>
      <c r="E3425" s="23"/>
      <c r="H3425" s="23"/>
    </row>
    <row r="3426" spans="2:8" ht="15" customHeight="1">
      <c r="B3426" s="23"/>
      <c r="E3426" s="23"/>
      <c r="H3426" s="23"/>
    </row>
    <row r="3427" spans="2:8" ht="15" customHeight="1">
      <c r="B3427" s="23"/>
      <c r="E3427" s="23"/>
      <c r="H3427" s="23"/>
    </row>
    <row r="3428" spans="2:8" ht="15" customHeight="1">
      <c r="B3428" s="23"/>
      <c r="E3428" s="23"/>
      <c r="H3428" s="23"/>
    </row>
    <row r="3429" spans="2:8" ht="15" customHeight="1">
      <c r="B3429" s="23"/>
      <c r="E3429" s="23"/>
      <c r="H3429" s="23"/>
    </row>
    <row r="3430" spans="2:8" ht="15" customHeight="1">
      <c r="B3430" s="23"/>
      <c r="E3430" s="23"/>
      <c r="H3430" s="23"/>
    </row>
    <row r="3431" spans="2:8" ht="15" customHeight="1">
      <c r="B3431" s="23"/>
      <c r="E3431" s="23"/>
      <c r="H3431" s="23"/>
    </row>
    <row r="3432" spans="2:8" ht="15" customHeight="1">
      <c r="B3432" s="23"/>
      <c r="E3432" s="23"/>
      <c r="H3432" s="23"/>
    </row>
    <row r="3433" spans="2:8" ht="15" customHeight="1">
      <c r="B3433" s="23"/>
      <c r="E3433" s="23"/>
      <c r="H3433" s="23"/>
    </row>
    <row r="3434" spans="2:8" ht="15" customHeight="1">
      <c r="B3434" s="23"/>
      <c r="E3434" s="23"/>
      <c r="H3434" s="23"/>
    </row>
    <row r="3435" spans="2:8" ht="15" customHeight="1">
      <c r="B3435" s="23"/>
      <c r="E3435" s="23"/>
      <c r="H3435" s="23"/>
    </row>
    <row r="3436" spans="2:8" ht="15" customHeight="1">
      <c r="B3436" s="23"/>
      <c r="E3436" s="23"/>
      <c r="H3436" s="23"/>
    </row>
    <row r="3437" spans="2:8" ht="15" customHeight="1">
      <c r="B3437" s="23"/>
      <c r="E3437" s="23"/>
      <c r="H3437" s="23"/>
    </row>
    <row r="3438" spans="2:8" ht="15" customHeight="1">
      <c r="B3438" s="23"/>
      <c r="E3438" s="23"/>
      <c r="H3438" s="23"/>
    </row>
    <row r="3439" spans="2:8" ht="15" customHeight="1">
      <c r="B3439" s="23"/>
      <c r="E3439" s="23"/>
      <c r="H3439" s="23"/>
    </row>
    <row r="3440" spans="2:8" ht="15" customHeight="1">
      <c r="B3440" s="23"/>
      <c r="E3440" s="23"/>
      <c r="H3440" s="23"/>
    </row>
    <row r="3441" spans="2:8" ht="15" customHeight="1">
      <c r="B3441" s="23"/>
      <c r="E3441" s="23"/>
      <c r="H3441" s="23"/>
    </row>
    <row r="3442" spans="2:8" ht="15" customHeight="1">
      <c r="B3442" s="23"/>
      <c r="E3442" s="23"/>
      <c r="H3442" s="23"/>
    </row>
    <row r="3443" spans="2:8" ht="15" customHeight="1">
      <c r="B3443" s="23"/>
      <c r="E3443" s="23"/>
      <c r="H3443" s="23"/>
    </row>
    <row r="3444" spans="2:8" ht="15" customHeight="1">
      <c r="B3444" s="23"/>
      <c r="E3444" s="23"/>
      <c r="H3444" s="23"/>
    </row>
    <row r="3445" spans="2:8" ht="15" customHeight="1">
      <c r="B3445" s="23"/>
      <c r="E3445" s="23"/>
      <c r="H3445" s="23"/>
    </row>
    <row r="3446" spans="2:8" ht="15" customHeight="1">
      <c r="B3446" s="23"/>
      <c r="E3446" s="23"/>
      <c r="H3446" s="23"/>
    </row>
    <row r="3447" spans="2:8" ht="15" customHeight="1">
      <c r="B3447" s="23"/>
      <c r="E3447" s="23"/>
      <c r="H3447" s="23"/>
    </row>
    <row r="3448" spans="2:8" ht="15" customHeight="1">
      <c r="B3448" s="23"/>
      <c r="E3448" s="23"/>
      <c r="H3448" s="23"/>
    </row>
    <row r="3449" spans="2:8" ht="15" customHeight="1">
      <c r="B3449" s="23"/>
      <c r="E3449" s="23"/>
      <c r="H3449" s="23"/>
    </row>
    <row r="3450" spans="2:8" ht="15" customHeight="1">
      <c r="B3450" s="23"/>
      <c r="E3450" s="23"/>
      <c r="H3450" s="23"/>
    </row>
    <row r="3451" spans="2:8" ht="15" customHeight="1">
      <c r="B3451" s="23"/>
      <c r="E3451" s="23"/>
      <c r="H3451" s="23"/>
    </row>
    <row r="3452" spans="2:8" ht="15" customHeight="1">
      <c r="B3452" s="23"/>
      <c r="E3452" s="23"/>
      <c r="H3452" s="23"/>
    </row>
    <row r="3453" spans="2:8" ht="15" customHeight="1">
      <c r="B3453" s="23"/>
      <c r="E3453" s="23"/>
      <c r="H3453" s="23"/>
    </row>
    <row r="3454" spans="2:8" ht="15" customHeight="1">
      <c r="B3454" s="23"/>
      <c r="E3454" s="23"/>
      <c r="H3454" s="23"/>
    </row>
    <row r="3455" spans="2:8" ht="15" customHeight="1">
      <c r="B3455" s="23"/>
      <c r="E3455" s="23"/>
      <c r="H3455" s="23"/>
    </row>
    <row r="3456" spans="2:8" ht="15" customHeight="1">
      <c r="B3456" s="23"/>
      <c r="E3456" s="23"/>
      <c r="H3456" s="23"/>
    </row>
    <row r="3457" spans="2:8" ht="15" customHeight="1">
      <c r="B3457" s="23"/>
      <c r="E3457" s="23"/>
      <c r="H3457" s="23"/>
    </row>
    <row r="3458" spans="2:8" ht="15" customHeight="1">
      <c r="B3458" s="23"/>
      <c r="E3458" s="23"/>
      <c r="H3458" s="23"/>
    </row>
    <row r="3459" spans="2:8" ht="15" customHeight="1">
      <c r="B3459" s="23"/>
      <c r="E3459" s="23"/>
      <c r="H3459" s="23"/>
    </row>
    <row r="3460" spans="2:8" ht="15" customHeight="1">
      <c r="B3460" s="23"/>
      <c r="E3460" s="23"/>
      <c r="H3460" s="23"/>
    </row>
    <row r="3461" spans="2:8" ht="15" customHeight="1">
      <c r="B3461" s="23"/>
      <c r="E3461" s="23"/>
      <c r="H3461" s="23"/>
    </row>
    <row r="3462" spans="2:8" ht="15" customHeight="1">
      <c r="B3462" s="23"/>
      <c r="E3462" s="23"/>
      <c r="H3462" s="23"/>
    </row>
    <row r="3463" spans="2:8" ht="15" customHeight="1">
      <c r="B3463" s="23"/>
      <c r="E3463" s="23"/>
      <c r="H3463" s="23"/>
    </row>
    <row r="3464" spans="2:8" ht="15" customHeight="1">
      <c r="B3464" s="23"/>
      <c r="E3464" s="23"/>
      <c r="H3464" s="23"/>
    </row>
    <row r="3465" spans="2:8" ht="15" customHeight="1">
      <c r="B3465" s="23"/>
      <c r="E3465" s="23"/>
      <c r="H3465" s="23"/>
    </row>
    <row r="3466" spans="2:8" ht="15" customHeight="1">
      <c r="B3466" s="23"/>
      <c r="E3466" s="23"/>
      <c r="H3466" s="23"/>
    </row>
    <row r="3467" spans="2:8" ht="15" customHeight="1">
      <c r="B3467" s="23"/>
      <c r="E3467" s="23"/>
      <c r="H3467" s="23"/>
    </row>
    <row r="3468" spans="2:8" ht="15" customHeight="1">
      <c r="B3468" s="23"/>
      <c r="E3468" s="23"/>
      <c r="H3468" s="23"/>
    </row>
    <row r="3469" spans="2:8" ht="15" customHeight="1">
      <c r="B3469" s="23"/>
      <c r="E3469" s="23"/>
      <c r="H3469" s="23"/>
    </row>
    <row r="3470" spans="2:8" ht="15" customHeight="1">
      <c r="B3470" s="23"/>
      <c r="E3470" s="23"/>
      <c r="H3470" s="23"/>
    </row>
    <row r="3471" spans="2:8" ht="15" customHeight="1">
      <c r="B3471" s="23"/>
      <c r="E3471" s="23"/>
      <c r="H3471" s="23"/>
    </row>
    <row r="3472" spans="2:8" ht="15" customHeight="1">
      <c r="B3472" s="23"/>
      <c r="E3472" s="23"/>
      <c r="H3472" s="23"/>
    </row>
    <row r="3473" spans="2:8" ht="15" customHeight="1">
      <c r="B3473" s="23"/>
      <c r="E3473" s="23"/>
      <c r="H3473" s="23"/>
    </row>
    <row r="3474" spans="2:8" ht="15" customHeight="1">
      <c r="B3474" s="23"/>
      <c r="E3474" s="23"/>
      <c r="H3474" s="23"/>
    </row>
    <row r="3475" spans="2:8" ht="15" customHeight="1">
      <c r="B3475" s="23"/>
      <c r="E3475" s="23"/>
      <c r="H3475" s="23"/>
    </row>
    <row r="3476" spans="2:8" ht="15" customHeight="1">
      <c r="B3476" s="23"/>
      <c r="E3476" s="23"/>
      <c r="H3476" s="23"/>
    </row>
    <row r="3477" spans="2:8" ht="15" customHeight="1">
      <c r="B3477" s="23"/>
      <c r="E3477" s="23"/>
      <c r="H3477" s="23"/>
    </row>
    <row r="3478" spans="2:8" ht="15" customHeight="1">
      <c r="B3478" s="23"/>
      <c r="E3478" s="23"/>
      <c r="H3478" s="23"/>
    </row>
    <row r="3479" spans="2:8" ht="15" customHeight="1">
      <c r="B3479" s="23"/>
      <c r="E3479" s="23"/>
      <c r="H3479" s="23"/>
    </row>
    <row r="3480" spans="2:8" ht="15" customHeight="1">
      <c r="B3480" s="23"/>
      <c r="E3480" s="23"/>
      <c r="H3480" s="23"/>
    </row>
    <row r="3481" spans="2:8" ht="15" customHeight="1">
      <c r="B3481" s="23"/>
      <c r="E3481" s="23"/>
      <c r="H3481" s="23"/>
    </row>
    <row r="3482" spans="2:8" ht="15" customHeight="1">
      <c r="B3482" s="23"/>
      <c r="E3482" s="23"/>
      <c r="H3482" s="23"/>
    </row>
    <row r="3483" spans="2:8" ht="15" customHeight="1">
      <c r="B3483" s="23"/>
      <c r="E3483" s="23"/>
      <c r="H3483" s="23"/>
    </row>
    <row r="3484" spans="2:8" ht="15" customHeight="1">
      <c r="B3484" s="23"/>
      <c r="E3484" s="23"/>
      <c r="H3484" s="23"/>
    </row>
    <row r="3485" spans="2:8" ht="15" customHeight="1">
      <c r="B3485" s="23"/>
      <c r="E3485" s="23"/>
      <c r="H3485" s="23"/>
    </row>
    <row r="3486" spans="2:8" ht="15" customHeight="1">
      <c r="B3486" s="23"/>
      <c r="E3486" s="23"/>
      <c r="H3486" s="23"/>
    </row>
    <row r="3487" spans="2:8" ht="15" customHeight="1">
      <c r="B3487" s="23"/>
      <c r="E3487" s="23"/>
      <c r="H3487" s="23"/>
    </row>
    <row r="3488" spans="2:8" ht="15" customHeight="1">
      <c r="B3488" s="23"/>
      <c r="E3488" s="23"/>
      <c r="H3488" s="23"/>
    </row>
    <row r="3489" spans="2:8" ht="15" customHeight="1">
      <c r="B3489" s="23"/>
      <c r="E3489" s="23"/>
      <c r="H3489" s="23"/>
    </row>
    <row r="3490" spans="2:8" ht="15" customHeight="1">
      <c r="B3490" s="23"/>
      <c r="E3490" s="23"/>
      <c r="H3490" s="23"/>
    </row>
    <row r="3491" spans="2:8" ht="15" customHeight="1">
      <c r="B3491" s="23"/>
      <c r="E3491" s="23"/>
      <c r="H3491" s="23"/>
    </row>
    <row r="3492" spans="2:8" ht="15" customHeight="1">
      <c r="B3492" s="23"/>
      <c r="E3492" s="23"/>
      <c r="H3492" s="23"/>
    </row>
    <row r="3493" spans="2:8" ht="15" customHeight="1">
      <c r="B3493" s="23"/>
      <c r="E3493" s="23"/>
      <c r="H3493" s="23"/>
    </row>
    <row r="3494" spans="2:8" ht="15" customHeight="1">
      <c r="B3494" s="23"/>
      <c r="E3494" s="23"/>
      <c r="H3494" s="23"/>
    </row>
    <row r="3495" spans="2:8" ht="15" customHeight="1">
      <c r="B3495" s="23"/>
      <c r="E3495" s="23"/>
      <c r="H3495" s="23"/>
    </row>
    <row r="3496" spans="2:8" ht="15" customHeight="1">
      <c r="B3496" s="23"/>
      <c r="E3496" s="23"/>
      <c r="H3496" s="23"/>
    </row>
    <row r="3497" spans="2:8" ht="15" customHeight="1">
      <c r="B3497" s="23"/>
      <c r="E3497" s="23"/>
      <c r="H3497" s="23"/>
    </row>
    <row r="3498" spans="2:8" ht="15" customHeight="1">
      <c r="B3498" s="23"/>
      <c r="E3498" s="23"/>
      <c r="H3498" s="23"/>
    </row>
    <row r="3499" spans="2:8" ht="15" customHeight="1">
      <c r="B3499" s="23"/>
      <c r="E3499" s="23"/>
      <c r="H3499" s="23"/>
    </row>
    <row r="3500" spans="2:8" ht="15" customHeight="1">
      <c r="B3500" s="23"/>
      <c r="E3500" s="23"/>
      <c r="H3500" s="23"/>
    </row>
    <row r="3501" spans="2:8" ht="15" customHeight="1">
      <c r="B3501" s="23"/>
      <c r="E3501" s="23"/>
      <c r="H3501" s="23"/>
    </row>
    <row r="3502" spans="2:8" ht="15" customHeight="1">
      <c r="B3502" s="23"/>
      <c r="E3502" s="23"/>
      <c r="H3502" s="23"/>
    </row>
    <row r="3503" spans="2:8" ht="15" customHeight="1">
      <c r="B3503" s="23"/>
      <c r="E3503" s="23"/>
      <c r="H3503" s="23"/>
    </row>
    <row r="3504" spans="2:8" ht="15" customHeight="1">
      <c r="B3504" s="23"/>
      <c r="E3504" s="23"/>
      <c r="H3504" s="23"/>
    </row>
    <row r="3505" spans="2:8" ht="15" customHeight="1">
      <c r="B3505" s="23"/>
      <c r="E3505" s="23"/>
      <c r="H3505" s="23"/>
    </row>
    <row r="3506" spans="2:8" ht="15" customHeight="1">
      <c r="B3506" s="23"/>
      <c r="E3506" s="23"/>
      <c r="H3506" s="23"/>
    </row>
    <row r="3507" spans="2:8" ht="15" customHeight="1">
      <c r="B3507" s="23"/>
      <c r="E3507" s="23"/>
      <c r="H3507" s="23"/>
    </row>
    <row r="3508" spans="2:8" ht="15" customHeight="1">
      <c r="B3508" s="23"/>
      <c r="E3508" s="23"/>
      <c r="H3508" s="23"/>
    </row>
    <row r="3509" spans="2:8" ht="15" customHeight="1">
      <c r="B3509" s="23"/>
      <c r="E3509" s="23"/>
      <c r="H3509" s="23"/>
    </row>
    <row r="3510" spans="2:8" ht="15" customHeight="1">
      <c r="B3510" s="23"/>
      <c r="E3510" s="23"/>
      <c r="H3510" s="23"/>
    </row>
    <row r="3511" spans="2:8" ht="15" customHeight="1">
      <c r="B3511" s="23"/>
      <c r="E3511" s="23"/>
      <c r="H3511" s="23"/>
    </row>
    <row r="3512" spans="2:8" ht="15" customHeight="1">
      <c r="B3512" s="23"/>
      <c r="E3512" s="23"/>
      <c r="H3512" s="23"/>
    </row>
    <row r="3513" spans="2:8" ht="15" customHeight="1">
      <c r="B3513" s="23"/>
      <c r="E3513" s="23"/>
      <c r="H3513" s="23"/>
    </row>
    <row r="3514" spans="2:8" ht="15" customHeight="1">
      <c r="B3514" s="23"/>
      <c r="E3514" s="23"/>
      <c r="H3514" s="23"/>
    </row>
    <row r="3515" spans="2:8" ht="15" customHeight="1">
      <c r="B3515" s="23"/>
      <c r="E3515" s="23"/>
      <c r="H3515" s="23"/>
    </row>
    <row r="3516" spans="2:8" ht="15" customHeight="1">
      <c r="B3516" s="23"/>
      <c r="E3516" s="23"/>
      <c r="H3516" s="23"/>
    </row>
    <row r="3517" spans="2:8" ht="15" customHeight="1">
      <c r="B3517" s="23"/>
      <c r="E3517" s="23"/>
      <c r="H3517" s="23"/>
    </row>
    <row r="3518" spans="2:8" ht="15" customHeight="1">
      <c r="B3518" s="23"/>
      <c r="E3518" s="23"/>
      <c r="H3518" s="23"/>
    </row>
    <row r="3519" spans="2:8" ht="15" customHeight="1">
      <c r="B3519" s="23"/>
      <c r="E3519" s="23"/>
      <c r="H3519" s="23"/>
    </row>
    <row r="3520" spans="2:8" ht="15" customHeight="1">
      <c r="B3520" s="23"/>
      <c r="E3520" s="23"/>
      <c r="H3520" s="23"/>
    </row>
    <row r="3521" spans="2:8" ht="15" customHeight="1">
      <c r="B3521" s="23"/>
      <c r="E3521" s="23"/>
      <c r="H3521" s="23"/>
    </row>
    <row r="3522" spans="2:8" ht="15" customHeight="1">
      <c r="B3522" s="23"/>
      <c r="E3522" s="23"/>
      <c r="H3522" s="23"/>
    </row>
    <row r="3523" spans="2:8" ht="15" customHeight="1">
      <c r="B3523" s="23"/>
      <c r="E3523" s="23"/>
      <c r="H3523" s="23"/>
    </row>
    <row r="3524" spans="2:8" ht="15" customHeight="1">
      <c r="B3524" s="23"/>
      <c r="E3524" s="23"/>
      <c r="H3524" s="23"/>
    </row>
    <row r="3525" spans="2:8" ht="15" customHeight="1">
      <c r="B3525" s="23"/>
      <c r="E3525" s="23"/>
      <c r="H3525" s="23"/>
    </row>
    <row r="3526" spans="2:8" ht="15" customHeight="1">
      <c r="B3526" s="23"/>
      <c r="E3526" s="23"/>
      <c r="H3526" s="23"/>
    </row>
    <row r="3527" spans="2:8" ht="15" customHeight="1">
      <c r="B3527" s="23"/>
      <c r="E3527" s="23"/>
      <c r="H3527" s="23"/>
    </row>
    <row r="3528" spans="2:8" ht="15" customHeight="1">
      <c r="B3528" s="23"/>
      <c r="E3528" s="23"/>
      <c r="H3528" s="23"/>
    </row>
    <row r="3529" spans="2:8" ht="15" customHeight="1">
      <c r="B3529" s="23"/>
      <c r="E3529" s="23"/>
      <c r="H3529" s="23"/>
    </row>
    <row r="3530" spans="2:8" ht="15" customHeight="1">
      <c r="B3530" s="23"/>
      <c r="E3530" s="23"/>
      <c r="H3530" s="23"/>
    </row>
    <row r="3531" spans="2:8" ht="15" customHeight="1">
      <c r="B3531" s="23"/>
      <c r="E3531" s="23"/>
      <c r="H3531" s="23"/>
    </row>
    <row r="3532" spans="2:8" ht="15" customHeight="1">
      <c r="B3532" s="23"/>
      <c r="E3532" s="23"/>
      <c r="H3532" s="23"/>
    </row>
    <row r="3533" spans="2:8" ht="15" customHeight="1">
      <c r="B3533" s="23"/>
      <c r="E3533" s="23"/>
      <c r="H3533" s="23"/>
    </row>
    <row r="3534" spans="2:8" ht="15" customHeight="1">
      <c r="B3534" s="23"/>
      <c r="E3534" s="23"/>
      <c r="H3534" s="23"/>
    </row>
    <row r="3535" spans="2:8" ht="15" customHeight="1">
      <c r="B3535" s="23"/>
      <c r="E3535" s="23"/>
      <c r="H3535" s="23"/>
    </row>
    <row r="3536" spans="2:8" ht="15" customHeight="1">
      <c r="B3536" s="23"/>
      <c r="E3536" s="23"/>
      <c r="H3536" s="23"/>
    </row>
    <row r="3537" spans="2:8" ht="15" customHeight="1">
      <c r="B3537" s="23"/>
      <c r="E3537" s="23"/>
      <c r="H3537" s="23"/>
    </row>
    <row r="3538" spans="2:8" ht="15" customHeight="1">
      <c r="B3538" s="23"/>
      <c r="E3538" s="23"/>
      <c r="H3538" s="23"/>
    </row>
    <row r="3539" spans="2:8" ht="15" customHeight="1">
      <c r="B3539" s="23"/>
      <c r="E3539" s="23"/>
      <c r="H3539" s="23"/>
    </row>
    <row r="3540" spans="2:8" ht="15" customHeight="1">
      <c r="B3540" s="23"/>
      <c r="E3540" s="23"/>
      <c r="H3540" s="23"/>
    </row>
    <row r="3541" spans="2:8" ht="15" customHeight="1">
      <c r="B3541" s="23"/>
      <c r="E3541" s="23"/>
      <c r="H3541" s="23"/>
    </row>
    <row r="3542" spans="2:8" ht="15" customHeight="1">
      <c r="B3542" s="23"/>
      <c r="E3542" s="23"/>
      <c r="H3542" s="23"/>
    </row>
    <row r="3543" spans="2:8" ht="15" customHeight="1">
      <c r="B3543" s="23"/>
      <c r="E3543" s="23"/>
      <c r="H3543" s="23"/>
    </row>
    <row r="3544" spans="2:8" ht="15" customHeight="1">
      <c r="B3544" s="23"/>
      <c r="E3544" s="23"/>
      <c r="H3544" s="23"/>
    </row>
    <row r="3545" spans="2:8" ht="15" customHeight="1">
      <c r="B3545" s="23"/>
      <c r="E3545" s="23"/>
      <c r="H3545" s="23"/>
    </row>
    <row r="3546" spans="2:8" ht="15" customHeight="1">
      <c r="B3546" s="23"/>
      <c r="E3546" s="23"/>
      <c r="H3546" s="23"/>
    </row>
    <row r="3547" spans="2:8" ht="15" customHeight="1">
      <c r="B3547" s="23"/>
      <c r="E3547" s="23"/>
      <c r="H3547" s="23"/>
    </row>
    <row r="3548" spans="2:8" ht="15" customHeight="1">
      <c r="B3548" s="23"/>
      <c r="E3548" s="23"/>
      <c r="H3548" s="23"/>
    </row>
    <row r="3549" spans="2:8" ht="15" customHeight="1">
      <c r="B3549" s="23"/>
      <c r="E3549" s="23"/>
      <c r="H3549" s="23"/>
    </row>
    <row r="3550" spans="2:8" ht="15" customHeight="1">
      <c r="B3550" s="23"/>
      <c r="E3550" s="23"/>
      <c r="H3550" s="23"/>
    </row>
    <row r="3551" spans="2:8" ht="15" customHeight="1">
      <c r="B3551" s="23"/>
      <c r="E3551" s="23"/>
      <c r="H3551" s="23"/>
    </row>
    <row r="3552" spans="2:8" ht="15" customHeight="1">
      <c r="B3552" s="23"/>
      <c r="E3552" s="23"/>
      <c r="H3552" s="23"/>
    </row>
    <row r="3553" spans="2:8" ht="15" customHeight="1">
      <c r="B3553" s="23"/>
      <c r="E3553" s="23"/>
      <c r="H3553" s="23"/>
    </row>
    <row r="3554" spans="2:8" ht="15" customHeight="1">
      <c r="B3554" s="23"/>
      <c r="E3554" s="23"/>
      <c r="H3554" s="23"/>
    </row>
    <row r="3555" spans="2:8" ht="15" customHeight="1">
      <c r="B3555" s="23"/>
      <c r="E3555" s="23"/>
      <c r="H3555" s="23"/>
    </row>
    <row r="3556" spans="2:8" ht="15" customHeight="1">
      <c r="B3556" s="23"/>
      <c r="E3556" s="23"/>
      <c r="H3556" s="23"/>
    </row>
    <row r="3557" spans="2:8" ht="15" customHeight="1">
      <c r="B3557" s="23"/>
      <c r="E3557" s="23"/>
      <c r="H3557" s="23"/>
    </row>
    <row r="3558" spans="2:8" ht="15" customHeight="1">
      <c r="B3558" s="23"/>
      <c r="E3558" s="23"/>
      <c r="H3558" s="23"/>
    </row>
    <row r="3559" spans="2:8" ht="15" customHeight="1">
      <c r="B3559" s="23"/>
      <c r="E3559" s="23"/>
      <c r="H3559" s="23"/>
    </row>
    <row r="3560" spans="2:8" ht="15" customHeight="1">
      <c r="B3560" s="23"/>
      <c r="E3560" s="23"/>
      <c r="H3560" s="23"/>
    </row>
    <row r="3561" spans="2:8" ht="15" customHeight="1">
      <c r="B3561" s="23"/>
      <c r="E3561" s="23"/>
      <c r="H3561" s="23"/>
    </row>
    <row r="3562" spans="2:8" ht="15" customHeight="1">
      <c r="B3562" s="23"/>
      <c r="E3562" s="23"/>
      <c r="H3562" s="23"/>
    </row>
    <row r="3563" spans="2:8" ht="15" customHeight="1">
      <c r="B3563" s="23"/>
      <c r="E3563" s="23"/>
      <c r="H3563" s="23"/>
    </row>
    <row r="3564" spans="2:8" ht="15" customHeight="1">
      <c r="B3564" s="23"/>
      <c r="E3564" s="23"/>
      <c r="H3564" s="23"/>
    </row>
    <row r="3565" spans="2:8" ht="15" customHeight="1">
      <c r="B3565" s="23"/>
      <c r="E3565" s="23"/>
      <c r="H3565" s="23"/>
    </row>
    <row r="3566" spans="2:8" ht="15" customHeight="1">
      <c r="B3566" s="23"/>
      <c r="E3566" s="23"/>
      <c r="H3566" s="23"/>
    </row>
    <row r="3567" spans="2:8" ht="15" customHeight="1">
      <c r="B3567" s="23"/>
      <c r="E3567" s="23"/>
      <c r="H3567" s="23"/>
    </row>
    <row r="3568" spans="2:8" ht="15" customHeight="1">
      <c r="B3568" s="23"/>
      <c r="E3568" s="23"/>
      <c r="H3568" s="23"/>
    </row>
    <row r="3569" spans="2:8" ht="15" customHeight="1">
      <c r="B3569" s="23"/>
      <c r="E3569" s="23"/>
      <c r="H3569" s="23"/>
    </row>
    <row r="3570" spans="2:8" ht="15" customHeight="1">
      <c r="B3570" s="23"/>
      <c r="E3570" s="23"/>
      <c r="H3570" s="23"/>
    </row>
    <row r="3571" spans="2:8" ht="15" customHeight="1">
      <c r="B3571" s="23"/>
      <c r="E3571" s="23"/>
      <c r="H3571" s="23"/>
    </row>
    <row r="3572" spans="2:8" ht="15" customHeight="1">
      <c r="B3572" s="23"/>
      <c r="E3572" s="23"/>
      <c r="H3572" s="23"/>
    </row>
    <row r="3573" spans="2:8" ht="15" customHeight="1">
      <c r="B3573" s="23"/>
      <c r="E3573" s="23"/>
      <c r="H3573" s="23"/>
    </row>
    <row r="3574" spans="2:8" ht="15" customHeight="1">
      <c r="B3574" s="23"/>
      <c r="E3574" s="23"/>
      <c r="H3574" s="23"/>
    </row>
    <row r="3575" spans="2:8" ht="15" customHeight="1">
      <c r="B3575" s="23"/>
      <c r="E3575" s="23"/>
      <c r="H3575" s="23"/>
    </row>
    <row r="3576" spans="2:8" ht="15" customHeight="1">
      <c r="B3576" s="23"/>
      <c r="E3576" s="23"/>
      <c r="H3576" s="23"/>
    </row>
    <row r="3577" spans="2:8" ht="15" customHeight="1">
      <c r="B3577" s="23"/>
      <c r="E3577" s="23"/>
      <c r="H3577" s="23"/>
    </row>
    <row r="3578" spans="2:8" ht="15" customHeight="1">
      <c r="B3578" s="23"/>
      <c r="E3578" s="23"/>
      <c r="H3578" s="23"/>
    </row>
    <row r="3579" spans="2:8" ht="15" customHeight="1">
      <c r="B3579" s="23"/>
      <c r="E3579" s="23"/>
      <c r="H3579" s="23"/>
    </row>
    <row r="3580" spans="2:8" ht="15" customHeight="1">
      <c r="B3580" s="23"/>
      <c r="E3580" s="23"/>
      <c r="H3580" s="23"/>
    </row>
    <row r="3581" spans="2:8" ht="15" customHeight="1">
      <c r="B3581" s="23"/>
      <c r="E3581" s="23"/>
      <c r="H3581" s="23"/>
    </row>
    <row r="3582" spans="2:8" ht="15" customHeight="1">
      <c r="B3582" s="23"/>
      <c r="E3582" s="23"/>
      <c r="H3582" s="23"/>
    </row>
    <row r="3583" spans="2:8" ht="15" customHeight="1">
      <c r="B3583" s="23"/>
      <c r="E3583" s="23"/>
      <c r="H3583" s="23"/>
    </row>
    <row r="3584" spans="2:8" ht="15" customHeight="1">
      <c r="B3584" s="23"/>
      <c r="E3584" s="23"/>
      <c r="H3584" s="23"/>
    </row>
    <row r="3585" spans="2:8" ht="15" customHeight="1">
      <c r="B3585" s="23"/>
      <c r="E3585" s="23"/>
      <c r="H3585" s="23"/>
    </row>
    <row r="3586" spans="2:8" ht="15" customHeight="1">
      <c r="B3586" s="23"/>
      <c r="E3586" s="23"/>
      <c r="H3586" s="23"/>
    </row>
    <row r="3587" spans="2:8" ht="15" customHeight="1">
      <c r="B3587" s="23"/>
      <c r="E3587" s="23"/>
      <c r="H3587" s="23"/>
    </row>
    <row r="3588" spans="2:8" ht="15" customHeight="1">
      <c r="B3588" s="23"/>
      <c r="E3588" s="23"/>
      <c r="H3588" s="23"/>
    </row>
    <row r="3589" spans="2:8" ht="15" customHeight="1">
      <c r="B3589" s="23"/>
      <c r="E3589" s="23"/>
      <c r="H3589" s="23"/>
    </row>
    <row r="3590" spans="2:8" ht="15" customHeight="1">
      <c r="B3590" s="23"/>
      <c r="E3590" s="23"/>
      <c r="H3590" s="23"/>
    </row>
    <row r="3591" spans="2:8" ht="15" customHeight="1">
      <c r="B3591" s="23"/>
      <c r="E3591" s="23"/>
      <c r="H3591" s="23"/>
    </row>
    <row r="3592" spans="2:8" ht="15" customHeight="1">
      <c r="B3592" s="23"/>
      <c r="E3592" s="23"/>
      <c r="H3592" s="23"/>
    </row>
    <row r="3593" spans="2:8" ht="15" customHeight="1">
      <c r="B3593" s="23"/>
      <c r="E3593" s="23"/>
      <c r="H3593" s="23"/>
    </row>
    <row r="3594" spans="2:8" ht="15" customHeight="1">
      <c r="B3594" s="23"/>
      <c r="E3594" s="23"/>
      <c r="H3594" s="23"/>
    </row>
    <row r="3595" spans="2:8" ht="15" customHeight="1">
      <c r="B3595" s="23"/>
      <c r="E3595" s="23"/>
      <c r="H3595" s="23"/>
    </row>
    <row r="3596" spans="2:8" ht="15" customHeight="1">
      <c r="B3596" s="23"/>
      <c r="E3596" s="23"/>
      <c r="H3596" s="23"/>
    </row>
    <row r="3597" spans="2:8" ht="15" customHeight="1">
      <c r="B3597" s="23"/>
      <c r="E3597" s="23"/>
      <c r="H3597" s="23"/>
    </row>
    <row r="3598" spans="2:8" ht="15" customHeight="1">
      <c r="B3598" s="23"/>
      <c r="E3598" s="23"/>
      <c r="H3598" s="23"/>
    </row>
    <row r="3599" spans="2:8" ht="15" customHeight="1">
      <c r="B3599" s="23"/>
      <c r="E3599" s="23"/>
      <c r="H3599" s="23"/>
    </row>
    <row r="3600" spans="2:8" ht="15" customHeight="1">
      <c r="B3600" s="23"/>
      <c r="E3600" s="23"/>
      <c r="H3600" s="23"/>
    </row>
    <row r="3601" spans="2:8" ht="15" customHeight="1">
      <c r="B3601" s="23"/>
      <c r="E3601" s="23"/>
      <c r="H3601" s="23"/>
    </row>
    <row r="3602" spans="2:8" ht="15" customHeight="1">
      <c r="B3602" s="23"/>
      <c r="E3602" s="23"/>
      <c r="H3602" s="23"/>
    </row>
    <row r="3603" spans="2:8" ht="15" customHeight="1">
      <c r="B3603" s="23"/>
      <c r="E3603" s="23"/>
      <c r="H3603" s="23"/>
    </row>
    <row r="3604" spans="2:8" ht="15" customHeight="1">
      <c r="B3604" s="23"/>
      <c r="E3604" s="23"/>
      <c r="H3604" s="23"/>
    </row>
    <row r="3605" spans="2:8" ht="15" customHeight="1">
      <c r="B3605" s="23"/>
      <c r="E3605" s="23"/>
      <c r="H3605" s="23"/>
    </row>
    <row r="3606" spans="2:8" ht="15" customHeight="1">
      <c r="B3606" s="23"/>
      <c r="E3606" s="23"/>
      <c r="H3606" s="23"/>
    </row>
    <row r="3607" spans="2:8" ht="15" customHeight="1">
      <c r="B3607" s="23"/>
      <c r="E3607" s="23"/>
      <c r="H3607" s="23"/>
    </row>
    <row r="3608" spans="2:8" ht="15" customHeight="1">
      <c r="B3608" s="23"/>
      <c r="E3608" s="23"/>
      <c r="H3608" s="23"/>
    </row>
    <row r="3609" spans="2:8" ht="15" customHeight="1">
      <c r="B3609" s="23"/>
      <c r="E3609" s="23"/>
      <c r="H3609" s="23"/>
    </row>
    <row r="3610" spans="2:8" ht="15" customHeight="1">
      <c r="B3610" s="23"/>
      <c r="E3610" s="23"/>
      <c r="H3610" s="23"/>
    </row>
    <row r="3611" spans="2:8" ht="15" customHeight="1">
      <c r="B3611" s="23"/>
      <c r="E3611" s="23"/>
      <c r="H3611" s="23"/>
    </row>
    <row r="3612" spans="2:8" ht="15" customHeight="1">
      <c r="B3612" s="23"/>
      <c r="E3612" s="23"/>
      <c r="H3612" s="23"/>
    </row>
    <row r="3613" spans="2:8" ht="15" customHeight="1">
      <c r="B3613" s="23"/>
      <c r="E3613" s="23"/>
      <c r="H3613" s="23"/>
    </row>
    <row r="3614" spans="2:8" ht="15" customHeight="1">
      <c r="B3614" s="23"/>
      <c r="E3614" s="23"/>
      <c r="H3614" s="23"/>
    </row>
    <row r="3615" spans="2:8" ht="15" customHeight="1">
      <c r="B3615" s="23"/>
      <c r="E3615" s="23"/>
      <c r="H3615" s="23"/>
    </row>
    <row r="3616" spans="2:8" ht="15" customHeight="1">
      <c r="B3616" s="23"/>
      <c r="E3616" s="23"/>
      <c r="H3616" s="23"/>
    </row>
    <row r="3617" spans="2:8" ht="15" customHeight="1">
      <c r="B3617" s="23"/>
      <c r="E3617" s="23"/>
      <c r="H3617" s="23"/>
    </row>
    <row r="3618" spans="2:8" ht="15" customHeight="1">
      <c r="B3618" s="23"/>
      <c r="E3618" s="23"/>
      <c r="H3618" s="23"/>
    </row>
    <row r="3619" spans="2:8" ht="15" customHeight="1">
      <c r="B3619" s="23"/>
      <c r="E3619" s="23"/>
      <c r="H3619" s="23"/>
    </row>
    <row r="3620" spans="2:8" ht="15" customHeight="1">
      <c r="B3620" s="23"/>
      <c r="E3620" s="23"/>
      <c r="H3620" s="23"/>
    </row>
    <row r="3621" spans="2:8" ht="15" customHeight="1">
      <c r="B3621" s="23"/>
      <c r="E3621" s="23"/>
      <c r="H3621" s="23"/>
    </row>
    <row r="3622" spans="2:8" ht="15" customHeight="1">
      <c r="B3622" s="23"/>
      <c r="E3622" s="23"/>
      <c r="H3622" s="23"/>
    </row>
    <row r="3623" spans="2:8" ht="15" customHeight="1">
      <c r="B3623" s="23"/>
      <c r="E3623" s="23"/>
      <c r="H3623" s="23"/>
    </row>
    <row r="3624" spans="2:8" ht="15" customHeight="1">
      <c r="B3624" s="23"/>
      <c r="E3624" s="23"/>
      <c r="H3624" s="23"/>
    </row>
    <row r="3625" spans="2:8" ht="15" customHeight="1">
      <c r="B3625" s="23"/>
      <c r="E3625" s="23"/>
      <c r="H3625" s="23"/>
    </row>
    <row r="3626" spans="2:8" ht="15" customHeight="1">
      <c r="B3626" s="23"/>
      <c r="E3626" s="23"/>
      <c r="H3626" s="23"/>
    </row>
    <row r="3627" spans="2:8" ht="15" customHeight="1">
      <c r="B3627" s="23"/>
      <c r="E3627" s="23"/>
      <c r="H3627" s="23"/>
    </row>
    <row r="3628" spans="2:8" ht="15" customHeight="1">
      <c r="B3628" s="23"/>
      <c r="E3628" s="23"/>
      <c r="H3628" s="23"/>
    </row>
    <row r="3629" spans="2:8" ht="15" customHeight="1">
      <c r="B3629" s="23"/>
      <c r="E3629" s="23"/>
      <c r="H3629" s="23"/>
    </row>
    <row r="3630" spans="2:8" ht="15" customHeight="1">
      <c r="B3630" s="23"/>
      <c r="E3630" s="23"/>
      <c r="H3630" s="23"/>
    </row>
    <row r="3631" spans="2:8" ht="15" customHeight="1">
      <c r="B3631" s="23"/>
      <c r="E3631" s="23"/>
      <c r="H3631" s="23"/>
    </row>
    <row r="3632" spans="2:8" ht="15" customHeight="1">
      <c r="B3632" s="23"/>
      <c r="E3632" s="23"/>
      <c r="H3632" s="23"/>
    </row>
    <row r="3633" spans="2:8" ht="15" customHeight="1">
      <c r="B3633" s="23"/>
      <c r="E3633" s="23"/>
      <c r="H3633" s="23"/>
    </row>
    <row r="3634" spans="2:8" ht="15" customHeight="1">
      <c r="B3634" s="23"/>
      <c r="E3634" s="23"/>
      <c r="H3634" s="23"/>
    </row>
    <row r="3635" spans="2:8" ht="15" customHeight="1">
      <c r="B3635" s="23"/>
      <c r="E3635" s="23"/>
      <c r="H3635" s="23"/>
    </row>
    <row r="3636" spans="2:8" ht="15" customHeight="1">
      <c r="B3636" s="23"/>
      <c r="E3636" s="23"/>
      <c r="H3636" s="23"/>
    </row>
    <row r="3637" spans="2:8" ht="15" customHeight="1">
      <c r="B3637" s="23"/>
      <c r="E3637" s="23"/>
      <c r="H3637" s="23"/>
    </row>
    <row r="3638" spans="2:8" ht="15" customHeight="1">
      <c r="B3638" s="23"/>
      <c r="E3638" s="23"/>
      <c r="H3638" s="23"/>
    </row>
    <row r="3639" spans="2:8" ht="15" customHeight="1">
      <c r="B3639" s="23"/>
      <c r="E3639" s="23"/>
      <c r="H3639" s="23"/>
    </row>
    <row r="3640" spans="2:8" ht="15" customHeight="1">
      <c r="B3640" s="23"/>
      <c r="E3640" s="23"/>
      <c r="H3640" s="23"/>
    </row>
    <row r="3641" spans="2:8" ht="15" customHeight="1">
      <c r="B3641" s="23"/>
      <c r="E3641" s="23"/>
      <c r="H3641" s="23"/>
    </row>
    <row r="3642" spans="2:8" ht="15" customHeight="1">
      <c r="B3642" s="23"/>
      <c r="E3642" s="23"/>
      <c r="H3642" s="23"/>
    </row>
    <row r="3643" spans="2:8" ht="15" customHeight="1">
      <c r="B3643" s="23"/>
      <c r="E3643" s="23"/>
      <c r="H3643" s="23"/>
    </row>
    <row r="3644" spans="2:8" ht="15" customHeight="1">
      <c r="B3644" s="23"/>
      <c r="E3644" s="23"/>
      <c r="H3644" s="23"/>
    </row>
    <row r="3645" spans="2:8" ht="15" customHeight="1">
      <c r="B3645" s="23"/>
      <c r="E3645" s="23"/>
      <c r="H3645" s="23"/>
    </row>
    <row r="3646" spans="2:8" ht="15" customHeight="1">
      <c r="B3646" s="23"/>
      <c r="E3646" s="23"/>
      <c r="H3646" s="23"/>
    </row>
    <row r="3647" spans="2:8" ht="15" customHeight="1">
      <c r="B3647" s="23"/>
      <c r="E3647" s="23"/>
      <c r="H3647" s="23"/>
    </row>
    <row r="3648" spans="2:8" ht="15" customHeight="1">
      <c r="B3648" s="23"/>
      <c r="E3648" s="23"/>
      <c r="H3648" s="23"/>
    </row>
    <row r="3649" spans="2:8" ht="15" customHeight="1">
      <c r="B3649" s="23"/>
      <c r="E3649" s="23"/>
      <c r="H3649" s="23"/>
    </row>
    <row r="3650" spans="2:8" ht="15" customHeight="1">
      <c r="B3650" s="23"/>
      <c r="E3650" s="23"/>
      <c r="H3650" s="23"/>
    </row>
    <row r="3651" spans="2:8" ht="15" customHeight="1">
      <c r="B3651" s="23"/>
      <c r="E3651" s="23"/>
      <c r="H3651" s="23"/>
    </row>
    <row r="3652" spans="2:8" ht="15" customHeight="1">
      <c r="B3652" s="23"/>
      <c r="E3652" s="23"/>
      <c r="H3652" s="23"/>
    </row>
    <row r="3653" spans="2:8" ht="15" customHeight="1">
      <c r="B3653" s="23"/>
      <c r="E3653" s="23"/>
      <c r="H3653" s="23"/>
    </row>
    <row r="3654" spans="2:8" ht="15" customHeight="1">
      <c r="B3654" s="23"/>
      <c r="E3654" s="23"/>
      <c r="H3654" s="23"/>
    </row>
    <row r="3655" spans="2:8" ht="15" customHeight="1">
      <c r="B3655" s="23"/>
      <c r="E3655" s="23"/>
      <c r="H3655" s="23"/>
    </row>
    <row r="3656" spans="2:8" ht="15" customHeight="1">
      <c r="B3656" s="23"/>
      <c r="E3656" s="23"/>
      <c r="H3656" s="23"/>
    </row>
    <row r="3657" spans="2:8" ht="15" customHeight="1">
      <c r="B3657" s="23"/>
      <c r="E3657" s="23"/>
      <c r="H3657" s="23"/>
    </row>
    <row r="3658" spans="2:8" ht="15" customHeight="1">
      <c r="B3658" s="23"/>
      <c r="E3658" s="23"/>
      <c r="H3658" s="23"/>
    </row>
    <row r="3659" spans="2:8" ht="15" customHeight="1">
      <c r="B3659" s="23"/>
      <c r="E3659" s="23"/>
      <c r="H3659" s="23"/>
    </row>
    <row r="3660" spans="2:8" ht="15" customHeight="1">
      <c r="B3660" s="23"/>
      <c r="E3660" s="23"/>
      <c r="H3660" s="23"/>
    </row>
    <row r="3661" spans="2:8" ht="15" customHeight="1">
      <c r="B3661" s="23"/>
      <c r="E3661" s="23"/>
      <c r="H3661" s="23"/>
    </row>
    <row r="3662" spans="2:8" ht="15" customHeight="1">
      <c r="B3662" s="23"/>
      <c r="E3662" s="23"/>
      <c r="H3662" s="23"/>
    </row>
    <row r="3663" spans="2:8" ht="15" customHeight="1">
      <c r="B3663" s="23"/>
      <c r="E3663" s="23"/>
      <c r="H3663" s="23"/>
    </row>
    <row r="3664" spans="2:8" ht="15" customHeight="1">
      <c r="B3664" s="23"/>
      <c r="E3664" s="23"/>
      <c r="H3664" s="23"/>
    </row>
    <row r="3665" spans="2:8" ht="15" customHeight="1">
      <c r="B3665" s="23"/>
      <c r="E3665" s="23"/>
      <c r="H3665" s="23"/>
    </row>
    <row r="3666" spans="2:8" ht="15" customHeight="1">
      <c r="B3666" s="23"/>
      <c r="E3666" s="23"/>
      <c r="H3666" s="23"/>
    </row>
    <row r="3667" spans="2:8" ht="15" customHeight="1">
      <c r="B3667" s="23"/>
      <c r="E3667" s="23"/>
      <c r="H3667" s="23"/>
    </row>
    <row r="3668" spans="2:8" ht="15" customHeight="1">
      <c r="B3668" s="23"/>
      <c r="E3668" s="23"/>
      <c r="H3668" s="23"/>
    </row>
    <row r="3669" spans="2:8" ht="15" customHeight="1">
      <c r="B3669" s="23"/>
      <c r="E3669" s="23"/>
      <c r="H3669" s="23"/>
    </row>
    <row r="3670" spans="2:8" ht="15" customHeight="1">
      <c r="B3670" s="23"/>
      <c r="E3670" s="23"/>
      <c r="H3670" s="23"/>
    </row>
    <row r="3671" spans="2:8" ht="15" customHeight="1">
      <c r="B3671" s="23"/>
      <c r="E3671" s="23"/>
      <c r="H3671" s="23"/>
    </row>
    <row r="3672" spans="2:8" ht="15" customHeight="1">
      <c r="B3672" s="23"/>
      <c r="E3672" s="23"/>
      <c r="H3672" s="23"/>
    </row>
    <row r="3673" spans="2:8" ht="15" customHeight="1">
      <c r="B3673" s="23"/>
      <c r="E3673" s="23"/>
      <c r="H3673" s="23"/>
    </row>
    <row r="3674" spans="2:8" ht="15" customHeight="1">
      <c r="B3674" s="23"/>
      <c r="E3674" s="23"/>
      <c r="H3674" s="23"/>
    </row>
    <row r="3675" spans="2:8" ht="15" customHeight="1">
      <c r="B3675" s="23"/>
      <c r="E3675" s="23"/>
      <c r="H3675" s="23"/>
    </row>
    <row r="3676" spans="2:8" ht="15" customHeight="1">
      <c r="B3676" s="23"/>
      <c r="E3676" s="23"/>
      <c r="H3676" s="23"/>
    </row>
    <row r="3677" spans="2:8" ht="15" customHeight="1">
      <c r="B3677" s="23"/>
      <c r="E3677" s="23"/>
      <c r="H3677" s="23"/>
    </row>
    <row r="3678" spans="2:8" ht="15" customHeight="1">
      <c r="B3678" s="23"/>
      <c r="E3678" s="23"/>
      <c r="H3678" s="23"/>
    </row>
    <row r="3679" spans="2:8" ht="15" customHeight="1">
      <c r="B3679" s="23"/>
      <c r="E3679" s="23"/>
      <c r="H3679" s="23"/>
    </row>
    <row r="3680" spans="2:8" ht="15" customHeight="1">
      <c r="B3680" s="23"/>
      <c r="E3680" s="23"/>
      <c r="H3680" s="23"/>
    </row>
    <row r="3681" spans="2:8" ht="15" customHeight="1">
      <c r="B3681" s="23"/>
      <c r="E3681" s="23"/>
      <c r="H3681" s="23"/>
    </row>
    <row r="3682" spans="2:8" ht="15" customHeight="1">
      <c r="B3682" s="23"/>
      <c r="E3682" s="23"/>
      <c r="H3682" s="23"/>
    </row>
    <row r="3683" spans="2:8" ht="15" customHeight="1">
      <c r="B3683" s="23"/>
      <c r="E3683" s="23"/>
      <c r="H3683" s="23"/>
    </row>
    <row r="3684" spans="2:8" ht="15" customHeight="1">
      <c r="B3684" s="23"/>
      <c r="E3684" s="23"/>
      <c r="H3684" s="23"/>
    </row>
    <row r="3685" spans="2:8" ht="15" customHeight="1">
      <c r="B3685" s="23"/>
      <c r="E3685" s="23"/>
      <c r="H3685" s="23"/>
    </row>
    <row r="3686" spans="2:8" ht="15" customHeight="1">
      <c r="B3686" s="23"/>
      <c r="E3686" s="23"/>
      <c r="H3686" s="23"/>
    </row>
    <row r="3687" spans="2:8" ht="15" customHeight="1">
      <c r="B3687" s="23"/>
      <c r="E3687" s="23"/>
      <c r="H3687" s="23"/>
    </row>
    <row r="3688" spans="2:8" ht="15" customHeight="1">
      <c r="B3688" s="23"/>
      <c r="E3688" s="23"/>
      <c r="H3688" s="23"/>
    </row>
    <row r="3689" spans="2:8" ht="15" customHeight="1">
      <c r="B3689" s="23"/>
      <c r="E3689" s="23"/>
      <c r="H3689" s="23"/>
    </row>
    <row r="3690" spans="2:8" ht="15" customHeight="1">
      <c r="B3690" s="23"/>
      <c r="E3690" s="23"/>
      <c r="H3690" s="23"/>
    </row>
    <row r="3691" spans="2:8" ht="15" customHeight="1">
      <c r="B3691" s="23"/>
      <c r="E3691" s="23"/>
      <c r="H3691" s="23"/>
    </row>
    <row r="3692" spans="2:8" ht="15" customHeight="1">
      <c r="B3692" s="23"/>
      <c r="E3692" s="23"/>
      <c r="H3692" s="23"/>
    </row>
    <row r="3693" spans="2:8" ht="15" customHeight="1">
      <c r="B3693" s="23"/>
      <c r="E3693" s="23"/>
      <c r="H3693" s="23"/>
    </row>
    <row r="3694" spans="2:8" ht="15" customHeight="1">
      <c r="B3694" s="23"/>
      <c r="E3694" s="23"/>
      <c r="H3694" s="23"/>
    </row>
    <row r="3695" spans="2:8" ht="15" customHeight="1">
      <c r="B3695" s="23"/>
      <c r="E3695" s="23"/>
      <c r="H3695" s="23"/>
    </row>
    <row r="3696" spans="2:8" ht="15" customHeight="1">
      <c r="B3696" s="23"/>
      <c r="E3696" s="23"/>
      <c r="H3696" s="23"/>
    </row>
    <row r="3697" spans="2:8" ht="15" customHeight="1">
      <c r="B3697" s="23"/>
      <c r="E3697" s="23"/>
      <c r="H3697" s="23"/>
    </row>
    <row r="3698" spans="2:8" ht="15" customHeight="1">
      <c r="B3698" s="23"/>
      <c r="E3698" s="23"/>
      <c r="H3698" s="23"/>
    </row>
    <row r="3699" spans="2:8" ht="15" customHeight="1">
      <c r="B3699" s="23"/>
      <c r="E3699" s="23"/>
      <c r="H3699" s="23"/>
    </row>
    <row r="3700" spans="2:8" ht="15" customHeight="1">
      <c r="B3700" s="23"/>
      <c r="E3700" s="23"/>
      <c r="H3700" s="23"/>
    </row>
    <row r="3701" spans="2:8" ht="15" customHeight="1">
      <c r="B3701" s="23"/>
      <c r="E3701" s="23"/>
      <c r="H3701" s="23"/>
    </row>
    <row r="3702" spans="2:8" ht="15" customHeight="1">
      <c r="B3702" s="23"/>
      <c r="E3702" s="23"/>
      <c r="H3702" s="23"/>
    </row>
    <row r="3703" spans="2:8" ht="15" customHeight="1">
      <c r="B3703" s="23"/>
      <c r="E3703" s="23"/>
      <c r="H3703" s="23"/>
    </row>
    <row r="3704" spans="2:8" ht="15" customHeight="1">
      <c r="B3704" s="23"/>
      <c r="E3704" s="23"/>
      <c r="H3704" s="23"/>
    </row>
    <row r="3705" spans="2:8" ht="15" customHeight="1">
      <c r="B3705" s="23"/>
      <c r="E3705" s="23"/>
      <c r="H3705" s="23"/>
    </row>
    <row r="3706" spans="2:8" ht="15" customHeight="1">
      <c r="B3706" s="23"/>
      <c r="E3706" s="23"/>
      <c r="H3706" s="23"/>
    </row>
    <row r="3707" spans="2:8" ht="15" customHeight="1">
      <c r="B3707" s="23"/>
      <c r="E3707" s="23"/>
      <c r="H3707" s="23"/>
    </row>
    <row r="3708" spans="2:8" ht="15" customHeight="1">
      <c r="B3708" s="23"/>
      <c r="E3708" s="23"/>
      <c r="H3708" s="23"/>
    </row>
    <row r="3709" spans="2:8" ht="15" customHeight="1">
      <c r="B3709" s="23"/>
      <c r="E3709" s="23"/>
      <c r="H3709" s="23"/>
    </row>
    <row r="3710" spans="2:8" ht="15" customHeight="1">
      <c r="B3710" s="23"/>
      <c r="E3710" s="23"/>
      <c r="H3710" s="23"/>
    </row>
    <row r="3711" spans="2:8" ht="15" customHeight="1">
      <c r="B3711" s="23"/>
      <c r="E3711" s="23"/>
      <c r="H3711" s="23"/>
    </row>
    <row r="3712" spans="2:8" ht="15" customHeight="1">
      <c r="B3712" s="23"/>
      <c r="E3712" s="23"/>
      <c r="H3712" s="23"/>
    </row>
    <row r="3713" spans="2:8" ht="15" customHeight="1">
      <c r="B3713" s="23"/>
      <c r="E3713" s="23"/>
      <c r="H3713" s="23"/>
    </row>
    <row r="3714" spans="2:8" ht="15" customHeight="1">
      <c r="B3714" s="23"/>
      <c r="E3714" s="23"/>
      <c r="H3714" s="23"/>
    </row>
    <row r="3715" spans="2:8" ht="15" customHeight="1">
      <c r="B3715" s="23"/>
      <c r="E3715" s="23"/>
      <c r="H3715" s="23"/>
    </row>
    <row r="3716" spans="2:8" ht="15" customHeight="1">
      <c r="B3716" s="23"/>
      <c r="E3716" s="23"/>
      <c r="H3716" s="23"/>
    </row>
    <row r="3717" spans="2:8" ht="15" customHeight="1">
      <c r="B3717" s="23"/>
      <c r="E3717" s="23"/>
      <c r="H3717" s="23"/>
    </row>
    <row r="3718" spans="2:8" ht="15" customHeight="1">
      <c r="B3718" s="23"/>
      <c r="E3718" s="23"/>
      <c r="H3718" s="23"/>
    </row>
    <row r="3719" spans="2:8" ht="15" customHeight="1">
      <c r="B3719" s="23"/>
      <c r="E3719" s="23"/>
      <c r="H3719" s="23"/>
    </row>
    <row r="3720" spans="2:8" ht="15" customHeight="1">
      <c r="B3720" s="23"/>
      <c r="E3720" s="23"/>
      <c r="H3720" s="23"/>
    </row>
    <row r="3721" spans="2:8" ht="15" customHeight="1">
      <c r="B3721" s="23"/>
      <c r="E3721" s="23"/>
      <c r="H3721" s="23"/>
    </row>
    <row r="3722" spans="2:8" ht="15" customHeight="1">
      <c r="B3722" s="23"/>
      <c r="E3722" s="23"/>
      <c r="H3722" s="23"/>
    </row>
    <row r="3723" spans="2:8" ht="15" customHeight="1">
      <c r="B3723" s="23"/>
      <c r="E3723" s="23"/>
      <c r="H3723" s="23"/>
    </row>
    <row r="3724" spans="2:8" ht="15" customHeight="1">
      <c r="B3724" s="23"/>
      <c r="E3724" s="23"/>
      <c r="H3724" s="23"/>
    </row>
    <row r="3725" spans="2:8" ht="15" customHeight="1">
      <c r="B3725" s="23"/>
      <c r="E3725" s="23"/>
      <c r="H3725" s="23"/>
    </row>
    <row r="3726" spans="2:8" ht="15" customHeight="1">
      <c r="B3726" s="23"/>
      <c r="E3726" s="23"/>
      <c r="H3726" s="23"/>
    </row>
    <row r="3727" spans="2:8" ht="15" customHeight="1">
      <c r="B3727" s="23"/>
      <c r="E3727" s="23"/>
      <c r="H3727" s="23"/>
    </row>
    <row r="3728" spans="2:8" ht="15" customHeight="1">
      <c r="B3728" s="23"/>
      <c r="E3728" s="23"/>
      <c r="H3728" s="23"/>
    </row>
    <row r="3729" spans="2:8" ht="15" customHeight="1">
      <c r="B3729" s="23"/>
      <c r="E3729" s="23"/>
      <c r="H3729" s="23"/>
    </row>
    <row r="3730" spans="2:8" ht="15" customHeight="1">
      <c r="B3730" s="23"/>
      <c r="E3730" s="23"/>
      <c r="H3730" s="23"/>
    </row>
    <row r="3731" spans="2:8" ht="15" customHeight="1">
      <c r="B3731" s="23"/>
      <c r="E3731" s="23"/>
      <c r="H3731" s="23"/>
    </row>
    <row r="3732" spans="2:8" ht="15" customHeight="1">
      <c r="B3732" s="23"/>
      <c r="E3732" s="23"/>
      <c r="H3732" s="23"/>
    </row>
    <row r="3733" spans="2:8" ht="15" customHeight="1">
      <c r="B3733" s="23"/>
      <c r="E3733" s="23"/>
      <c r="H3733" s="23"/>
    </row>
    <row r="3734" spans="2:8" ht="15" customHeight="1">
      <c r="B3734" s="23"/>
      <c r="E3734" s="23"/>
      <c r="H3734" s="23"/>
    </row>
    <row r="3735" spans="2:8" ht="15" customHeight="1">
      <c r="B3735" s="23"/>
      <c r="E3735" s="23"/>
      <c r="H3735" s="23"/>
    </row>
    <row r="3736" spans="2:8" ht="15" customHeight="1">
      <c r="B3736" s="23"/>
      <c r="E3736" s="23"/>
      <c r="H3736" s="23"/>
    </row>
    <row r="3737" spans="2:8" ht="15" customHeight="1">
      <c r="B3737" s="23"/>
      <c r="E3737" s="23"/>
      <c r="H3737" s="23"/>
    </row>
    <row r="3738" spans="2:8" ht="15" customHeight="1">
      <c r="B3738" s="23"/>
      <c r="E3738" s="23"/>
      <c r="H3738" s="23"/>
    </row>
    <row r="3739" spans="2:8" ht="15" customHeight="1">
      <c r="B3739" s="23"/>
      <c r="E3739" s="23"/>
      <c r="H3739" s="23"/>
    </row>
    <row r="3740" spans="2:8" ht="15" customHeight="1">
      <c r="B3740" s="23"/>
      <c r="E3740" s="23"/>
      <c r="H3740" s="23"/>
    </row>
    <row r="3741" spans="2:8" ht="15" customHeight="1">
      <c r="B3741" s="23"/>
      <c r="E3741" s="23"/>
      <c r="H3741" s="23"/>
    </row>
    <row r="3742" spans="2:8" ht="15" customHeight="1">
      <c r="B3742" s="23"/>
      <c r="E3742" s="23"/>
      <c r="H3742" s="23"/>
    </row>
    <row r="3743" spans="2:8" ht="15" customHeight="1">
      <c r="B3743" s="23"/>
      <c r="E3743" s="23"/>
      <c r="H3743" s="23"/>
    </row>
    <row r="3744" spans="2:8" ht="15" customHeight="1">
      <c r="B3744" s="23"/>
      <c r="E3744" s="23"/>
      <c r="H3744" s="23"/>
    </row>
    <row r="3745" spans="2:8" ht="15" customHeight="1">
      <c r="B3745" s="23"/>
      <c r="E3745" s="23"/>
      <c r="H3745" s="23"/>
    </row>
    <row r="3746" spans="2:8" ht="15" customHeight="1">
      <c r="B3746" s="23"/>
      <c r="E3746" s="23"/>
      <c r="H3746" s="23"/>
    </row>
    <row r="3747" spans="2:8" ht="15" customHeight="1">
      <c r="B3747" s="23"/>
      <c r="E3747" s="23"/>
      <c r="H3747" s="23"/>
    </row>
    <row r="3748" spans="2:8" ht="15" customHeight="1">
      <c r="B3748" s="23"/>
      <c r="E3748" s="23"/>
      <c r="H3748" s="23"/>
    </row>
    <row r="3749" spans="2:8" ht="15" customHeight="1">
      <c r="B3749" s="23"/>
      <c r="E3749" s="23"/>
      <c r="H3749" s="23"/>
    </row>
    <row r="3750" spans="2:8" ht="15" customHeight="1">
      <c r="B3750" s="23"/>
      <c r="E3750" s="23"/>
      <c r="H3750" s="23"/>
    </row>
    <row r="3751" spans="2:8" ht="15" customHeight="1">
      <c r="B3751" s="23"/>
      <c r="E3751" s="23"/>
      <c r="H3751" s="23"/>
    </row>
    <row r="3752" spans="2:8" ht="15" customHeight="1">
      <c r="B3752" s="23"/>
      <c r="E3752" s="23"/>
      <c r="H3752" s="23"/>
    </row>
    <row r="3753" spans="2:8" ht="15" customHeight="1">
      <c r="B3753" s="23"/>
      <c r="E3753" s="23"/>
      <c r="H3753" s="23"/>
    </row>
    <row r="3754" spans="2:8" ht="15" customHeight="1">
      <c r="B3754" s="23"/>
      <c r="E3754" s="23"/>
      <c r="H3754" s="23"/>
    </row>
    <row r="3755" spans="2:8" ht="15" customHeight="1">
      <c r="B3755" s="23"/>
      <c r="E3755" s="23"/>
      <c r="H3755" s="23"/>
    </row>
    <row r="3756" spans="2:8" ht="15" customHeight="1">
      <c r="B3756" s="23"/>
      <c r="E3756" s="23"/>
      <c r="H3756" s="23"/>
    </row>
    <row r="3757" spans="2:8" ht="15" customHeight="1">
      <c r="B3757" s="23"/>
      <c r="E3757" s="23"/>
      <c r="H3757" s="23"/>
    </row>
    <row r="3758" spans="2:8" ht="15" customHeight="1">
      <c r="B3758" s="23"/>
      <c r="E3758" s="23"/>
      <c r="H3758" s="23"/>
    </row>
    <row r="3759" spans="2:8" ht="15" customHeight="1">
      <c r="B3759" s="23"/>
      <c r="E3759" s="23"/>
      <c r="H3759" s="23"/>
    </row>
    <row r="3760" spans="2:8" ht="15" customHeight="1">
      <c r="B3760" s="23"/>
      <c r="E3760" s="23"/>
      <c r="H3760" s="23"/>
    </row>
    <row r="3761" spans="2:8" ht="15" customHeight="1">
      <c r="B3761" s="23"/>
      <c r="E3761" s="23"/>
      <c r="H3761" s="23"/>
    </row>
    <row r="3762" spans="2:8" ht="15" customHeight="1">
      <c r="B3762" s="23"/>
      <c r="E3762" s="23"/>
      <c r="H3762" s="23"/>
    </row>
    <row r="3763" spans="2:8" ht="15" customHeight="1">
      <c r="B3763" s="23"/>
      <c r="E3763" s="23"/>
      <c r="H3763" s="23"/>
    </row>
    <row r="3764" spans="2:8" ht="15" customHeight="1">
      <c r="B3764" s="23"/>
      <c r="E3764" s="23"/>
      <c r="H3764" s="23"/>
    </row>
    <row r="3765" spans="2:8" ht="15" customHeight="1">
      <c r="B3765" s="23"/>
      <c r="E3765" s="23"/>
      <c r="H3765" s="23"/>
    </row>
    <row r="3766" spans="2:8" ht="15" customHeight="1">
      <c r="B3766" s="23"/>
      <c r="E3766" s="23"/>
      <c r="H3766" s="23"/>
    </row>
    <row r="3767" spans="2:8" ht="15" customHeight="1">
      <c r="B3767" s="23"/>
      <c r="E3767" s="23"/>
      <c r="H3767" s="23"/>
    </row>
    <row r="3768" spans="2:8" ht="15" customHeight="1">
      <c r="B3768" s="23"/>
      <c r="E3768" s="23"/>
      <c r="H3768" s="23"/>
    </row>
    <row r="3769" spans="2:8" ht="15" customHeight="1">
      <c r="B3769" s="23"/>
      <c r="E3769" s="23"/>
      <c r="H3769" s="23"/>
    </row>
    <row r="3770" spans="2:8" ht="15" customHeight="1">
      <c r="B3770" s="23"/>
      <c r="E3770" s="23"/>
      <c r="H3770" s="23"/>
    </row>
    <row r="3771" spans="2:8" ht="15" customHeight="1">
      <c r="B3771" s="23"/>
      <c r="E3771" s="23"/>
      <c r="H3771" s="23"/>
    </row>
    <row r="3772" spans="2:8" ht="15" customHeight="1">
      <c r="B3772" s="23"/>
      <c r="E3772" s="23"/>
      <c r="H3772" s="23"/>
    </row>
    <row r="3773" spans="2:8" ht="15" customHeight="1">
      <c r="B3773" s="23"/>
      <c r="E3773" s="23"/>
      <c r="H3773" s="23"/>
    </row>
    <row r="3774" spans="2:8" ht="15" customHeight="1">
      <c r="B3774" s="23"/>
      <c r="E3774" s="23"/>
      <c r="H3774" s="23"/>
    </row>
    <row r="3775" spans="2:8" ht="15" customHeight="1">
      <c r="B3775" s="23"/>
      <c r="E3775" s="23"/>
      <c r="H3775" s="23"/>
    </row>
    <row r="3776" spans="2:8" ht="15" customHeight="1">
      <c r="B3776" s="23"/>
      <c r="E3776" s="23"/>
      <c r="H3776" s="23"/>
    </row>
    <row r="3777" spans="2:8" ht="15" customHeight="1">
      <c r="B3777" s="23"/>
      <c r="E3777" s="23"/>
      <c r="H3777" s="23"/>
    </row>
    <row r="3778" spans="2:8" ht="15" customHeight="1">
      <c r="B3778" s="23"/>
      <c r="E3778" s="23"/>
      <c r="H3778" s="23"/>
    </row>
    <row r="3779" spans="2:8" ht="15" customHeight="1">
      <c r="B3779" s="23"/>
      <c r="E3779" s="23"/>
      <c r="H3779" s="23"/>
    </row>
    <row r="3780" spans="2:8" ht="15" customHeight="1">
      <c r="B3780" s="23"/>
      <c r="E3780" s="23"/>
      <c r="H3780" s="23"/>
    </row>
    <row r="3781" spans="2:8" ht="15" customHeight="1">
      <c r="B3781" s="23"/>
      <c r="E3781" s="23"/>
      <c r="H3781" s="23"/>
    </row>
    <row r="3782" spans="2:8" ht="15" customHeight="1">
      <c r="B3782" s="23"/>
      <c r="E3782" s="23"/>
      <c r="H3782" s="23"/>
    </row>
    <row r="3783" spans="2:8" ht="15" customHeight="1">
      <c r="B3783" s="23"/>
      <c r="E3783" s="23"/>
      <c r="H3783" s="23"/>
    </row>
    <row r="3784" spans="2:8" ht="15" customHeight="1">
      <c r="B3784" s="23"/>
      <c r="E3784" s="23"/>
      <c r="H3784" s="23"/>
    </row>
    <row r="3785" spans="2:8" ht="15" customHeight="1">
      <c r="B3785" s="23"/>
      <c r="E3785" s="23"/>
      <c r="H3785" s="23"/>
    </row>
    <row r="3786" spans="2:8" ht="15" customHeight="1">
      <c r="B3786" s="23"/>
      <c r="E3786" s="23"/>
      <c r="H3786" s="23"/>
    </row>
    <row r="3787" spans="2:8" ht="15" customHeight="1">
      <c r="B3787" s="23"/>
      <c r="E3787" s="23"/>
      <c r="H3787" s="23"/>
    </row>
    <row r="3788" spans="2:8" ht="15" customHeight="1">
      <c r="B3788" s="23"/>
      <c r="E3788" s="23"/>
      <c r="H3788" s="23"/>
    </row>
    <row r="3789" spans="2:8" ht="15" customHeight="1">
      <c r="B3789" s="23"/>
      <c r="E3789" s="23"/>
      <c r="H3789" s="23"/>
    </row>
    <row r="3790" spans="2:8" ht="15" customHeight="1">
      <c r="B3790" s="23"/>
      <c r="E3790" s="23"/>
      <c r="H3790" s="23"/>
    </row>
    <row r="3791" spans="2:8" ht="15" customHeight="1">
      <c r="B3791" s="23"/>
      <c r="E3791" s="23"/>
      <c r="H3791" s="23"/>
    </row>
    <row r="3792" spans="2:8" ht="15" customHeight="1">
      <c r="B3792" s="23"/>
      <c r="E3792" s="23"/>
      <c r="H3792" s="23"/>
    </row>
    <row r="3793" spans="2:8" ht="15" customHeight="1">
      <c r="B3793" s="23"/>
      <c r="E3793" s="23"/>
      <c r="H3793" s="23"/>
    </row>
    <row r="3794" spans="2:8" ht="15" customHeight="1">
      <c r="B3794" s="23"/>
      <c r="E3794" s="23"/>
      <c r="H3794" s="23"/>
    </row>
    <row r="3795" spans="2:8" ht="15" customHeight="1">
      <c r="B3795" s="23"/>
      <c r="E3795" s="23"/>
      <c r="H3795" s="23"/>
    </row>
    <row r="3796" spans="2:8" ht="15" customHeight="1">
      <c r="B3796" s="23"/>
      <c r="E3796" s="23"/>
      <c r="H3796" s="23"/>
    </row>
    <row r="3797" spans="2:8" ht="15" customHeight="1">
      <c r="B3797" s="23"/>
      <c r="E3797" s="23"/>
      <c r="H3797" s="23"/>
    </row>
    <row r="3798" spans="2:8" ht="15" customHeight="1">
      <c r="B3798" s="23"/>
      <c r="E3798" s="23"/>
      <c r="H3798" s="23"/>
    </row>
    <row r="3799" spans="2:8" ht="15" customHeight="1">
      <c r="B3799" s="23"/>
      <c r="E3799" s="23"/>
      <c r="H3799" s="23"/>
    </row>
    <row r="3800" spans="2:8" ht="15" customHeight="1">
      <c r="B3800" s="23"/>
      <c r="E3800" s="23"/>
      <c r="H3800" s="23"/>
    </row>
    <row r="3801" spans="2:8" ht="15" customHeight="1">
      <c r="B3801" s="23"/>
      <c r="E3801" s="23"/>
      <c r="H3801" s="23"/>
    </row>
    <row r="3802" spans="2:8" ht="15" customHeight="1">
      <c r="B3802" s="23"/>
      <c r="E3802" s="23"/>
      <c r="H3802" s="23"/>
    </row>
    <row r="3803" spans="2:8" ht="15" customHeight="1">
      <c r="B3803" s="23"/>
      <c r="E3803" s="23"/>
      <c r="H3803" s="23"/>
    </row>
    <row r="3804" spans="2:8" ht="15" customHeight="1">
      <c r="B3804" s="23"/>
      <c r="E3804" s="23"/>
      <c r="H3804" s="23"/>
    </row>
    <row r="3805" spans="2:8" ht="15" customHeight="1">
      <c r="B3805" s="23"/>
      <c r="E3805" s="23"/>
      <c r="H3805" s="23"/>
    </row>
    <row r="3806" spans="2:8" ht="15" customHeight="1">
      <c r="B3806" s="23"/>
      <c r="E3806" s="23"/>
      <c r="H3806" s="23"/>
    </row>
    <row r="3807" spans="2:8" ht="15" customHeight="1">
      <c r="B3807" s="23"/>
      <c r="E3807" s="23"/>
      <c r="H3807" s="23"/>
    </row>
    <row r="3808" spans="2:8" ht="15" customHeight="1">
      <c r="B3808" s="23"/>
      <c r="E3808" s="23"/>
      <c r="H3808" s="23"/>
    </row>
    <row r="3809" spans="2:8" ht="15" customHeight="1">
      <c r="B3809" s="23"/>
      <c r="E3809" s="23"/>
      <c r="H3809" s="23"/>
    </row>
    <row r="3810" spans="2:8" ht="15" customHeight="1">
      <c r="B3810" s="23"/>
      <c r="E3810" s="23"/>
      <c r="H3810" s="23"/>
    </row>
    <row r="3811" spans="2:8" ht="15" customHeight="1">
      <c r="B3811" s="23"/>
      <c r="E3811" s="23"/>
      <c r="H3811" s="23"/>
    </row>
    <row r="3812" spans="2:8" ht="15" customHeight="1">
      <c r="B3812" s="23"/>
      <c r="E3812" s="23"/>
      <c r="H3812" s="23"/>
    </row>
    <row r="3813" spans="2:8" ht="15" customHeight="1">
      <c r="B3813" s="23"/>
      <c r="E3813" s="23"/>
      <c r="H3813" s="23"/>
    </row>
    <row r="3814" spans="2:8" ht="15" customHeight="1">
      <c r="B3814" s="23"/>
      <c r="E3814" s="23"/>
      <c r="H3814" s="23"/>
    </row>
    <row r="3815" spans="2:8" ht="15" customHeight="1">
      <c r="B3815" s="23"/>
      <c r="E3815" s="23"/>
      <c r="H3815" s="23"/>
    </row>
    <row r="3816" spans="2:8" ht="15" customHeight="1">
      <c r="B3816" s="23"/>
      <c r="E3816" s="23"/>
      <c r="H3816" s="23"/>
    </row>
    <row r="3817" spans="2:8" ht="15" customHeight="1">
      <c r="B3817" s="23"/>
      <c r="E3817" s="23"/>
      <c r="H3817" s="23"/>
    </row>
    <row r="3818" spans="2:8" ht="15" customHeight="1">
      <c r="B3818" s="23"/>
      <c r="E3818" s="23"/>
      <c r="H3818" s="23"/>
    </row>
    <row r="3819" spans="2:8" ht="15" customHeight="1">
      <c r="B3819" s="23"/>
      <c r="E3819" s="23"/>
      <c r="H3819" s="23"/>
    </row>
    <row r="3820" spans="2:8" ht="15" customHeight="1">
      <c r="B3820" s="23"/>
      <c r="E3820" s="23"/>
      <c r="H3820" s="23"/>
    </row>
    <row r="3821" spans="2:8" ht="15" customHeight="1">
      <c r="B3821" s="23"/>
      <c r="E3821" s="23"/>
      <c r="H3821" s="23"/>
    </row>
    <row r="3822" spans="2:8" ht="15" customHeight="1">
      <c r="B3822" s="23"/>
      <c r="E3822" s="23"/>
      <c r="H3822" s="23"/>
    </row>
    <row r="3823" spans="2:8" ht="15" customHeight="1">
      <c r="B3823" s="23"/>
      <c r="E3823" s="23"/>
      <c r="H3823" s="23"/>
    </row>
    <row r="3824" spans="2:8" ht="15" customHeight="1">
      <c r="B3824" s="23"/>
      <c r="E3824" s="23"/>
      <c r="H3824" s="23"/>
    </row>
    <row r="3825" spans="2:8" ht="15" customHeight="1">
      <c r="B3825" s="23"/>
      <c r="E3825" s="23"/>
      <c r="H3825" s="23"/>
    </row>
    <row r="3826" spans="2:8" ht="15" customHeight="1">
      <c r="B3826" s="23"/>
      <c r="E3826" s="23"/>
      <c r="H3826" s="23"/>
    </row>
    <row r="3827" spans="2:8" ht="15" customHeight="1">
      <c r="B3827" s="23"/>
      <c r="E3827" s="23"/>
      <c r="H3827" s="23"/>
    </row>
    <row r="3828" spans="2:8" ht="15" customHeight="1">
      <c r="B3828" s="23"/>
      <c r="E3828" s="23"/>
      <c r="H3828" s="23"/>
    </row>
    <row r="3829" spans="2:8" ht="15" customHeight="1">
      <c r="B3829" s="23"/>
      <c r="E3829" s="23"/>
      <c r="H3829" s="23"/>
    </row>
    <row r="3830" spans="2:8" ht="15" customHeight="1">
      <c r="B3830" s="23"/>
      <c r="E3830" s="23"/>
      <c r="H3830" s="23"/>
    </row>
    <row r="3831" spans="2:8" ht="15" customHeight="1">
      <c r="B3831" s="23"/>
      <c r="E3831" s="23"/>
      <c r="H3831" s="23"/>
    </row>
    <row r="3832" spans="2:8" ht="15" customHeight="1">
      <c r="B3832" s="23"/>
      <c r="E3832" s="23"/>
      <c r="H3832" s="23"/>
    </row>
    <row r="3833" spans="2:8" ht="15" customHeight="1">
      <c r="B3833" s="23"/>
      <c r="E3833" s="23"/>
      <c r="H3833" s="23"/>
    </row>
    <row r="3834" spans="2:8" ht="15" customHeight="1">
      <c r="B3834" s="23"/>
      <c r="E3834" s="23"/>
      <c r="H3834" s="23"/>
    </row>
    <row r="3835" spans="2:8" ht="15" customHeight="1">
      <c r="B3835" s="23"/>
      <c r="E3835" s="23"/>
      <c r="H3835" s="23"/>
    </row>
    <row r="3836" spans="2:8" ht="15" customHeight="1">
      <c r="B3836" s="23"/>
      <c r="E3836" s="23"/>
      <c r="H3836" s="23"/>
    </row>
    <row r="3837" spans="2:8" ht="15" customHeight="1">
      <c r="B3837" s="23"/>
      <c r="E3837" s="23"/>
      <c r="H3837" s="23"/>
    </row>
    <row r="3838" spans="2:8" ht="15" customHeight="1">
      <c r="B3838" s="23"/>
      <c r="E3838" s="23"/>
      <c r="H3838" s="23"/>
    </row>
    <row r="3839" spans="2:8" ht="15" customHeight="1">
      <c r="B3839" s="23"/>
      <c r="E3839" s="23"/>
      <c r="H3839" s="23"/>
    </row>
    <row r="3840" spans="2:8" ht="15" customHeight="1">
      <c r="B3840" s="23"/>
      <c r="E3840" s="23"/>
      <c r="H3840" s="23"/>
    </row>
    <row r="3841" spans="2:8" ht="15" customHeight="1">
      <c r="B3841" s="23"/>
      <c r="E3841" s="23"/>
      <c r="H3841" s="23"/>
    </row>
    <row r="3842" spans="2:8" ht="15" customHeight="1">
      <c r="B3842" s="23"/>
      <c r="E3842" s="23"/>
      <c r="H3842" s="23"/>
    </row>
    <row r="3843" spans="2:8" ht="15" customHeight="1">
      <c r="B3843" s="23"/>
      <c r="E3843" s="23"/>
      <c r="H3843" s="23"/>
    </row>
    <row r="3844" spans="2:8" ht="15" customHeight="1">
      <c r="B3844" s="23"/>
      <c r="E3844" s="23"/>
      <c r="H3844" s="23"/>
    </row>
    <row r="3845" spans="2:8" ht="15" customHeight="1">
      <c r="B3845" s="23"/>
      <c r="E3845" s="23"/>
      <c r="H3845" s="23"/>
    </row>
    <row r="3846" spans="2:8" ht="15" customHeight="1">
      <c r="B3846" s="23"/>
      <c r="E3846" s="23"/>
      <c r="H3846" s="23"/>
    </row>
    <row r="3847" spans="2:8" ht="15" customHeight="1">
      <c r="B3847" s="23"/>
      <c r="E3847" s="23"/>
      <c r="H3847" s="23"/>
    </row>
    <row r="3848" spans="2:8" ht="15" customHeight="1">
      <c r="B3848" s="23"/>
      <c r="E3848" s="23"/>
      <c r="H3848" s="23"/>
    </row>
    <row r="3849" spans="2:8" ht="15" customHeight="1">
      <c r="B3849" s="23"/>
      <c r="E3849" s="23"/>
      <c r="H3849" s="23"/>
    </row>
    <row r="3850" spans="2:8" ht="15" customHeight="1">
      <c r="B3850" s="23"/>
      <c r="E3850" s="23"/>
      <c r="H3850" s="23"/>
    </row>
    <row r="3851" spans="2:8" ht="15" customHeight="1">
      <c r="B3851" s="23"/>
      <c r="E3851" s="23"/>
      <c r="H3851" s="23"/>
    </row>
    <row r="3852" spans="2:8" ht="15" customHeight="1">
      <c r="B3852" s="23"/>
      <c r="E3852" s="23"/>
      <c r="H3852" s="23"/>
    </row>
    <row r="3853" spans="2:8" ht="15" customHeight="1">
      <c r="B3853" s="23"/>
      <c r="E3853" s="23"/>
      <c r="H3853" s="23"/>
    </row>
    <row r="3854" spans="2:8" ht="15" customHeight="1">
      <c r="B3854" s="23"/>
      <c r="E3854" s="23"/>
      <c r="H3854" s="23"/>
    </row>
    <row r="3855" spans="2:8" ht="15" customHeight="1">
      <c r="B3855" s="23"/>
      <c r="E3855" s="23"/>
      <c r="H3855" s="23"/>
    </row>
    <row r="3856" spans="2:8" ht="15" customHeight="1">
      <c r="B3856" s="23"/>
      <c r="E3856" s="23"/>
      <c r="H3856" s="23"/>
    </row>
    <row r="3857" spans="2:8" ht="15" customHeight="1">
      <c r="B3857" s="23"/>
      <c r="E3857" s="23"/>
      <c r="H3857" s="23"/>
    </row>
    <row r="3858" spans="2:8" ht="15" customHeight="1">
      <c r="B3858" s="23"/>
      <c r="E3858" s="23"/>
      <c r="H3858" s="23"/>
    </row>
    <row r="3859" spans="2:8" ht="15" customHeight="1">
      <c r="B3859" s="23"/>
      <c r="E3859" s="23"/>
      <c r="H3859" s="23"/>
    </row>
    <row r="3860" spans="2:8" ht="15" customHeight="1">
      <c r="B3860" s="23"/>
      <c r="E3860" s="23"/>
      <c r="H3860" s="23"/>
    </row>
    <row r="3861" spans="2:8" ht="15" customHeight="1">
      <c r="B3861" s="23"/>
      <c r="E3861" s="23"/>
      <c r="H3861" s="23"/>
    </row>
    <row r="3862" spans="2:8" ht="15" customHeight="1">
      <c r="B3862" s="23"/>
      <c r="E3862" s="23"/>
      <c r="H3862" s="23"/>
    </row>
    <row r="3863" spans="2:8" ht="15" customHeight="1">
      <c r="B3863" s="23"/>
      <c r="E3863" s="23"/>
      <c r="H3863" s="23"/>
    </row>
    <row r="3864" spans="2:8" ht="15" customHeight="1">
      <c r="B3864" s="23"/>
      <c r="E3864" s="23"/>
      <c r="H3864" s="23"/>
    </row>
    <row r="3865" spans="2:8" ht="15" customHeight="1">
      <c r="B3865" s="23"/>
      <c r="E3865" s="23"/>
      <c r="H3865" s="23"/>
    </row>
    <row r="3866" spans="2:8" ht="15" customHeight="1">
      <c r="B3866" s="23"/>
      <c r="E3866" s="23"/>
      <c r="H3866" s="23"/>
    </row>
    <row r="3867" spans="2:8" ht="15" customHeight="1">
      <c r="B3867" s="23"/>
      <c r="E3867" s="23"/>
      <c r="H3867" s="23"/>
    </row>
    <row r="3868" spans="2:8" ht="15" customHeight="1">
      <c r="B3868" s="23"/>
      <c r="E3868" s="23"/>
      <c r="H3868" s="23"/>
    </row>
    <row r="3869" spans="2:8" ht="15" customHeight="1">
      <c r="B3869" s="23"/>
      <c r="E3869" s="23"/>
      <c r="H3869" s="23"/>
    </row>
    <row r="3870" spans="2:8" ht="15" customHeight="1">
      <c r="B3870" s="23"/>
      <c r="E3870" s="23"/>
      <c r="H3870" s="23"/>
    </row>
    <row r="3871" spans="2:8" ht="15" customHeight="1">
      <c r="B3871" s="23"/>
      <c r="E3871" s="23"/>
      <c r="H3871" s="23"/>
    </row>
    <row r="3872" spans="2:8" ht="15" customHeight="1">
      <c r="B3872" s="23"/>
      <c r="E3872" s="23"/>
      <c r="H3872" s="23"/>
    </row>
    <row r="3873" spans="2:8" ht="15" customHeight="1">
      <c r="B3873" s="23"/>
      <c r="E3873" s="23"/>
      <c r="H3873" s="23"/>
    </row>
    <row r="3874" spans="2:8" ht="15" customHeight="1">
      <c r="B3874" s="23"/>
      <c r="E3874" s="23"/>
      <c r="H3874" s="23"/>
    </row>
    <row r="3875" spans="2:8" ht="15" customHeight="1">
      <c r="B3875" s="23"/>
      <c r="E3875" s="23"/>
      <c r="H3875" s="23"/>
    </row>
    <row r="3876" spans="2:8" ht="15" customHeight="1">
      <c r="B3876" s="23"/>
      <c r="E3876" s="23"/>
      <c r="H3876" s="23"/>
    </row>
    <row r="3877" spans="2:8" ht="15" customHeight="1">
      <c r="B3877" s="23"/>
      <c r="E3877" s="23"/>
      <c r="H3877" s="23"/>
    </row>
    <row r="3878" spans="2:8" ht="15" customHeight="1">
      <c r="B3878" s="23"/>
      <c r="E3878" s="23"/>
      <c r="H3878" s="23"/>
    </row>
    <row r="3879" spans="2:8" ht="15" customHeight="1">
      <c r="B3879" s="23"/>
      <c r="E3879" s="23"/>
      <c r="H3879" s="23"/>
    </row>
    <row r="3880" spans="2:8" ht="15" customHeight="1">
      <c r="B3880" s="23"/>
      <c r="E3880" s="23"/>
      <c r="H3880" s="23"/>
    </row>
    <row r="3881" spans="2:8" ht="15" customHeight="1">
      <c r="B3881" s="23"/>
      <c r="E3881" s="23"/>
      <c r="H3881" s="23"/>
    </row>
    <row r="3882" spans="2:8" ht="15" customHeight="1">
      <c r="B3882" s="23"/>
      <c r="E3882" s="23"/>
      <c r="H3882" s="23"/>
    </row>
    <row r="3883" spans="2:8" ht="15" customHeight="1">
      <c r="B3883" s="23"/>
      <c r="E3883" s="23"/>
      <c r="H3883" s="23"/>
    </row>
    <row r="3884" spans="2:8" ht="15" customHeight="1">
      <c r="B3884" s="23"/>
      <c r="E3884" s="23"/>
      <c r="H3884" s="23"/>
    </row>
    <row r="3885" spans="2:8" ht="15" customHeight="1">
      <c r="B3885" s="23"/>
      <c r="E3885" s="23"/>
      <c r="H3885" s="23"/>
    </row>
    <row r="3886" spans="2:8" ht="15" customHeight="1">
      <c r="B3886" s="23"/>
      <c r="E3886" s="23"/>
      <c r="H3886" s="23"/>
    </row>
    <row r="3887" spans="2:8" ht="15" customHeight="1">
      <c r="B3887" s="23"/>
      <c r="E3887" s="23"/>
      <c r="H3887" s="23"/>
    </row>
    <row r="3888" spans="2:8" ht="15" customHeight="1">
      <c r="B3888" s="23"/>
      <c r="E3888" s="23"/>
      <c r="H3888" s="23"/>
    </row>
    <row r="3889" spans="2:8" ht="15" customHeight="1">
      <c r="B3889" s="23"/>
      <c r="E3889" s="23"/>
      <c r="H3889" s="23"/>
    </row>
    <row r="3890" spans="2:8" ht="15" customHeight="1">
      <c r="B3890" s="23"/>
      <c r="E3890" s="23"/>
      <c r="H3890" s="23"/>
    </row>
    <row r="3891" spans="2:8" ht="15" customHeight="1">
      <c r="B3891" s="23"/>
      <c r="E3891" s="23"/>
      <c r="H3891" s="23"/>
    </row>
    <row r="3892" spans="2:8" ht="15" customHeight="1">
      <c r="B3892" s="23"/>
      <c r="E3892" s="23"/>
      <c r="H3892" s="23"/>
    </row>
    <row r="3893" spans="2:8" ht="15" customHeight="1">
      <c r="B3893" s="23"/>
      <c r="E3893" s="23"/>
      <c r="H3893" s="23"/>
    </row>
    <row r="3894" spans="2:8" ht="15" customHeight="1">
      <c r="B3894" s="23"/>
      <c r="E3894" s="23"/>
      <c r="H3894" s="23"/>
    </row>
    <row r="3895" spans="2:8" ht="15" customHeight="1">
      <c r="B3895" s="23"/>
      <c r="E3895" s="23"/>
      <c r="H3895" s="23"/>
    </row>
    <row r="3896" spans="2:8" ht="15" customHeight="1">
      <c r="B3896" s="23"/>
      <c r="E3896" s="23"/>
      <c r="H3896" s="23"/>
    </row>
    <row r="3897" spans="2:8" ht="15" customHeight="1">
      <c r="B3897" s="23"/>
      <c r="E3897" s="23"/>
      <c r="H3897" s="23"/>
    </row>
    <row r="3898" spans="2:8" ht="15" customHeight="1">
      <c r="B3898" s="23"/>
      <c r="E3898" s="23"/>
      <c r="H3898" s="23"/>
    </row>
    <row r="3899" spans="2:8" ht="15" customHeight="1">
      <c r="B3899" s="23"/>
      <c r="E3899" s="23"/>
      <c r="H3899" s="23"/>
    </row>
    <row r="3900" spans="2:8" ht="15" customHeight="1">
      <c r="B3900" s="23"/>
      <c r="E3900" s="23"/>
      <c r="H3900" s="23"/>
    </row>
    <row r="3901" spans="2:8" ht="15" customHeight="1">
      <c r="B3901" s="23"/>
      <c r="E3901" s="23"/>
      <c r="H3901" s="23"/>
    </row>
    <row r="3902" spans="2:8" ht="15" customHeight="1">
      <c r="B3902" s="23"/>
      <c r="E3902" s="23"/>
      <c r="H3902" s="23"/>
    </row>
    <row r="3903" spans="2:8" ht="15" customHeight="1">
      <c r="B3903" s="23"/>
      <c r="E3903" s="23"/>
      <c r="H3903" s="23"/>
    </row>
    <row r="3904" spans="2:8" ht="15" customHeight="1">
      <c r="B3904" s="23"/>
      <c r="E3904" s="23"/>
      <c r="H3904" s="23"/>
    </row>
    <row r="3905" spans="2:8" ht="15" customHeight="1">
      <c r="B3905" s="23"/>
      <c r="E3905" s="23"/>
      <c r="H3905" s="23"/>
    </row>
    <row r="3906" spans="2:8" ht="15" customHeight="1">
      <c r="B3906" s="23"/>
      <c r="E3906" s="23"/>
      <c r="H3906" s="23"/>
    </row>
    <row r="3907" spans="2:8" ht="15" customHeight="1">
      <c r="B3907" s="23"/>
      <c r="E3907" s="23"/>
      <c r="H3907" s="23"/>
    </row>
    <row r="3908" spans="2:8" ht="15" customHeight="1">
      <c r="B3908" s="23"/>
      <c r="E3908" s="23"/>
      <c r="H3908" s="23"/>
    </row>
    <row r="3909" spans="2:8" ht="15" customHeight="1">
      <c r="B3909" s="23"/>
      <c r="E3909" s="23"/>
      <c r="H3909" s="23"/>
    </row>
    <row r="3910" spans="2:8" ht="15" customHeight="1">
      <c r="B3910" s="23"/>
      <c r="E3910" s="23"/>
      <c r="H3910" s="23"/>
    </row>
    <row r="3911" spans="2:8" ht="15" customHeight="1">
      <c r="B3911" s="23"/>
      <c r="E3911" s="23"/>
      <c r="H3911" s="23"/>
    </row>
    <row r="3912" spans="2:8" ht="15" customHeight="1">
      <c r="B3912" s="23"/>
      <c r="E3912" s="23"/>
      <c r="H3912" s="23"/>
    </row>
    <row r="3913" spans="2:8" ht="15" customHeight="1">
      <c r="B3913" s="23"/>
      <c r="E3913" s="23"/>
      <c r="H3913" s="23"/>
    </row>
    <row r="3914" spans="2:8" ht="15" customHeight="1">
      <c r="B3914" s="23"/>
      <c r="E3914" s="23"/>
      <c r="H3914" s="23"/>
    </row>
    <row r="3915" spans="2:8" ht="15" customHeight="1">
      <c r="B3915" s="23"/>
      <c r="E3915" s="23"/>
      <c r="H3915" s="23"/>
    </row>
    <row r="3916" spans="2:8" ht="15" customHeight="1">
      <c r="B3916" s="23"/>
      <c r="E3916" s="23"/>
      <c r="H3916" s="23"/>
    </row>
    <row r="3917" spans="2:8" ht="15" customHeight="1">
      <c r="B3917" s="23"/>
      <c r="E3917" s="23"/>
      <c r="H3917" s="23"/>
    </row>
    <row r="3918" spans="2:8" ht="15" customHeight="1">
      <c r="B3918" s="23"/>
      <c r="E3918" s="23"/>
      <c r="H3918" s="23"/>
    </row>
    <row r="3919" spans="2:8" ht="15" customHeight="1">
      <c r="B3919" s="23"/>
      <c r="E3919" s="23"/>
      <c r="H3919" s="23"/>
    </row>
    <row r="3920" spans="2:8" ht="15" customHeight="1">
      <c r="B3920" s="23"/>
      <c r="E3920" s="23"/>
      <c r="H3920" s="23"/>
    </row>
    <row r="3921" spans="2:8" ht="15" customHeight="1">
      <c r="B3921" s="23"/>
      <c r="E3921" s="23"/>
      <c r="H3921" s="23"/>
    </row>
    <row r="3922" spans="2:8" ht="15" customHeight="1">
      <c r="B3922" s="23"/>
      <c r="E3922" s="23"/>
      <c r="H3922" s="23"/>
    </row>
    <row r="3923" spans="2:8" ht="15" customHeight="1">
      <c r="B3923" s="23"/>
      <c r="E3923" s="23"/>
      <c r="H3923" s="23"/>
    </row>
    <row r="3924" spans="2:8" ht="15" customHeight="1">
      <c r="B3924" s="23"/>
      <c r="E3924" s="23"/>
      <c r="H3924" s="23"/>
    </row>
    <row r="3925" spans="2:8" ht="15" customHeight="1">
      <c r="B3925" s="23"/>
      <c r="E3925" s="23"/>
      <c r="H3925" s="23"/>
    </row>
    <row r="3926" spans="2:8" ht="15" customHeight="1">
      <c r="B3926" s="23"/>
      <c r="E3926" s="23"/>
      <c r="H3926" s="23"/>
    </row>
    <row r="3927" spans="2:8" ht="15" customHeight="1">
      <c r="B3927" s="23"/>
      <c r="E3927" s="23"/>
      <c r="H3927" s="23"/>
    </row>
    <row r="3928" spans="2:8" ht="15" customHeight="1">
      <c r="B3928" s="23"/>
      <c r="E3928" s="23"/>
      <c r="H3928" s="23"/>
    </row>
    <row r="3929" spans="2:8" ht="15" customHeight="1">
      <c r="B3929" s="23"/>
      <c r="E3929" s="23"/>
      <c r="H3929" s="23"/>
    </row>
    <row r="3930" spans="2:8" ht="15" customHeight="1">
      <c r="B3930" s="23"/>
      <c r="E3930" s="23"/>
      <c r="H3930" s="23"/>
    </row>
    <row r="3931" spans="2:8" ht="15" customHeight="1">
      <c r="B3931" s="23"/>
      <c r="E3931" s="23"/>
      <c r="H3931" s="23"/>
    </row>
    <row r="3932" spans="2:8" ht="15" customHeight="1">
      <c r="B3932" s="23"/>
      <c r="E3932" s="23"/>
      <c r="H3932" s="23"/>
    </row>
    <row r="3933" spans="2:8" ht="15" customHeight="1">
      <c r="B3933" s="23"/>
      <c r="E3933" s="23"/>
      <c r="H3933" s="23"/>
    </row>
    <row r="3934" spans="2:8" ht="15" customHeight="1">
      <c r="B3934" s="23"/>
      <c r="E3934" s="23"/>
      <c r="H3934" s="23"/>
    </row>
    <row r="3935" spans="2:8" ht="15" customHeight="1">
      <c r="B3935" s="23"/>
      <c r="E3935" s="23"/>
      <c r="H3935" s="23"/>
    </row>
    <row r="3936" spans="2:8" ht="15" customHeight="1">
      <c r="B3936" s="23"/>
      <c r="E3936" s="23"/>
      <c r="H3936" s="23"/>
    </row>
    <row r="3937" spans="2:8" ht="15" customHeight="1">
      <c r="B3937" s="23"/>
      <c r="E3937" s="23"/>
      <c r="H3937" s="23"/>
    </row>
    <row r="3938" spans="2:8" ht="15" customHeight="1">
      <c r="B3938" s="23"/>
      <c r="E3938" s="23"/>
      <c r="H3938" s="23"/>
    </row>
    <row r="3939" spans="2:8" ht="15" customHeight="1">
      <c r="B3939" s="23"/>
      <c r="E3939" s="23"/>
      <c r="H3939" s="23"/>
    </row>
    <row r="3940" spans="2:8" ht="15" customHeight="1">
      <c r="B3940" s="23"/>
      <c r="E3940" s="23"/>
      <c r="H3940" s="23"/>
    </row>
    <row r="3941" spans="2:8" ht="15" customHeight="1">
      <c r="B3941" s="23"/>
      <c r="E3941" s="23"/>
      <c r="H3941" s="23"/>
    </row>
    <row r="3942" spans="2:8" ht="15" customHeight="1">
      <c r="B3942" s="23"/>
      <c r="E3942" s="23"/>
      <c r="H3942" s="23"/>
    </row>
    <row r="3943" spans="2:8" ht="15" customHeight="1">
      <c r="B3943" s="23"/>
      <c r="E3943" s="23"/>
      <c r="H3943" s="23"/>
    </row>
    <row r="3944" spans="2:8" ht="15" customHeight="1">
      <c r="B3944" s="23"/>
      <c r="E3944" s="23"/>
      <c r="H3944" s="23"/>
    </row>
    <row r="3945" spans="2:8" ht="15" customHeight="1">
      <c r="B3945" s="23"/>
      <c r="E3945" s="23"/>
      <c r="H3945" s="23"/>
    </row>
    <row r="3946" spans="2:8" ht="15" customHeight="1">
      <c r="B3946" s="23"/>
      <c r="E3946" s="23"/>
      <c r="H3946" s="23"/>
    </row>
    <row r="3947" spans="2:8" ht="15" customHeight="1">
      <c r="B3947" s="23"/>
      <c r="E3947" s="23"/>
      <c r="H3947" s="23"/>
    </row>
    <row r="3948" spans="2:8" ht="15" customHeight="1">
      <c r="B3948" s="23"/>
      <c r="E3948" s="23"/>
      <c r="H3948" s="23"/>
    </row>
    <row r="3949" spans="2:8" ht="15" customHeight="1">
      <c r="B3949" s="23"/>
      <c r="E3949" s="23"/>
      <c r="H3949" s="23"/>
    </row>
    <row r="3950" spans="2:8" ht="15" customHeight="1">
      <c r="B3950" s="23"/>
      <c r="E3950" s="23"/>
      <c r="H3950" s="23"/>
    </row>
    <row r="3951" spans="2:8" ht="15" customHeight="1">
      <c r="B3951" s="23"/>
      <c r="E3951" s="23"/>
      <c r="H3951" s="23"/>
    </row>
    <row r="3952" spans="2:8" ht="15" customHeight="1">
      <c r="B3952" s="23"/>
      <c r="E3952" s="23"/>
      <c r="H3952" s="23"/>
    </row>
    <row r="3953" spans="2:8" ht="15" customHeight="1">
      <c r="B3953" s="23"/>
      <c r="E3953" s="23"/>
      <c r="H3953" s="23"/>
    </row>
    <row r="3954" spans="2:8" ht="15" customHeight="1">
      <c r="B3954" s="23"/>
      <c r="E3954" s="23"/>
      <c r="H3954" s="23"/>
    </row>
    <row r="3955" spans="2:8" ht="15" customHeight="1">
      <c r="B3955" s="23"/>
      <c r="E3955" s="23"/>
      <c r="H3955" s="23"/>
    </row>
    <row r="3956" spans="2:8" ht="15" customHeight="1">
      <c r="B3956" s="23"/>
      <c r="E3956" s="23"/>
      <c r="H3956" s="23"/>
    </row>
    <row r="3957" spans="2:8" ht="15" customHeight="1">
      <c r="B3957" s="23"/>
      <c r="E3957" s="23"/>
      <c r="H3957" s="23"/>
    </row>
    <row r="3958" spans="2:8" ht="15" customHeight="1">
      <c r="B3958" s="23"/>
      <c r="E3958" s="23"/>
      <c r="H3958" s="23"/>
    </row>
    <row r="3959" spans="2:8" ht="15" customHeight="1">
      <c r="B3959" s="23"/>
      <c r="E3959" s="23"/>
      <c r="H3959" s="23"/>
    </row>
    <row r="3960" spans="2:8" ht="15" customHeight="1">
      <c r="B3960" s="23"/>
      <c r="E3960" s="23"/>
      <c r="H3960" s="23"/>
    </row>
    <row r="3961" spans="2:8" ht="15" customHeight="1">
      <c r="B3961" s="23"/>
      <c r="E3961" s="23"/>
      <c r="H3961" s="23"/>
    </row>
    <row r="3962" spans="2:8" ht="15" customHeight="1">
      <c r="B3962" s="23"/>
      <c r="E3962" s="23"/>
      <c r="H3962" s="23"/>
    </row>
    <row r="3963" spans="2:8" ht="15" customHeight="1">
      <c r="B3963" s="23"/>
      <c r="E3963" s="23"/>
      <c r="H3963" s="23"/>
    </row>
    <row r="3964" spans="2:8" ht="15" customHeight="1">
      <c r="B3964" s="23"/>
      <c r="E3964" s="23"/>
      <c r="H3964" s="23"/>
    </row>
    <row r="3965" spans="2:8" ht="15" customHeight="1">
      <c r="B3965" s="23"/>
      <c r="E3965" s="23"/>
      <c r="H3965" s="23"/>
    </row>
    <row r="3966" spans="2:8" ht="15" customHeight="1">
      <c r="B3966" s="23"/>
      <c r="E3966" s="23"/>
      <c r="H3966" s="23"/>
    </row>
    <row r="3967" spans="2:8" ht="15" customHeight="1">
      <c r="B3967" s="23"/>
      <c r="E3967" s="23"/>
      <c r="H3967" s="23"/>
    </row>
    <row r="3968" spans="2:8" ht="15" customHeight="1">
      <c r="B3968" s="23"/>
      <c r="E3968" s="23"/>
      <c r="H3968" s="23"/>
    </row>
    <row r="3969" spans="2:8" ht="15" customHeight="1">
      <c r="B3969" s="23"/>
      <c r="E3969" s="23"/>
      <c r="H3969" s="23"/>
    </row>
    <row r="3970" spans="2:8" ht="15" customHeight="1">
      <c r="B3970" s="23"/>
      <c r="E3970" s="23"/>
      <c r="H3970" s="23"/>
    </row>
    <row r="3971" spans="2:8" ht="15" customHeight="1">
      <c r="B3971" s="23"/>
      <c r="E3971" s="23"/>
      <c r="H3971" s="23"/>
    </row>
    <row r="3972" spans="2:8" ht="15" customHeight="1">
      <c r="B3972" s="23"/>
      <c r="E3972" s="23"/>
      <c r="H3972" s="23"/>
    </row>
    <row r="3973" spans="2:8" ht="15" customHeight="1">
      <c r="B3973" s="23"/>
      <c r="E3973" s="23"/>
      <c r="H3973" s="23"/>
    </row>
    <row r="3974" spans="2:8" ht="15" customHeight="1">
      <c r="B3974" s="23"/>
      <c r="E3974" s="23"/>
      <c r="H3974" s="23"/>
    </row>
    <row r="3975" spans="2:8" ht="15" customHeight="1">
      <c r="B3975" s="23"/>
      <c r="E3975" s="23"/>
      <c r="H3975" s="23"/>
    </row>
    <row r="3976" spans="2:8" ht="15" customHeight="1">
      <c r="B3976" s="23"/>
      <c r="E3976" s="23"/>
      <c r="H3976" s="23"/>
    </row>
    <row r="3977" spans="2:8" ht="15" customHeight="1">
      <c r="B3977" s="23"/>
      <c r="E3977" s="23"/>
      <c r="H3977" s="23"/>
    </row>
    <row r="3978" spans="2:8" ht="15" customHeight="1">
      <c r="B3978" s="23"/>
      <c r="E3978" s="23"/>
      <c r="H3978" s="23"/>
    </row>
    <row r="3979" spans="2:8" ht="15" customHeight="1">
      <c r="B3979" s="23"/>
      <c r="E3979" s="23"/>
      <c r="H3979" s="23"/>
    </row>
    <row r="3980" spans="2:8" ht="15" customHeight="1">
      <c r="B3980" s="23"/>
      <c r="E3980" s="23"/>
      <c r="H3980" s="23"/>
    </row>
    <row r="3981" spans="2:8" ht="15" customHeight="1">
      <c r="B3981" s="23"/>
      <c r="E3981" s="23"/>
      <c r="H3981" s="23"/>
    </row>
    <row r="3982" spans="2:8" ht="15" customHeight="1">
      <c r="B3982" s="23"/>
      <c r="E3982" s="23"/>
      <c r="H3982" s="23"/>
    </row>
    <row r="3983" spans="2:8" ht="15" customHeight="1">
      <c r="B3983" s="23"/>
      <c r="E3983" s="23"/>
      <c r="H3983" s="23"/>
    </row>
    <row r="3984" spans="2:8" ht="15" customHeight="1">
      <c r="B3984" s="23"/>
      <c r="E3984" s="23"/>
      <c r="H3984" s="23"/>
    </row>
    <row r="3985" spans="2:8" ht="15" customHeight="1">
      <c r="B3985" s="23"/>
      <c r="E3985" s="23"/>
      <c r="H3985" s="23"/>
    </row>
    <row r="3986" spans="2:8" ht="15" customHeight="1">
      <c r="B3986" s="23"/>
      <c r="E3986" s="23"/>
      <c r="H3986" s="23"/>
    </row>
    <row r="3987" spans="2:8" ht="15" customHeight="1">
      <c r="B3987" s="23"/>
      <c r="E3987" s="23"/>
      <c r="H3987" s="23"/>
    </row>
    <row r="3988" spans="2:8" ht="15" customHeight="1">
      <c r="B3988" s="23"/>
      <c r="E3988" s="23"/>
      <c r="H3988" s="23"/>
    </row>
    <row r="3989" spans="2:8" ht="15" customHeight="1">
      <c r="B3989" s="23"/>
      <c r="E3989" s="23"/>
      <c r="H3989" s="23"/>
    </row>
    <row r="3990" spans="2:8" ht="15" customHeight="1">
      <c r="B3990" s="23"/>
      <c r="E3990" s="23"/>
      <c r="H3990" s="23"/>
    </row>
    <row r="3991" spans="2:8" ht="15" customHeight="1">
      <c r="B3991" s="23"/>
      <c r="E3991" s="23"/>
      <c r="H3991" s="23"/>
    </row>
    <row r="3992" spans="2:8" ht="15" customHeight="1">
      <c r="B3992" s="23"/>
      <c r="E3992" s="23"/>
      <c r="H3992" s="23"/>
    </row>
    <row r="3993" spans="2:8" ht="15" customHeight="1">
      <c r="B3993" s="23"/>
      <c r="E3993" s="23"/>
      <c r="H3993" s="23"/>
    </row>
    <row r="3994" spans="2:8" ht="15" customHeight="1">
      <c r="B3994" s="23"/>
      <c r="E3994" s="23"/>
      <c r="H3994" s="23"/>
    </row>
    <row r="3995" spans="2:8" ht="15" customHeight="1">
      <c r="B3995" s="23"/>
      <c r="E3995" s="23"/>
      <c r="H3995" s="23"/>
    </row>
    <row r="3996" spans="2:8" ht="15" customHeight="1">
      <c r="B3996" s="23"/>
      <c r="E3996" s="23"/>
      <c r="H3996" s="23"/>
    </row>
    <row r="3997" spans="2:8" ht="15" customHeight="1">
      <c r="B3997" s="23"/>
      <c r="E3997" s="23"/>
      <c r="H3997" s="23"/>
    </row>
    <row r="3998" spans="2:8" ht="15" customHeight="1">
      <c r="B3998" s="23"/>
      <c r="E3998" s="23"/>
      <c r="H3998" s="23"/>
    </row>
    <row r="3999" spans="2:8" ht="15" customHeight="1">
      <c r="B3999" s="23"/>
      <c r="E3999" s="23"/>
      <c r="H3999" s="23"/>
    </row>
    <row r="4000" spans="2:8" ht="15" customHeight="1">
      <c r="B4000" s="23"/>
      <c r="E4000" s="23"/>
      <c r="H4000" s="23"/>
    </row>
    <row r="4001" spans="2:8" ht="15" customHeight="1">
      <c r="B4001" s="23"/>
      <c r="E4001" s="23"/>
      <c r="H4001" s="23"/>
    </row>
    <row r="4002" spans="2:8" ht="15" customHeight="1">
      <c r="B4002" s="23"/>
      <c r="E4002" s="23"/>
      <c r="H4002" s="23"/>
    </row>
    <row r="4003" spans="2:8" ht="15" customHeight="1">
      <c r="B4003" s="23"/>
      <c r="E4003" s="23"/>
      <c r="H4003" s="23"/>
    </row>
    <row r="4004" spans="2:8" ht="15" customHeight="1">
      <c r="B4004" s="23"/>
      <c r="E4004" s="23"/>
      <c r="H4004" s="23"/>
    </row>
    <row r="4005" spans="2:8" ht="15" customHeight="1">
      <c r="B4005" s="23"/>
      <c r="E4005" s="23"/>
      <c r="H4005" s="23"/>
    </row>
    <row r="4006" spans="2:8" ht="15" customHeight="1">
      <c r="B4006" s="23"/>
      <c r="E4006" s="23"/>
      <c r="H4006" s="23"/>
    </row>
    <row r="4007" spans="2:8" ht="15" customHeight="1">
      <c r="B4007" s="23"/>
      <c r="E4007" s="23"/>
      <c r="H4007" s="23"/>
    </row>
    <row r="4008" spans="2:8" ht="15" customHeight="1">
      <c r="B4008" s="23"/>
      <c r="E4008" s="23"/>
      <c r="H4008" s="23"/>
    </row>
    <row r="4009" spans="2:8" ht="15" customHeight="1">
      <c r="B4009" s="23"/>
      <c r="E4009" s="23"/>
      <c r="H4009" s="23"/>
    </row>
    <row r="4010" spans="2:8" ht="15" customHeight="1">
      <c r="B4010" s="23"/>
      <c r="E4010" s="23"/>
      <c r="H4010" s="23"/>
    </row>
    <row r="4011" spans="2:8" ht="15" customHeight="1">
      <c r="B4011" s="23"/>
      <c r="E4011" s="23"/>
      <c r="H4011" s="23"/>
    </row>
    <row r="4012" spans="2:8" ht="15" customHeight="1">
      <c r="B4012" s="23"/>
      <c r="E4012" s="23"/>
      <c r="H4012" s="23"/>
    </row>
    <row r="4013" spans="2:8" ht="15" customHeight="1">
      <c r="B4013" s="23"/>
      <c r="E4013" s="23"/>
      <c r="H4013" s="23"/>
    </row>
    <row r="4014" spans="2:8" ht="15" customHeight="1">
      <c r="B4014" s="23"/>
      <c r="E4014" s="23"/>
      <c r="H4014" s="23"/>
    </row>
    <row r="4015" spans="2:8" ht="15" customHeight="1">
      <c r="B4015" s="23"/>
      <c r="E4015" s="23"/>
      <c r="H4015" s="23"/>
    </row>
    <row r="4016" spans="2:8" ht="15" customHeight="1">
      <c r="B4016" s="23"/>
      <c r="E4016" s="23"/>
      <c r="H4016" s="23"/>
    </row>
    <row r="4017" spans="2:8" ht="15" customHeight="1">
      <c r="B4017" s="23"/>
      <c r="E4017" s="23"/>
      <c r="H4017" s="23"/>
    </row>
    <row r="4018" spans="2:8" ht="15" customHeight="1">
      <c r="B4018" s="23"/>
      <c r="E4018" s="23"/>
      <c r="H4018" s="23"/>
    </row>
    <row r="4019" spans="2:8" ht="15" customHeight="1">
      <c r="B4019" s="23"/>
      <c r="E4019" s="23"/>
      <c r="H4019" s="23"/>
    </row>
    <row r="4020" spans="2:8" ht="15" customHeight="1">
      <c r="B4020" s="23"/>
      <c r="E4020" s="23"/>
      <c r="H4020" s="23"/>
    </row>
    <row r="4021" spans="2:8" ht="15" customHeight="1">
      <c r="B4021" s="23"/>
      <c r="E4021" s="23"/>
      <c r="H4021" s="23"/>
    </row>
    <row r="4022" spans="2:8" ht="15" customHeight="1">
      <c r="B4022" s="23"/>
      <c r="E4022" s="23"/>
      <c r="H4022" s="23"/>
    </row>
    <row r="4023" spans="2:8" ht="15" customHeight="1">
      <c r="B4023" s="23"/>
      <c r="E4023" s="23"/>
      <c r="H4023" s="23"/>
    </row>
    <row r="4024" spans="2:8" ht="15" customHeight="1">
      <c r="B4024" s="23"/>
      <c r="E4024" s="23"/>
      <c r="H4024" s="23"/>
    </row>
    <row r="4025" spans="2:8" ht="15" customHeight="1">
      <c r="B4025" s="23"/>
      <c r="E4025" s="23"/>
      <c r="H4025" s="23"/>
    </row>
    <row r="4026" spans="2:8" ht="15" customHeight="1">
      <c r="B4026" s="23"/>
      <c r="E4026" s="23"/>
      <c r="H4026" s="23"/>
    </row>
    <row r="4027" spans="2:8" ht="15" customHeight="1">
      <c r="B4027" s="23"/>
      <c r="E4027" s="23"/>
      <c r="H4027" s="23"/>
    </row>
    <row r="4028" spans="2:8" ht="15" customHeight="1">
      <c r="B4028" s="23"/>
      <c r="E4028" s="23"/>
      <c r="H4028" s="23"/>
    </row>
    <row r="4029" spans="2:8" ht="15" customHeight="1">
      <c r="B4029" s="23"/>
      <c r="E4029" s="23"/>
      <c r="H4029" s="23"/>
    </row>
    <row r="4030" spans="2:8" ht="15" customHeight="1">
      <c r="B4030" s="23"/>
      <c r="E4030" s="23"/>
      <c r="H4030" s="23"/>
    </row>
    <row r="4031" spans="2:8" ht="15" customHeight="1">
      <c r="B4031" s="23"/>
      <c r="E4031" s="23"/>
      <c r="H4031" s="23"/>
    </row>
    <row r="4032" spans="2:8" ht="15" customHeight="1">
      <c r="B4032" s="23"/>
      <c r="E4032" s="23"/>
      <c r="H4032" s="23"/>
    </row>
    <row r="4033" spans="2:8" ht="15" customHeight="1">
      <c r="B4033" s="23"/>
      <c r="E4033" s="23"/>
      <c r="H4033" s="23"/>
    </row>
    <row r="4034" spans="2:8" ht="15" customHeight="1">
      <c r="B4034" s="23"/>
      <c r="E4034" s="23"/>
      <c r="H4034" s="23"/>
    </row>
    <row r="4035" spans="2:8" ht="15" customHeight="1">
      <c r="B4035" s="23"/>
      <c r="E4035" s="23"/>
      <c r="H4035" s="23"/>
    </row>
    <row r="4036" spans="2:8" ht="15" customHeight="1">
      <c r="B4036" s="23"/>
      <c r="E4036" s="23"/>
      <c r="H4036" s="23"/>
    </row>
    <row r="4037" spans="2:8" ht="15" customHeight="1">
      <c r="B4037" s="23"/>
      <c r="E4037" s="23"/>
      <c r="H4037" s="23"/>
    </row>
    <row r="4038" spans="2:8" ht="15" customHeight="1">
      <c r="B4038" s="23"/>
      <c r="E4038" s="23"/>
      <c r="H4038" s="23"/>
    </row>
    <row r="4039" spans="2:8" ht="15" customHeight="1">
      <c r="B4039" s="23"/>
      <c r="E4039" s="23"/>
      <c r="H4039" s="23"/>
    </row>
    <row r="4040" spans="2:8" ht="15" customHeight="1">
      <c r="B4040" s="23"/>
      <c r="E4040" s="23"/>
      <c r="H4040" s="23"/>
    </row>
    <row r="4041" spans="2:8" ht="15" customHeight="1">
      <c r="B4041" s="23"/>
      <c r="E4041" s="23"/>
      <c r="H4041" s="23"/>
    </row>
    <row r="4042" spans="2:8" ht="15" customHeight="1">
      <c r="B4042" s="23"/>
      <c r="E4042" s="23"/>
      <c r="H4042" s="23"/>
    </row>
    <row r="4043" spans="2:8" ht="15" customHeight="1">
      <c r="B4043" s="23"/>
      <c r="E4043" s="23"/>
      <c r="H4043" s="23"/>
    </row>
    <row r="4044" spans="2:8" ht="15" customHeight="1">
      <c r="B4044" s="23"/>
      <c r="E4044" s="23"/>
      <c r="H4044" s="23"/>
    </row>
    <row r="4045" spans="2:8" ht="15" customHeight="1">
      <c r="B4045" s="23"/>
      <c r="E4045" s="23"/>
      <c r="H4045" s="23"/>
    </row>
    <row r="4046" spans="2:8" ht="15" customHeight="1">
      <c r="B4046" s="23"/>
      <c r="E4046" s="23"/>
      <c r="H4046" s="23"/>
    </row>
    <row r="4047" spans="2:8" ht="15" customHeight="1">
      <c r="B4047" s="23"/>
      <c r="E4047" s="23"/>
      <c r="H4047" s="23"/>
    </row>
    <row r="4048" spans="2:8" ht="15" customHeight="1">
      <c r="B4048" s="23"/>
      <c r="E4048" s="23"/>
      <c r="H4048" s="23"/>
    </row>
    <row r="4049" spans="2:8" ht="15" customHeight="1">
      <c r="B4049" s="23"/>
      <c r="E4049" s="23"/>
      <c r="H4049" s="23"/>
    </row>
    <row r="4050" spans="2:8" ht="15" customHeight="1">
      <c r="B4050" s="23"/>
      <c r="E4050" s="23"/>
      <c r="H4050" s="23"/>
    </row>
    <row r="4051" spans="2:8" ht="15" customHeight="1">
      <c r="B4051" s="23"/>
      <c r="E4051" s="23"/>
      <c r="H4051" s="23"/>
    </row>
    <row r="4052" spans="2:8" ht="15" customHeight="1">
      <c r="B4052" s="23"/>
      <c r="E4052" s="23"/>
      <c r="H4052" s="23"/>
    </row>
    <row r="4053" spans="2:8" ht="15" customHeight="1">
      <c r="B4053" s="23"/>
      <c r="E4053" s="23"/>
      <c r="H4053" s="23"/>
    </row>
    <row r="4054" spans="2:8" ht="15" customHeight="1">
      <c r="B4054" s="23"/>
      <c r="E4054" s="23"/>
      <c r="H4054" s="23"/>
    </row>
    <row r="4055" spans="2:8" ht="15" customHeight="1">
      <c r="B4055" s="23"/>
      <c r="E4055" s="23"/>
      <c r="H4055" s="23"/>
    </row>
    <row r="4056" spans="2:8" ht="15" customHeight="1">
      <c r="B4056" s="23"/>
      <c r="E4056" s="23"/>
      <c r="H4056" s="23"/>
    </row>
    <row r="4057" spans="2:8" ht="15" customHeight="1">
      <c r="B4057" s="23"/>
      <c r="E4057" s="23"/>
      <c r="H4057" s="23"/>
    </row>
    <row r="4058" spans="2:8" ht="15" customHeight="1">
      <c r="B4058" s="23"/>
      <c r="E4058" s="23"/>
      <c r="H4058" s="23"/>
    </row>
    <row r="4059" spans="2:8" ht="15" customHeight="1">
      <c r="B4059" s="23"/>
      <c r="E4059" s="23"/>
      <c r="H4059" s="23"/>
    </row>
    <row r="4060" spans="2:8" ht="15" customHeight="1">
      <c r="B4060" s="23"/>
      <c r="E4060" s="23"/>
      <c r="H4060" s="23"/>
    </row>
    <row r="4061" spans="2:8" ht="15" customHeight="1">
      <c r="B4061" s="23"/>
      <c r="E4061" s="23"/>
      <c r="H4061" s="23"/>
    </row>
    <row r="4062" spans="2:8" ht="15" customHeight="1">
      <c r="B4062" s="23"/>
      <c r="E4062" s="23"/>
      <c r="H4062" s="23"/>
    </row>
    <row r="4063" spans="2:8" ht="15" customHeight="1">
      <c r="B4063" s="23"/>
      <c r="E4063" s="23"/>
      <c r="H4063" s="23"/>
    </row>
    <row r="4064" spans="2:8" ht="15" customHeight="1">
      <c r="B4064" s="23"/>
      <c r="E4064" s="23"/>
      <c r="H4064" s="23"/>
    </row>
    <row r="4065" spans="2:8" ht="15" customHeight="1">
      <c r="B4065" s="23"/>
      <c r="E4065" s="23"/>
      <c r="H4065" s="23"/>
    </row>
    <row r="4066" spans="2:8" ht="15" customHeight="1">
      <c r="B4066" s="23"/>
      <c r="E4066" s="23"/>
      <c r="H4066" s="23"/>
    </row>
    <row r="4067" spans="2:8" ht="15" customHeight="1">
      <c r="B4067" s="23"/>
      <c r="E4067" s="23"/>
      <c r="H4067" s="23"/>
    </row>
    <row r="4068" spans="2:8" ht="15" customHeight="1">
      <c r="B4068" s="23"/>
      <c r="E4068" s="23"/>
      <c r="H4068" s="23"/>
    </row>
    <row r="4069" spans="2:8" ht="15" customHeight="1">
      <c r="B4069" s="23"/>
      <c r="E4069" s="23"/>
      <c r="H4069" s="23"/>
    </row>
    <row r="4070" spans="2:8" ht="15" customHeight="1">
      <c r="B4070" s="23"/>
      <c r="E4070" s="23"/>
      <c r="H4070" s="23"/>
    </row>
    <row r="4071" spans="2:8" ht="15" customHeight="1">
      <c r="B4071" s="23"/>
      <c r="E4071" s="23"/>
      <c r="H4071" s="23"/>
    </row>
    <row r="4072" spans="2:8" ht="15" customHeight="1">
      <c r="B4072" s="23"/>
      <c r="E4072" s="23"/>
      <c r="H4072" s="23"/>
    </row>
    <row r="4073" spans="2:8" ht="15" customHeight="1">
      <c r="B4073" s="23"/>
      <c r="E4073" s="23"/>
      <c r="H4073" s="23"/>
    </row>
    <row r="4074" spans="2:8" ht="15" customHeight="1">
      <c r="B4074" s="23"/>
      <c r="E4074" s="23"/>
      <c r="H4074" s="23"/>
    </row>
    <row r="4075" spans="2:8" ht="15" customHeight="1">
      <c r="B4075" s="23"/>
      <c r="E4075" s="23"/>
      <c r="H4075" s="23"/>
    </row>
    <row r="4076" spans="2:8" ht="15" customHeight="1">
      <c r="B4076" s="23"/>
      <c r="E4076" s="23"/>
      <c r="H4076" s="23"/>
    </row>
    <row r="4077" spans="2:8" ht="15" customHeight="1">
      <c r="B4077" s="23"/>
      <c r="E4077" s="23"/>
      <c r="H4077" s="23"/>
    </row>
    <row r="4078" spans="2:8" ht="15" customHeight="1">
      <c r="B4078" s="23"/>
      <c r="E4078" s="23"/>
      <c r="H4078" s="23"/>
    </row>
    <row r="4079" spans="2:8" ht="15" customHeight="1">
      <c r="B4079" s="23"/>
      <c r="E4079" s="23"/>
      <c r="H4079" s="23"/>
    </row>
    <row r="4080" spans="2:8" ht="15" customHeight="1">
      <c r="B4080" s="23"/>
      <c r="E4080" s="23"/>
      <c r="H4080" s="23"/>
    </row>
    <row r="4081" spans="2:8" ht="15" customHeight="1">
      <c r="B4081" s="23"/>
      <c r="E4081" s="23"/>
      <c r="H4081" s="23"/>
    </row>
    <row r="4082" spans="2:8" ht="15" customHeight="1">
      <c r="B4082" s="23"/>
      <c r="E4082" s="23"/>
      <c r="H4082" s="23"/>
    </row>
    <row r="4083" spans="2:8" ht="15" customHeight="1">
      <c r="B4083" s="23"/>
      <c r="E4083" s="23"/>
      <c r="H4083" s="23"/>
    </row>
    <row r="4084" spans="2:8" ht="15" customHeight="1">
      <c r="B4084" s="23"/>
      <c r="E4084" s="23"/>
      <c r="H4084" s="23"/>
    </row>
    <row r="4085" spans="2:8" ht="15" customHeight="1">
      <c r="B4085" s="23"/>
      <c r="E4085" s="23"/>
      <c r="H4085" s="23"/>
    </row>
    <row r="4086" spans="2:8" ht="15" customHeight="1">
      <c r="B4086" s="23"/>
      <c r="E4086" s="23"/>
      <c r="H4086" s="23"/>
    </row>
    <row r="4087" spans="2:8" ht="15" customHeight="1">
      <c r="B4087" s="23"/>
      <c r="E4087" s="23"/>
      <c r="H4087" s="23"/>
    </row>
    <row r="4088" spans="2:8" ht="15" customHeight="1">
      <c r="B4088" s="23"/>
      <c r="E4088" s="23"/>
      <c r="H4088" s="23"/>
    </row>
    <row r="4089" spans="2:8" ht="15" customHeight="1">
      <c r="B4089" s="23"/>
      <c r="E4089" s="23"/>
      <c r="H4089" s="23"/>
    </row>
    <row r="4090" spans="2:8" ht="15" customHeight="1">
      <c r="B4090" s="23"/>
      <c r="E4090" s="23"/>
      <c r="H4090" s="23"/>
    </row>
    <row r="4091" spans="2:8" ht="15" customHeight="1">
      <c r="B4091" s="23"/>
      <c r="E4091" s="23"/>
      <c r="H4091" s="23"/>
    </row>
    <row r="4092" spans="2:8" ht="15" customHeight="1">
      <c r="B4092" s="23"/>
      <c r="E4092" s="23"/>
      <c r="H4092" s="23"/>
    </row>
    <row r="4093" spans="2:8" ht="15" customHeight="1">
      <c r="B4093" s="23"/>
      <c r="E4093" s="23"/>
      <c r="H4093" s="23"/>
    </row>
    <row r="4094" spans="2:8" ht="15" customHeight="1">
      <c r="B4094" s="23"/>
      <c r="E4094" s="23"/>
      <c r="H4094" s="23"/>
    </row>
    <row r="4095" spans="2:8" ht="15" customHeight="1">
      <c r="B4095" s="23"/>
      <c r="E4095" s="23"/>
      <c r="H4095" s="23"/>
    </row>
    <row r="4096" spans="2:8" ht="15" customHeight="1">
      <c r="B4096" s="23"/>
      <c r="E4096" s="23"/>
      <c r="H4096" s="23"/>
    </row>
    <row r="4097" spans="2:8" ht="15" customHeight="1">
      <c r="B4097" s="23"/>
      <c r="E4097" s="23"/>
      <c r="H4097" s="23"/>
    </row>
    <row r="4098" spans="2:8" ht="15" customHeight="1">
      <c r="B4098" s="23"/>
      <c r="E4098" s="23"/>
      <c r="H4098" s="23"/>
    </row>
    <row r="4099" spans="2:8" ht="15" customHeight="1">
      <c r="B4099" s="23"/>
      <c r="E4099" s="23"/>
      <c r="H4099" s="23"/>
    </row>
    <row r="4100" spans="2:8" ht="15" customHeight="1">
      <c r="B4100" s="23"/>
      <c r="E4100" s="23"/>
      <c r="H4100" s="23"/>
    </row>
    <row r="4101" spans="2:8" ht="15" customHeight="1">
      <c r="B4101" s="23"/>
      <c r="E4101" s="23"/>
      <c r="H4101" s="23"/>
    </row>
    <row r="4102" spans="2:8" ht="15" customHeight="1">
      <c r="B4102" s="23"/>
      <c r="E4102" s="23"/>
      <c r="H4102" s="23"/>
    </row>
    <row r="4103" spans="2:8" ht="15" customHeight="1">
      <c r="B4103" s="23"/>
      <c r="E4103" s="23"/>
      <c r="H4103" s="23"/>
    </row>
    <row r="4104" spans="2:8" ht="15" customHeight="1">
      <c r="B4104" s="23"/>
      <c r="E4104" s="23"/>
      <c r="H4104" s="23"/>
    </row>
    <row r="4105" spans="2:8" ht="15" customHeight="1">
      <c r="B4105" s="23"/>
      <c r="E4105" s="23"/>
      <c r="H4105" s="23"/>
    </row>
    <row r="4106" spans="2:8" ht="15" customHeight="1">
      <c r="B4106" s="23"/>
      <c r="E4106" s="23"/>
      <c r="H4106" s="23"/>
    </row>
    <row r="4107" spans="2:8" ht="15" customHeight="1">
      <c r="B4107" s="23"/>
      <c r="E4107" s="23"/>
      <c r="H4107" s="23"/>
    </row>
    <row r="4108" spans="2:8" ht="15" customHeight="1">
      <c r="B4108" s="23"/>
      <c r="E4108" s="23"/>
      <c r="H4108" s="23"/>
    </row>
    <row r="4109" spans="2:8" ht="15" customHeight="1">
      <c r="B4109" s="23"/>
      <c r="E4109" s="23"/>
      <c r="H4109" s="23"/>
    </row>
    <row r="4110" spans="2:8" ht="15" customHeight="1">
      <c r="B4110" s="23"/>
      <c r="E4110" s="23"/>
      <c r="H4110" s="23"/>
    </row>
    <row r="4111" spans="2:8" ht="15" customHeight="1">
      <c r="B4111" s="23"/>
      <c r="E4111" s="23"/>
      <c r="H4111" s="23"/>
    </row>
    <row r="4112" spans="2:8" ht="15" customHeight="1">
      <c r="B4112" s="23"/>
      <c r="E4112" s="23"/>
      <c r="H4112" s="23"/>
    </row>
    <row r="4113" spans="2:8" ht="15" customHeight="1">
      <c r="B4113" s="23"/>
      <c r="E4113" s="23"/>
      <c r="H4113" s="23"/>
    </row>
    <row r="4114" spans="2:8" ht="15" customHeight="1">
      <c r="B4114" s="23"/>
      <c r="E4114" s="23"/>
      <c r="H4114" s="23"/>
    </row>
    <row r="4115" spans="2:8" ht="15" customHeight="1">
      <c r="B4115" s="23"/>
      <c r="E4115" s="23"/>
      <c r="H4115" s="23"/>
    </row>
    <row r="4116" spans="2:8" ht="15" customHeight="1">
      <c r="B4116" s="23"/>
      <c r="E4116" s="23"/>
      <c r="H4116" s="23"/>
    </row>
    <row r="4117" spans="2:8" ht="15" customHeight="1">
      <c r="B4117" s="23"/>
      <c r="E4117" s="23"/>
      <c r="H4117" s="23"/>
    </row>
    <row r="4118" spans="2:8" ht="15" customHeight="1">
      <c r="B4118" s="23"/>
      <c r="E4118" s="23"/>
      <c r="H4118" s="23"/>
    </row>
    <row r="4119" spans="2:8" ht="15" customHeight="1">
      <c r="B4119" s="23"/>
      <c r="E4119" s="23"/>
      <c r="H4119" s="23"/>
    </row>
    <row r="4120" spans="2:8" ht="15" customHeight="1">
      <c r="B4120" s="23"/>
      <c r="E4120" s="23"/>
      <c r="H4120" s="23"/>
    </row>
    <row r="4121" spans="2:8" ht="15" customHeight="1">
      <c r="B4121" s="23"/>
      <c r="E4121" s="23"/>
      <c r="H4121" s="23"/>
    </row>
    <row r="4122" spans="2:8" ht="15" customHeight="1">
      <c r="B4122" s="23"/>
      <c r="E4122" s="23"/>
      <c r="H4122" s="23"/>
    </row>
    <row r="4123" spans="2:8" ht="15" customHeight="1">
      <c r="B4123" s="23"/>
      <c r="E4123" s="23"/>
      <c r="H4123" s="23"/>
    </row>
    <row r="4124" spans="2:8" ht="15" customHeight="1">
      <c r="B4124" s="23"/>
      <c r="E4124" s="23"/>
      <c r="H4124" s="23"/>
    </row>
    <row r="4125" spans="2:8" ht="15" customHeight="1">
      <c r="B4125" s="23"/>
      <c r="E4125" s="23"/>
      <c r="H4125" s="23"/>
    </row>
    <row r="4126" spans="2:8" ht="15" customHeight="1">
      <c r="B4126" s="23"/>
      <c r="E4126" s="23"/>
      <c r="H4126" s="23"/>
    </row>
    <row r="4127" spans="2:8" ht="15" customHeight="1">
      <c r="B4127" s="23"/>
      <c r="E4127" s="23"/>
      <c r="H4127" s="23"/>
    </row>
    <row r="4128" spans="2:8" ht="15" customHeight="1">
      <c r="B4128" s="23"/>
      <c r="E4128" s="23"/>
      <c r="H4128" s="23"/>
    </row>
    <row r="4129" spans="2:8" ht="15" customHeight="1">
      <c r="B4129" s="23"/>
      <c r="E4129" s="23"/>
      <c r="H4129" s="23"/>
    </row>
    <row r="4130" spans="2:8" ht="15" customHeight="1">
      <c r="B4130" s="23"/>
      <c r="E4130" s="23"/>
      <c r="H4130" s="23"/>
    </row>
    <row r="4131" spans="2:8" ht="15" customHeight="1">
      <c r="B4131" s="23"/>
      <c r="E4131" s="23"/>
      <c r="H4131" s="23"/>
    </row>
    <row r="4132" spans="2:8" ht="15" customHeight="1">
      <c r="B4132" s="23"/>
      <c r="E4132" s="23"/>
      <c r="H4132" s="23"/>
    </row>
    <row r="4133" spans="2:8" ht="15" customHeight="1">
      <c r="B4133" s="23"/>
      <c r="E4133" s="23"/>
      <c r="H4133" s="23"/>
    </row>
    <row r="4134" spans="2:8" ht="15" customHeight="1">
      <c r="B4134" s="23"/>
      <c r="E4134" s="23"/>
      <c r="H4134" s="23"/>
    </row>
    <row r="4135" spans="2:8" ht="15" customHeight="1">
      <c r="B4135" s="23"/>
      <c r="E4135" s="23"/>
      <c r="H4135" s="23"/>
    </row>
    <row r="4136" spans="2:8" ht="15" customHeight="1">
      <c r="B4136" s="23"/>
      <c r="E4136" s="23"/>
      <c r="H4136" s="23"/>
    </row>
    <row r="4137" spans="2:8" ht="15" customHeight="1">
      <c r="B4137" s="23"/>
      <c r="E4137" s="23"/>
      <c r="H4137" s="23"/>
    </row>
    <row r="4138" spans="2:8" ht="15" customHeight="1">
      <c r="B4138" s="23"/>
      <c r="E4138" s="23"/>
      <c r="H4138" s="23"/>
    </row>
    <row r="4139" spans="2:8" ht="15" customHeight="1">
      <c r="B4139" s="23"/>
      <c r="E4139" s="23"/>
      <c r="H4139" s="23"/>
    </row>
    <row r="4140" spans="2:8" ht="15" customHeight="1">
      <c r="B4140" s="23"/>
      <c r="E4140" s="23"/>
      <c r="H4140" s="23"/>
    </row>
    <row r="4141" spans="2:8" ht="15" customHeight="1">
      <c r="B4141" s="23"/>
      <c r="E4141" s="23"/>
      <c r="H4141" s="23"/>
    </row>
    <row r="4142" spans="2:8" ht="15" customHeight="1">
      <c r="B4142" s="23"/>
      <c r="E4142" s="23"/>
      <c r="H4142" s="23"/>
    </row>
    <row r="4143" spans="2:8" ht="15" customHeight="1">
      <c r="B4143" s="23"/>
      <c r="E4143" s="23"/>
      <c r="H4143" s="23"/>
    </row>
    <row r="4144" spans="2:8" ht="15" customHeight="1">
      <c r="B4144" s="23"/>
      <c r="E4144" s="23"/>
      <c r="H4144" s="23"/>
    </row>
    <row r="4145" spans="2:8" ht="15" customHeight="1">
      <c r="B4145" s="23"/>
      <c r="E4145" s="23"/>
      <c r="H4145" s="23"/>
    </row>
    <row r="4146" spans="2:8" ht="15" customHeight="1">
      <c r="B4146" s="23"/>
      <c r="E4146" s="23"/>
      <c r="H4146" s="23"/>
    </row>
    <row r="4147" spans="2:8" ht="15" customHeight="1">
      <c r="B4147" s="23"/>
      <c r="E4147" s="23"/>
      <c r="H4147" s="23"/>
    </row>
    <row r="4148" spans="2:8" ht="15" customHeight="1">
      <c r="B4148" s="23"/>
      <c r="E4148" s="23"/>
      <c r="H4148" s="23"/>
    </row>
    <row r="4149" spans="2:8" ht="15" customHeight="1">
      <c r="B4149" s="23"/>
      <c r="E4149" s="23"/>
      <c r="H4149" s="23"/>
    </row>
    <row r="4150" spans="2:8" ht="15" customHeight="1">
      <c r="B4150" s="23"/>
      <c r="E4150" s="23"/>
      <c r="H4150" s="23"/>
    </row>
    <row r="4151" spans="2:8" ht="15" customHeight="1">
      <c r="B4151" s="23"/>
      <c r="E4151" s="23"/>
      <c r="H4151" s="23"/>
    </row>
    <row r="4152" spans="2:8" ht="15" customHeight="1">
      <c r="B4152" s="23"/>
      <c r="E4152" s="23"/>
      <c r="H4152" s="23"/>
    </row>
    <row r="4153" spans="2:8" ht="15" customHeight="1">
      <c r="B4153" s="23"/>
      <c r="E4153" s="23"/>
      <c r="H4153" s="23"/>
    </row>
    <row r="4154" spans="2:8" ht="15" customHeight="1">
      <c r="B4154" s="23"/>
      <c r="E4154" s="23"/>
      <c r="H4154" s="23"/>
    </row>
    <row r="4155" spans="2:8" ht="15" customHeight="1">
      <c r="B4155" s="23"/>
      <c r="E4155" s="23"/>
      <c r="H4155" s="23"/>
    </row>
    <row r="4156" spans="2:8" ht="15" customHeight="1">
      <c r="B4156" s="23"/>
      <c r="E4156" s="23"/>
      <c r="H4156" s="23"/>
    </row>
    <row r="4157" spans="2:8" ht="15" customHeight="1">
      <c r="B4157" s="23"/>
      <c r="E4157" s="23"/>
      <c r="H4157" s="23"/>
    </row>
    <row r="4158" spans="2:8" ht="15" customHeight="1">
      <c r="B4158" s="23"/>
      <c r="E4158" s="23"/>
      <c r="H4158" s="23"/>
    </row>
    <row r="4159" spans="2:8" ht="15" customHeight="1">
      <c r="B4159" s="23"/>
      <c r="E4159" s="23"/>
      <c r="H4159" s="23"/>
    </row>
    <row r="4160" spans="2:8" ht="15" customHeight="1">
      <c r="B4160" s="23"/>
      <c r="E4160" s="23"/>
      <c r="H4160" s="23"/>
    </row>
    <row r="4161" spans="2:8" ht="15" customHeight="1">
      <c r="B4161" s="23"/>
      <c r="E4161" s="23"/>
      <c r="H4161" s="23"/>
    </row>
    <row r="4162" spans="2:8" ht="15" customHeight="1">
      <c r="B4162" s="23"/>
      <c r="E4162" s="23"/>
      <c r="H4162" s="23"/>
    </row>
    <row r="4163" spans="2:8" ht="15" customHeight="1">
      <c r="B4163" s="23"/>
      <c r="E4163" s="23"/>
      <c r="H4163" s="23"/>
    </row>
    <row r="4164" spans="2:8" ht="15" customHeight="1">
      <c r="B4164" s="23"/>
      <c r="E4164" s="23"/>
      <c r="H4164" s="23"/>
    </row>
    <row r="4165" spans="2:8" ht="15" customHeight="1">
      <c r="B4165" s="23"/>
      <c r="E4165" s="23"/>
      <c r="H4165" s="23"/>
    </row>
    <row r="4166" spans="2:8" ht="15" customHeight="1">
      <c r="B4166" s="23"/>
      <c r="E4166" s="23"/>
      <c r="H4166" s="23"/>
    </row>
    <row r="4167" spans="2:8" ht="15" customHeight="1">
      <c r="B4167" s="23"/>
      <c r="E4167" s="23"/>
      <c r="H4167" s="23"/>
    </row>
    <row r="4168" spans="2:8" ht="15" customHeight="1">
      <c r="B4168" s="23"/>
      <c r="E4168" s="23"/>
      <c r="H4168" s="23"/>
    </row>
    <row r="4169" spans="2:8" ht="15" customHeight="1">
      <c r="B4169" s="23"/>
      <c r="E4169" s="23"/>
      <c r="H4169" s="23"/>
    </row>
    <row r="4170" spans="2:8" ht="15" customHeight="1">
      <c r="B4170" s="23"/>
      <c r="E4170" s="23"/>
      <c r="H4170" s="23"/>
    </row>
    <row r="4171" spans="2:8" ht="15" customHeight="1">
      <c r="B4171" s="23"/>
      <c r="E4171" s="23"/>
      <c r="H4171" s="23"/>
    </row>
    <row r="4172" spans="2:8" ht="15" customHeight="1">
      <c r="B4172" s="23"/>
      <c r="E4172" s="23"/>
      <c r="H4172" s="23"/>
    </row>
    <row r="4173" spans="2:8" ht="15" customHeight="1">
      <c r="B4173" s="23"/>
      <c r="E4173" s="23"/>
      <c r="H4173" s="23"/>
    </row>
    <row r="4174" spans="2:8" ht="15" customHeight="1">
      <c r="B4174" s="23"/>
      <c r="E4174" s="23"/>
      <c r="H4174" s="23"/>
    </row>
    <row r="4175" spans="2:8" ht="15" customHeight="1">
      <c r="B4175" s="23"/>
      <c r="E4175" s="23"/>
      <c r="H4175" s="23"/>
    </row>
    <row r="4176" spans="2:8" ht="15" customHeight="1">
      <c r="B4176" s="23"/>
      <c r="E4176" s="23"/>
      <c r="H4176" s="23"/>
    </row>
    <row r="4177" spans="2:8" ht="15" customHeight="1">
      <c r="B4177" s="23"/>
      <c r="E4177" s="23"/>
      <c r="H4177" s="23"/>
    </row>
    <row r="4178" spans="2:8" ht="15" customHeight="1">
      <c r="B4178" s="23"/>
      <c r="E4178" s="23"/>
      <c r="H4178" s="23"/>
    </row>
    <row r="4179" spans="2:8" ht="15" customHeight="1">
      <c r="B4179" s="23"/>
      <c r="E4179" s="23"/>
      <c r="H4179" s="23"/>
    </row>
    <row r="4180" spans="2:8" ht="15" customHeight="1">
      <c r="B4180" s="23"/>
      <c r="E4180" s="23"/>
      <c r="H4180" s="23"/>
    </row>
    <row r="4181" spans="2:8" ht="15" customHeight="1">
      <c r="B4181" s="23"/>
      <c r="E4181" s="23"/>
      <c r="H4181" s="23"/>
    </row>
    <row r="4182" spans="2:8" ht="15" customHeight="1">
      <c r="B4182" s="23"/>
      <c r="E4182" s="23"/>
      <c r="H4182" s="23"/>
    </row>
    <row r="4183" spans="2:8" ht="15" customHeight="1">
      <c r="B4183" s="23"/>
      <c r="E4183" s="23"/>
      <c r="H4183" s="23"/>
    </row>
    <row r="4184" spans="2:8" ht="15" customHeight="1">
      <c r="B4184" s="23"/>
      <c r="E4184" s="23"/>
      <c r="H4184" s="23"/>
    </row>
    <row r="4185" spans="2:8" ht="15" customHeight="1">
      <c r="B4185" s="23"/>
      <c r="E4185" s="23"/>
      <c r="H4185" s="23"/>
    </row>
    <row r="4186" spans="2:8" ht="15" customHeight="1">
      <c r="B4186" s="23"/>
      <c r="E4186" s="23"/>
      <c r="H4186" s="23"/>
    </row>
    <row r="4187" spans="2:8" ht="15" customHeight="1">
      <c r="B4187" s="23"/>
      <c r="E4187" s="23"/>
      <c r="H4187" s="23"/>
    </row>
    <row r="4188" spans="2:8" ht="15" customHeight="1">
      <c r="B4188" s="23"/>
      <c r="E4188" s="23"/>
      <c r="H4188" s="23"/>
    </row>
    <row r="4189" spans="2:8" ht="15" customHeight="1">
      <c r="B4189" s="23"/>
      <c r="E4189" s="23"/>
      <c r="H4189" s="23"/>
    </row>
    <row r="4190" spans="2:8" ht="15" customHeight="1">
      <c r="B4190" s="23"/>
      <c r="E4190" s="23"/>
      <c r="H4190" s="23"/>
    </row>
    <row r="4191" spans="2:8" ht="15" customHeight="1">
      <c r="B4191" s="23"/>
      <c r="E4191" s="23"/>
      <c r="H4191" s="23"/>
    </row>
    <row r="4192" spans="2:8" ht="15" customHeight="1">
      <c r="B4192" s="23"/>
      <c r="E4192" s="23"/>
      <c r="H4192" s="23"/>
    </row>
    <row r="4193" spans="2:8" ht="15" customHeight="1">
      <c r="B4193" s="23"/>
      <c r="E4193" s="23"/>
      <c r="H4193" s="23"/>
    </row>
    <row r="4194" spans="2:8" ht="15" customHeight="1">
      <c r="B4194" s="23"/>
      <c r="E4194" s="23"/>
      <c r="H4194" s="23"/>
    </row>
    <row r="4195" spans="2:8" ht="15" customHeight="1">
      <c r="B4195" s="23"/>
      <c r="E4195" s="23"/>
      <c r="H4195" s="23"/>
    </row>
    <row r="4196" spans="2:8" ht="15" customHeight="1">
      <c r="B4196" s="23"/>
      <c r="E4196" s="23"/>
      <c r="H4196" s="23"/>
    </row>
    <row r="4197" spans="2:8" ht="15" customHeight="1">
      <c r="B4197" s="23"/>
      <c r="E4197" s="23"/>
      <c r="H4197" s="23"/>
    </row>
    <row r="4198" spans="2:8" ht="15" customHeight="1">
      <c r="B4198" s="23"/>
      <c r="E4198" s="23"/>
      <c r="H4198" s="23"/>
    </row>
    <row r="4199" spans="2:8" ht="15" customHeight="1">
      <c r="B4199" s="23"/>
      <c r="E4199" s="23"/>
      <c r="H4199" s="23"/>
    </row>
    <row r="4200" spans="2:8" ht="15" customHeight="1">
      <c r="B4200" s="23"/>
      <c r="E4200" s="23"/>
      <c r="H4200" s="23"/>
    </row>
    <row r="4201" spans="2:8" ht="15" customHeight="1">
      <c r="B4201" s="23"/>
      <c r="E4201" s="23"/>
      <c r="H4201" s="23"/>
    </row>
    <row r="4202" spans="2:8" ht="15" customHeight="1">
      <c r="B4202" s="23"/>
      <c r="E4202" s="23"/>
      <c r="H4202" s="23"/>
    </row>
    <row r="4203" spans="2:8" ht="15" customHeight="1">
      <c r="B4203" s="23"/>
      <c r="E4203" s="23"/>
      <c r="H4203" s="23"/>
    </row>
    <row r="4204" spans="2:8" ht="15" customHeight="1">
      <c r="B4204" s="23"/>
      <c r="E4204" s="23"/>
      <c r="H4204" s="23"/>
    </row>
    <row r="4205" spans="2:8" ht="15" customHeight="1">
      <c r="B4205" s="23"/>
      <c r="E4205" s="23"/>
      <c r="H4205" s="23"/>
    </row>
    <row r="4206" spans="2:8" ht="15" customHeight="1">
      <c r="B4206" s="23"/>
      <c r="E4206" s="23"/>
      <c r="H4206" s="23"/>
    </row>
    <row r="4207" spans="2:8" ht="15" customHeight="1">
      <c r="B4207" s="23"/>
      <c r="E4207" s="23"/>
      <c r="H4207" s="23"/>
    </row>
    <row r="4208" spans="2:8" ht="15" customHeight="1">
      <c r="B4208" s="23"/>
      <c r="E4208" s="23"/>
      <c r="H4208" s="23"/>
    </row>
    <row r="4209" spans="2:8" ht="15" customHeight="1">
      <c r="B4209" s="23"/>
      <c r="E4209" s="23"/>
      <c r="H4209" s="23"/>
    </row>
    <row r="4210" spans="2:8" ht="15" customHeight="1">
      <c r="B4210" s="23"/>
      <c r="E4210" s="23"/>
      <c r="H4210" s="23"/>
    </row>
    <row r="4211" spans="2:8" ht="15" customHeight="1">
      <c r="B4211" s="23"/>
      <c r="E4211" s="23"/>
      <c r="H4211" s="23"/>
    </row>
    <row r="4212" spans="2:8" ht="15" customHeight="1">
      <c r="B4212" s="23"/>
      <c r="E4212" s="23"/>
      <c r="H4212" s="23"/>
    </row>
    <row r="4213" spans="2:8" ht="15" customHeight="1">
      <c r="B4213" s="23"/>
      <c r="E4213" s="23"/>
      <c r="H4213" s="23"/>
    </row>
    <row r="4214" spans="2:8" ht="15" customHeight="1">
      <c r="B4214" s="23"/>
      <c r="E4214" s="23"/>
      <c r="H4214" s="23"/>
    </row>
    <row r="4215" spans="2:8" ht="15" customHeight="1">
      <c r="B4215" s="23"/>
      <c r="E4215" s="23"/>
      <c r="H4215" s="23"/>
    </row>
    <row r="4216" spans="2:8" ht="15" customHeight="1">
      <c r="B4216" s="23"/>
      <c r="E4216" s="23"/>
      <c r="H4216" s="23"/>
    </row>
    <row r="4217" spans="2:8" ht="15" customHeight="1">
      <c r="B4217" s="23"/>
      <c r="E4217" s="23"/>
      <c r="H4217" s="23"/>
    </row>
    <row r="4218" spans="2:8" ht="15" customHeight="1">
      <c r="B4218" s="23"/>
      <c r="E4218" s="23"/>
      <c r="H4218" s="23"/>
    </row>
    <row r="4219" spans="2:8" ht="15" customHeight="1">
      <c r="B4219" s="23"/>
      <c r="E4219" s="23"/>
      <c r="H4219" s="23"/>
    </row>
    <row r="4220" spans="2:8" ht="15" customHeight="1">
      <c r="B4220" s="23"/>
      <c r="E4220" s="23"/>
      <c r="H4220" s="23"/>
    </row>
    <row r="4221" spans="2:8" ht="15" customHeight="1">
      <c r="B4221" s="23"/>
      <c r="E4221" s="23"/>
      <c r="H4221" s="23"/>
    </row>
    <row r="4222" spans="2:8" ht="15" customHeight="1">
      <c r="B4222" s="23"/>
      <c r="E4222" s="23"/>
      <c r="H4222" s="23"/>
    </row>
    <row r="4223" spans="2:8" ht="15" customHeight="1">
      <c r="B4223" s="23"/>
      <c r="E4223" s="23"/>
      <c r="H4223" s="23"/>
    </row>
    <row r="4224" spans="2:8" ht="15" customHeight="1">
      <c r="B4224" s="23"/>
      <c r="E4224" s="23"/>
      <c r="H4224" s="23"/>
    </row>
    <row r="4225" spans="2:8" ht="15" customHeight="1">
      <c r="B4225" s="23"/>
      <c r="E4225" s="23"/>
      <c r="H4225" s="23"/>
    </row>
    <row r="4226" spans="2:8" ht="15" customHeight="1">
      <c r="B4226" s="23"/>
      <c r="E4226" s="23"/>
      <c r="H4226" s="23"/>
    </row>
    <row r="4227" spans="2:8" ht="15" customHeight="1">
      <c r="B4227" s="23"/>
      <c r="E4227" s="23"/>
      <c r="H4227" s="23"/>
    </row>
    <row r="4228" spans="2:8" ht="15" customHeight="1">
      <c r="B4228" s="23"/>
      <c r="E4228" s="23"/>
      <c r="H4228" s="23"/>
    </row>
    <row r="4229" spans="2:8" ht="15" customHeight="1">
      <c r="B4229" s="23"/>
      <c r="E4229" s="23"/>
      <c r="H4229" s="23"/>
    </row>
    <row r="4230" spans="2:8" ht="15" customHeight="1">
      <c r="B4230" s="23"/>
      <c r="E4230" s="23"/>
      <c r="H4230" s="23"/>
    </row>
    <row r="4231" spans="2:8" ht="15" customHeight="1">
      <c r="B4231" s="23"/>
      <c r="E4231" s="23"/>
      <c r="H4231" s="23"/>
    </row>
    <row r="4232" spans="2:8" ht="15" customHeight="1">
      <c r="B4232" s="23"/>
      <c r="E4232" s="23"/>
      <c r="H4232" s="23"/>
    </row>
    <row r="4233" spans="2:8" ht="15" customHeight="1">
      <c r="B4233" s="23"/>
      <c r="E4233" s="23"/>
      <c r="H4233" s="23"/>
    </row>
    <row r="4234" spans="2:8" ht="15" customHeight="1">
      <c r="B4234" s="23"/>
      <c r="E4234" s="23"/>
      <c r="H4234" s="23"/>
    </row>
    <row r="4235" spans="2:8" ht="15" customHeight="1">
      <c r="B4235" s="23"/>
      <c r="E4235" s="23"/>
      <c r="H4235" s="23"/>
    </row>
    <row r="4236" spans="2:8" ht="15" customHeight="1">
      <c r="B4236" s="23"/>
      <c r="E4236" s="23"/>
      <c r="H4236" s="23"/>
    </row>
    <row r="4237" spans="2:8" ht="15" customHeight="1">
      <c r="B4237" s="23"/>
      <c r="E4237" s="23"/>
      <c r="H4237" s="23"/>
    </row>
    <row r="4238" spans="2:8" ht="15" customHeight="1">
      <c r="B4238" s="23"/>
      <c r="E4238" s="23"/>
      <c r="H4238" s="23"/>
    </row>
    <row r="4239" spans="2:8" ht="15" customHeight="1">
      <c r="B4239" s="23"/>
      <c r="E4239" s="23"/>
      <c r="H4239" s="23"/>
    </row>
    <row r="4240" spans="2:8" ht="15" customHeight="1">
      <c r="B4240" s="23"/>
      <c r="E4240" s="23"/>
      <c r="H4240" s="23"/>
    </row>
    <row r="4241" spans="2:8" ht="15" customHeight="1">
      <c r="B4241" s="23"/>
      <c r="E4241" s="23"/>
      <c r="H4241" s="23"/>
    </row>
    <row r="4242" spans="2:8" ht="15" customHeight="1">
      <c r="B4242" s="23"/>
      <c r="E4242" s="23"/>
      <c r="H4242" s="23"/>
    </row>
    <row r="4243" spans="2:8" ht="15" customHeight="1">
      <c r="B4243" s="23"/>
      <c r="E4243" s="23"/>
      <c r="H4243" s="23"/>
    </row>
    <row r="4244" spans="2:8" ht="15" customHeight="1">
      <c r="B4244" s="23"/>
      <c r="E4244" s="23"/>
      <c r="H4244" s="23"/>
    </row>
    <row r="4245" spans="2:8" ht="15" customHeight="1">
      <c r="B4245" s="23"/>
      <c r="E4245" s="23"/>
      <c r="H4245" s="23"/>
    </row>
    <row r="4246" spans="2:8" ht="15" customHeight="1">
      <c r="B4246" s="23"/>
      <c r="E4246" s="23"/>
      <c r="H4246" s="23"/>
    </row>
    <row r="4247" spans="2:8" ht="15" customHeight="1">
      <c r="B4247" s="23"/>
      <c r="E4247" s="23"/>
      <c r="H4247" s="23"/>
    </row>
    <row r="4248" spans="2:8" ht="15" customHeight="1">
      <c r="B4248" s="23"/>
      <c r="E4248" s="23"/>
      <c r="H4248" s="23"/>
    </row>
    <row r="4249" spans="2:8" ht="15" customHeight="1">
      <c r="B4249" s="23"/>
      <c r="E4249" s="23"/>
      <c r="H4249" s="23"/>
    </row>
    <row r="4250" spans="2:8" ht="15" customHeight="1">
      <c r="B4250" s="23"/>
      <c r="E4250" s="23"/>
      <c r="H4250" s="23"/>
    </row>
    <row r="4251" spans="2:8" ht="15" customHeight="1">
      <c r="B4251" s="23"/>
      <c r="E4251" s="23"/>
      <c r="H4251" s="23"/>
    </row>
    <row r="4252" spans="2:8" ht="15" customHeight="1">
      <c r="B4252" s="23"/>
      <c r="E4252" s="23"/>
      <c r="H4252" s="23"/>
    </row>
    <row r="4253" spans="2:8" ht="15" customHeight="1">
      <c r="B4253" s="23"/>
      <c r="E4253" s="23"/>
      <c r="H4253" s="23"/>
    </row>
    <row r="4254" spans="2:8" ht="15" customHeight="1">
      <c r="B4254" s="23"/>
      <c r="E4254" s="23"/>
      <c r="H4254" s="23"/>
    </row>
    <row r="4255" spans="2:8" ht="15" customHeight="1">
      <c r="B4255" s="23"/>
      <c r="E4255" s="23"/>
      <c r="H4255" s="23"/>
    </row>
    <row r="4256" spans="2:8" ht="15" customHeight="1">
      <c r="B4256" s="23"/>
      <c r="E4256" s="23"/>
      <c r="H4256" s="23"/>
    </row>
    <row r="4257" spans="2:8" ht="15" customHeight="1">
      <c r="B4257" s="23"/>
      <c r="E4257" s="23"/>
      <c r="H4257" s="23"/>
    </row>
    <row r="4258" spans="2:8" ht="15" customHeight="1">
      <c r="B4258" s="23"/>
      <c r="E4258" s="23"/>
      <c r="H4258" s="23"/>
    </row>
    <row r="4259" spans="2:8" ht="15" customHeight="1">
      <c r="B4259" s="23"/>
      <c r="E4259" s="23"/>
      <c r="H4259" s="23"/>
    </row>
    <row r="4260" spans="2:8" ht="15" customHeight="1">
      <c r="B4260" s="23"/>
      <c r="E4260" s="23"/>
      <c r="H4260" s="23"/>
    </row>
    <row r="4261" spans="2:8" ht="15" customHeight="1">
      <c r="B4261" s="23"/>
      <c r="E4261" s="23"/>
      <c r="H4261" s="23"/>
    </row>
    <row r="4262" spans="2:8" ht="15" customHeight="1">
      <c r="B4262" s="23"/>
      <c r="E4262" s="23"/>
      <c r="H4262" s="23"/>
    </row>
    <row r="4263" spans="2:8" ht="15" customHeight="1">
      <c r="B4263" s="23"/>
      <c r="E4263" s="23"/>
      <c r="H4263" s="23"/>
    </row>
    <row r="4264" spans="2:8" ht="15" customHeight="1">
      <c r="B4264" s="23"/>
      <c r="E4264" s="23"/>
      <c r="H4264" s="23"/>
    </row>
    <row r="4265" spans="2:8" ht="15" customHeight="1">
      <c r="B4265" s="23"/>
      <c r="E4265" s="23"/>
      <c r="H4265" s="23"/>
    </row>
    <row r="4266" spans="2:8" ht="15" customHeight="1">
      <c r="B4266" s="23"/>
      <c r="E4266" s="23"/>
      <c r="H4266" s="23"/>
    </row>
    <row r="4267" spans="2:8" ht="15" customHeight="1">
      <c r="B4267" s="23"/>
      <c r="E4267" s="23"/>
      <c r="H4267" s="23"/>
    </row>
    <row r="4268" spans="2:8" ht="15" customHeight="1">
      <c r="B4268" s="23"/>
      <c r="E4268" s="23"/>
      <c r="H4268" s="23"/>
    </row>
    <row r="4269" spans="2:8" ht="15" customHeight="1">
      <c r="B4269" s="23"/>
      <c r="E4269" s="23"/>
      <c r="H4269" s="23"/>
    </row>
    <row r="4270" spans="2:8" ht="15" customHeight="1">
      <c r="B4270" s="23"/>
      <c r="E4270" s="23"/>
      <c r="H4270" s="23"/>
    </row>
    <row r="4271" spans="2:8" ht="15" customHeight="1">
      <c r="B4271" s="23"/>
      <c r="E4271" s="23"/>
      <c r="H4271" s="23"/>
    </row>
    <row r="4272" spans="2:8" ht="15" customHeight="1">
      <c r="B4272" s="23"/>
      <c r="E4272" s="23"/>
      <c r="H4272" s="23"/>
    </row>
    <row r="4273" spans="2:8" ht="15" customHeight="1">
      <c r="B4273" s="23"/>
      <c r="E4273" s="23"/>
      <c r="H4273" s="23"/>
    </row>
    <row r="4274" spans="2:8" ht="15" customHeight="1">
      <c r="B4274" s="23"/>
      <c r="E4274" s="23"/>
      <c r="H4274" s="23"/>
    </row>
    <row r="4275" spans="2:8" ht="15" customHeight="1">
      <c r="B4275" s="23"/>
      <c r="E4275" s="23"/>
      <c r="H4275" s="23"/>
    </row>
    <row r="4276" spans="2:8" ht="15" customHeight="1">
      <c r="B4276" s="23"/>
      <c r="E4276" s="23"/>
      <c r="H4276" s="23"/>
    </row>
    <row r="4277" spans="2:8" ht="15" customHeight="1">
      <c r="B4277" s="23"/>
      <c r="E4277" s="23"/>
      <c r="H4277" s="23"/>
    </row>
    <row r="4278" spans="2:8" ht="15" customHeight="1">
      <c r="B4278" s="23"/>
      <c r="E4278" s="23"/>
      <c r="H4278" s="23"/>
    </row>
    <row r="4279" spans="2:8" ht="15" customHeight="1">
      <c r="B4279" s="23"/>
      <c r="E4279" s="23"/>
      <c r="H4279" s="23"/>
    </row>
    <row r="4280" spans="2:8" ht="15" customHeight="1">
      <c r="B4280" s="23"/>
      <c r="E4280" s="23"/>
      <c r="H4280" s="23"/>
    </row>
    <row r="4281" spans="2:8" ht="15" customHeight="1">
      <c r="B4281" s="23"/>
      <c r="E4281" s="23"/>
      <c r="H4281" s="23"/>
    </row>
    <row r="4282" spans="2:8" ht="15" customHeight="1">
      <c r="B4282" s="23"/>
      <c r="E4282" s="23"/>
      <c r="H4282" s="23"/>
    </row>
    <row r="4283" spans="2:8" ht="15" customHeight="1">
      <c r="B4283" s="23"/>
      <c r="E4283" s="23"/>
      <c r="H4283" s="23"/>
    </row>
    <row r="4284" spans="2:8" ht="15" customHeight="1">
      <c r="B4284" s="23"/>
      <c r="E4284" s="23"/>
      <c r="H4284" s="23"/>
    </row>
    <row r="4285" spans="2:8" ht="15" customHeight="1">
      <c r="B4285" s="23"/>
      <c r="E4285" s="23"/>
      <c r="H4285" s="23"/>
    </row>
    <row r="4286" spans="2:8" ht="15" customHeight="1">
      <c r="B4286" s="23"/>
      <c r="E4286" s="23"/>
      <c r="H4286" s="23"/>
    </row>
    <row r="4287" spans="2:8" ht="15" customHeight="1">
      <c r="B4287" s="23"/>
      <c r="E4287" s="23"/>
      <c r="H4287" s="23"/>
    </row>
    <row r="4288" spans="2:8" ht="15" customHeight="1">
      <c r="B4288" s="23"/>
      <c r="E4288" s="23"/>
      <c r="H4288" s="23"/>
    </row>
    <row r="4289" spans="2:8" ht="15" customHeight="1">
      <c r="B4289" s="23"/>
      <c r="E4289" s="23"/>
      <c r="H4289" s="23"/>
    </row>
    <row r="4290" spans="2:8" ht="15" customHeight="1">
      <c r="B4290" s="23"/>
      <c r="E4290" s="23"/>
      <c r="H4290" s="23"/>
    </row>
    <row r="4291" spans="2:8" ht="15" customHeight="1">
      <c r="B4291" s="23"/>
      <c r="E4291" s="23"/>
      <c r="H4291" s="23"/>
    </row>
    <row r="4292" spans="2:8" ht="15" customHeight="1">
      <c r="B4292" s="23"/>
      <c r="E4292" s="23"/>
      <c r="H4292" s="23"/>
    </row>
    <row r="4293" spans="2:8" ht="15" customHeight="1">
      <c r="B4293" s="23"/>
      <c r="E4293" s="23"/>
      <c r="H4293" s="23"/>
    </row>
    <row r="4294" spans="2:8" ht="15" customHeight="1">
      <c r="B4294" s="23"/>
      <c r="E4294" s="23"/>
      <c r="H4294" s="23"/>
    </row>
    <row r="4295" spans="2:8" ht="15" customHeight="1">
      <c r="B4295" s="23"/>
      <c r="E4295" s="23"/>
      <c r="H4295" s="23"/>
    </row>
    <row r="4296" spans="2:8" ht="15" customHeight="1">
      <c r="B4296" s="23"/>
      <c r="E4296" s="23"/>
      <c r="H4296" s="23"/>
    </row>
    <row r="4297" spans="2:8" ht="15" customHeight="1">
      <c r="B4297" s="23"/>
      <c r="E4297" s="23"/>
      <c r="H4297" s="23"/>
    </row>
    <row r="4298" spans="2:8" ht="15" customHeight="1">
      <c r="B4298" s="23"/>
      <c r="E4298" s="23"/>
      <c r="H4298" s="23"/>
    </row>
    <row r="4299" spans="2:8" ht="15" customHeight="1">
      <c r="B4299" s="23"/>
      <c r="E4299" s="23"/>
      <c r="H4299" s="23"/>
    </row>
    <row r="4300" spans="2:8" ht="15" customHeight="1">
      <c r="B4300" s="23"/>
      <c r="E4300" s="23"/>
      <c r="H4300" s="23"/>
    </row>
    <row r="4301" spans="2:8" ht="15" customHeight="1">
      <c r="B4301" s="23"/>
      <c r="E4301" s="23"/>
      <c r="H4301" s="23"/>
    </row>
    <row r="4302" spans="2:8" ht="15" customHeight="1">
      <c r="B4302" s="23"/>
      <c r="E4302" s="23"/>
      <c r="H4302" s="23"/>
    </row>
    <row r="4303" spans="2:8" ht="15" customHeight="1">
      <c r="B4303" s="23"/>
      <c r="E4303" s="23"/>
      <c r="H4303" s="23"/>
    </row>
    <row r="4304" spans="2:8" ht="15" customHeight="1">
      <c r="B4304" s="23"/>
      <c r="E4304" s="23"/>
      <c r="H4304" s="23"/>
    </row>
    <row r="4305" spans="2:8" ht="15" customHeight="1">
      <c r="B4305" s="23"/>
      <c r="E4305" s="23"/>
      <c r="H4305" s="23"/>
    </row>
    <row r="4306" spans="2:8" ht="15" customHeight="1">
      <c r="B4306" s="23"/>
      <c r="E4306" s="23"/>
      <c r="H4306" s="23"/>
    </row>
    <row r="4307" spans="2:8" ht="15" customHeight="1">
      <c r="B4307" s="23"/>
      <c r="E4307" s="23"/>
      <c r="H4307" s="23"/>
    </row>
    <row r="4308" spans="2:8" ht="15" customHeight="1">
      <c r="B4308" s="23"/>
      <c r="E4308" s="23"/>
      <c r="H4308" s="23"/>
    </row>
    <row r="4309" spans="2:8" ht="15" customHeight="1">
      <c r="B4309" s="23"/>
      <c r="E4309" s="23"/>
      <c r="H4309" s="23"/>
    </row>
    <row r="4310" spans="2:8" ht="15" customHeight="1">
      <c r="B4310" s="23"/>
      <c r="E4310" s="23"/>
      <c r="H4310" s="23"/>
    </row>
    <row r="4311" spans="2:8" ht="15" customHeight="1">
      <c r="B4311" s="23"/>
      <c r="E4311" s="23"/>
      <c r="H4311" s="23"/>
    </row>
    <row r="4312" spans="2:8" ht="15" customHeight="1">
      <c r="B4312" s="23"/>
      <c r="E4312" s="23"/>
      <c r="H4312" s="23"/>
    </row>
    <row r="4313" spans="2:8" ht="15" customHeight="1">
      <c r="B4313" s="23"/>
      <c r="E4313" s="23"/>
      <c r="H4313" s="23"/>
    </row>
    <row r="4314" spans="2:8" ht="15" customHeight="1">
      <c r="B4314" s="23"/>
      <c r="E4314" s="23"/>
      <c r="H4314" s="23"/>
    </row>
    <row r="4315" spans="2:8" ht="15" customHeight="1">
      <c r="B4315" s="23"/>
      <c r="E4315" s="23"/>
      <c r="H4315" s="23"/>
    </row>
    <row r="4316" spans="2:8" ht="15" customHeight="1">
      <c r="B4316" s="23"/>
      <c r="E4316" s="23"/>
      <c r="H4316" s="23"/>
    </row>
    <row r="4317" spans="2:8" ht="15" customHeight="1">
      <c r="B4317" s="23"/>
      <c r="E4317" s="23"/>
      <c r="H4317" s="23"/>
    </row>
    <row r="4318" spans="2:8" ht="15" customHeight="1">
      <c r="B4318" s="23"/>
      <c r="E4318" s="23"/>
      <c r="H4318" s="23"/>
    </row>
    <row r="4319" spans="2:8" ht="15" customHeight="1">
      <c r="B4319" s="23"/>
      <c r="E4319" s="23"/>
      <c r="H4319" s="23"/>
    </row>
    <row r="4320" spans="2:8" ht="15" customHeight="1">
      <c r="B4320" s="23"/>
      <c r="E4320" s="23"/>
      <c r="H4320" s="23"/>
    </row>
    <row r="4321" spans="2:8" ht="15" customHeight="1">
      <c r="B4321" s="23"/>
      <c r="E4321" s="23"/>
      <c r="H4321" s="23"/>
    </row>
    <row r="4322" spans="2:8" ht="15" customHeight="1">
      <c r="B4322" s="23"/>
      <c r="E4322" s="23"/>
      <c r="H4322" s="23"/>
    </row>
    <row r="4323" spans="2:8" ht="15" customHeight="1">
      <c r="B4323" s="23"/>
      <c r="E4323" s="23"/>
      <c r="H4323" s="23"/>
    </row>
    <row r="4324" spans="2:8" ht="15" customHeight="1">
      <c r="B4324" s="23"/>
      <c r="E4324" s="23"/>
      <c r="H4324" s="23"/>
    </row>
    <row r="4325" spans="2:8" ht="15" customHeight="1">
      <c r="B4325" s="23"/>
      <c r="E4325" s="23"/>
      <c r="H4325" s="23"/>
    </row>
    <row r="4326" spans="2:8" ht="15" customHeight="1">
      <c r="B4326" s="23"/>
      <c r="E4326" s="23"/>
      <c r="H4326" s="23"/>
    </row>
    <row r="4327" spans="2:8" ht="15" customHeight="1">
      <c r="B4327" s="23"/>
      <c r="E4327" s="23"/>
      <c r="H4327" s="23"/>
    </row>
    <row r="4328" spans="2:8" ht="15" customHeight="1">
      <c r="B4328" s="23"/>
      <c r="E4328" s="23"/>
      <c r="H4328" s="23"/>
    </row>
    <row r="4329" spans="2:8" ht="15" customHeight="1">
      <c r="B4329" s="23"/>
      <c r="E4329" s="23"/>
      <c r="H4329" s="23"/>
    </row>
    <row r="4330" spans="2:8" ht="15" customHeight="1">
      <c r="B4330" s="23"/>
      <c r="E4330" s="23"/>
      <c r="H4330" s="23"/>
    </row>
    <row r="4331" spans="2:8" ht="15" customHeight="1">
      <c r="B4331" s="23"/>
      <c r="E4331" s="23"/>
      <c r="H4331" s="23"/>
    </row>
    <row r="4332" spans="2:8" ht="15" customHeight="1">
      <c r="B4332" s="23"/>
      <c r="E4332" s="23"/>
      <c r="H4332" s="23"/>
    </row>
    <row r="4333" spans="2:8" ht="15" customHeight="1">
      <c r="B4333" s="23"/>
      <c r="E4333" s="23"/>
      <c r="H4333" s="23"/>
    </row>
    <row r="4334" spans="2:8" ht="15" customHeight="1">
      <c r="B4334" s="23"/>
      <c r="E4334" s="23"/>
      <c r="H4334" s="23"/>
    </row>
    <row r="4335" spans="2:8" ht="15" customHeight="1">
      <c r="B4335" s="23"/>
      <c r="E4335" s="23"/>
      <c r="H4335" s="23"/>
    </row>
    <row r="4336" spans="2:8" ht="15" customHeight="1">
      <c r="B4336" s="23"/>
      <c r="E4336" s="23"/>
      <c r="H4336" s="23"/>
    </row>
    <row r="4337" spans="2:8" ht="15" customHeight="1">
      <c r="B4337" s="23"/>
      <c r="E4337" s="23"/>
      <c r="H4337" s="23"/>
    </row>
    <row r="4338" spans="2:8" ht="15" customHeight="1">
      <c r="B4338" s="23"/>
      <c r="E4338" s="23"/>
      <c r="H4338" s="23"/>
    </row>
    <row r="4339" spans="2:8" ht="15" customHeight="1">
      <c r="B4339" s="23"/>
      <c r="E4339" s="23"/>
      <c r="H4339" s="23"/>
    </row>
    <row r="4340" spans="2:8" ht="15" customHeight="1">
      <c r="B4340" s="23"/>
      <c r="E4340" s="23"/>
      <c r="H4340" s="23"/>
    </row>
    <row r="4341" spans="2:8" ht="15" customHeight="1">
      <c r="B4341" s="23"/>
      <c r="E4341" s="23"/>
      <c r="H4341" s="23"/>
    </row>
    <row r="4342" spans="2:8" ht="15" customHeight="1">
      <c r="B4342" s="23"/>
      <c r="E4342" s="23"/>
      <c r="H4342" s="23"/>
    </row>
    <row r="4343" spans="2:8" ht="15" customHeight="1">
      <c r="B4343" s="23"/>
      <c r="E4343" s="23"/>
      <c r="H4343" s="23"/>
    </row>
    <row r="4344" spans="2:8" ht="15" customHeight="1">
      <c r="B4344" s="23"/>
      <c r="E4344" s="23"/>
      <c r="H4344" s="23"/>
    </row>
    <row r="4345" spans="2:8" ht="15" customHeight="1">
      <c r="B4345" s="23"/>
      <c r="E4345" s="23"/>
      <c r="H4345" s="23"/>
    </row>
    <row r="4346" spans="2:8" ht="15" customHeight="1">
      <c r="B4346" s="23"/>
      <c r="E4346" s="23"/>
      <c r="H4346" s="23"/>
    </row>
    <row r="4347" spans="2:8" ht="15" customHeight="1">
      <c r="B4347" s="23"/>
      <c r="E4347" s="23"/>
      <c r="H4347" s="23"/>
    </row>
    <row r="4348" spans="2:8" ht="15" customHeight="1">
      <c r="B4348" s="23"/>
      <c r="E4348" s="23"/>
      <c r="H4348" s="23"/>
    </row>
    <row r="4349" spans="2:8" ht="15" customHeight="1">
      <c r="B4349" s="23"/>
      <c r="E4349" s="23"/>
      <c r="H4349" s="23"/>
    </row>
    <row r="4350" spans="2:8" ht="15" customHeight="1">
      <c r="B4350" s="23"/>
      <c r="E4350" s="23"/>
      <c r="H4350" s="23"/>
    </row>
    <row r="4351" spans="2:8" ht="15" customHeight="1">
      <c r="B4351" s="23"/>
      <c r="E4351" s="23"/>
      <c r="H4351" s="23"/>
    </row>
    <row r="4352" spans="2:8" ht="15" customHeight="1">
      <c r="B4352" s="23"/>
      <c r="E4352" s="23"/>
      <c r="H4352" s="23"/>
    </row>
    <row r="4353" spans="2:8" ht="15" customHeight="1">
      <c r="B4353" s="23"/>
      <c r="E4353" s="23"/>
      <c r="H4353" s="23"/>
    </row>
    <row r="4354" spans="2:8" ht="15" customHeight="1">
      <c r="B4354" s="23"/>
      <c r="E4354" s="23"/>
      <c r="H4354" s="23"/>
    </row>
    <row r="4355" spans="2:8" ht="15" customHeight="1">
      <c r="B4355" s="23"/>
      <c r="E4355" s="23"/>
      <c r="H4355" s="23"/>
    </row>
    <row r="4356" spans="2:8" ht="15" customHeight="1">
      <c r="B4356" s="23"/>
      <c r="E4356" s="23"/>
      <c r="H4356" s="23"/>
    </row>
    <row r="4357" spans="2:8" ht="15" customHeight="1">
      <c r="B4357" s="23"/>
      <c r="E4357" s="23"/>
      <c r="H4357" s="23"/>
    </row>
    <row r="4358" spans="2:8" ht="15" customHeight="1">
      <c r="B4358" s="23"/>
      <c r="E4358" s="23"/>
      <c r="H4358" s="23"/>
    </row>
    <row r="4359" spans="2:8" ht="15" customHeight="1">
      <c r="B4359" s="23"/>
      <c r="E4359" s="23"/>
      <c r="H4359" s="23"/>
    </row>
    <row r="4360" spans="2:8" ht="15" customHeight="1">
      <c r="B4360" s="23"/>
      <c r="E4360" s="23"/>
      <c r="H4360" s="23"/>
    </row>
    <row r="4361" spans="2:8" ht="15" customHeight="1">
      <c r="B4361" s="23"/>
      <c r="E4361" s="23"/>
      <c r="H4361" s="23"/>
    </row>
    <row r="4362" spans="2:8" ht="15" customHeight="1">
      <c r="B4362" s="23"/>
      <c r="E4362" s="23"/>
      <c r="H4362" s="23"/>
    </row>
    <row r="4363" spans="2:8" ht="15" customHeight="1">
      <c r="B4363" s="23"/>
      <c r="E4363" s="23"/>
      <c r="H4363" s="23"/>
    </row>
    <row r="4364" spans="2:8" ht="15" customHeight="1">
      <c r="B4364" s="23"/>
      <c r="E4364" s="23"/>
      <c r="H4364" s="23"/>
    </row>
    <row r="4365" spans="2:8" ht="15" customHeight="1">
      <c r="B4365" s="23"/>
      <c r="E4365" s="23"/>
      <c r="H4365" s="23"/>
    </row>
    <row r="4366" spans="2:8" ht="15" customHeight="1">
      <c r="B4366" s="23"/>
      <c r="E4366" s="23"/>
      <c r="H4366" s="23"/>
    </row>
    <row r="4367" spans="2:8" ht="15" customHeight="1">
      <c r="B4367" s="23"/>
      <c r="E4367" s="23"/>
      <c r="H4367" s="23"/>
    </row>
    <row r="4368" spans="2:8" ht="15" customHeight="1">
      <c r="B4368" s="23"/>
      <c r="E4368" s="23"/>
      <c r="H4368" s="23"/>
    </row>
    <row r="4369" spans="2:8" ht="15" customHeight="1">
      <c r="B4369" s="23"/>
      <c r="E4369" s="23"/>
      <c r="H4369" s="23"/>
    </row>
    <row r="4370" spans="2:8" ht="15" customHeight="1">
      <c r="B4370" s="23"/>
      <c r="E4370" s="23"/>
      <c r="H4370" s="23"/>
    </row>
    <row r="4371" spans="2:8" ht="15" customHeight="1">
      <c r="B4371" s="23"/>
      <c r="E4371" s="23"/>
      <c r="H4371" s="23"/>
    </row>
    <row r="4372" spans="2:8" ht="15" customHeight="1">
      <c r="B4372" s="23"/>
      <c r="E4372" s="23"/>
      <c r="H4372" s="23"/>
    </row>
    <row r="4373" spans="2:8" ht="15" customHeight="1">
      <c r="B4373" s="23"/>
      <c r="E4373" s="23"/>
      <c r="H4373" s="23"/>
    </row>
    <row r="4374" spans="2:8" ht="15" customHeight="1">
      <c r="B4374" s="23"/>
      <c r="E4374" s="23"/>
      <c r="H4374" s="23"/>
    </row>
    <row r="4375" spans="2:8" ht="15" customHeight="1">
      <c r="B4375" s="23"/>
      <c r="E4375" s="23"/>
      <c r="H4375" s="23"/>
    </row>
    <row r="4376" spans="2:8" ht="15" customHeight="1">
      <c r="B4376" s="23"/>
      <c r="E4376" s="23"/>
      <c r="H4376" s="23"/>
    </row>
    <row r="4377" spans="2:8" ht="15" customHeight="1">
      <c r="B4377" s="23"/>
      <c r="E4377" s="23"/>
      <c r="H4377" s="23"/>
    </row>
    <row r="4378" spans="2:8" ht="15" customHeight="1">
      <c r="B4378" s="23"/>
      <c r="E4378" s="23"/>
      <c r="H4378" s="23"/>
    </row>
    <row r="4379" spans="2:8" ht="15" customHeight="1">
      <c r="B4379" s="23"/>
      <c r="E4379" s="23"/>
      <c r="H4379" s="23"/>
    </row>
    <row r="4380" spans="2:8" ht="15" customHeight="1">
      <c r="B4380" s="23"/>
      <c r="E4380" s="23"/>
      <c r="H4380" s="23"/>
    </row>
    <row r="4381" spans="2:8" ht="15" customHeight="1">
      <c r="B4381" s="23"/>
      <c r="E4381" s="23"/>
      <c r="H4381" s="23"/>
    </row>
    <row r="4382" spans="2:8" ht="15" customHeight="1">
      <c r="B4382" s="23"/>
      <c r="E4382" s="23"/>
      <c r="H4382" s="23"/>
    </row>
    <row r="4383" spans="2:8" ht="15" customHeight="1">
      <c r="B4383" s="23"/>
      <c r="E4383" s="23"/>
      <c r="H4383" s="23"/>
    </row>
    <row r="4384" spans="2:8" ht="15" customHeight="1">
      <c r="B4384" s="23"/>
      <c r="E4384" s="23"/>
      <c r="H4384" s="23"/>
    </row>
    <row r="4385" spans="2:8" ht="15" customHeight="1">
      <c r="B4385" s="23"/>
      <c r="E4385" s="23"/>
      <c r="H4385" s="23"/>
    </row>
    <row r="4386" spans="2:8" ht="15" customHeight="1">
      <c r="B4386" s="23"/>
      <c r="E4386" s="23"/>
      <c r="H4386" s="23"/>
    </row>
    <row r="4387" spans="2:8" ht="15" customHeight="1">
      <c r="B4387" s="23"/>
      <c r="E4387" s="23"/>
      <c r="H4387" s="23"/>
    </row>
    <row r="4388" spans="2:8" ht="15" customHeight="1">
      <c r="B4388" s="23"/>
      <c r="E4388" s="23"/>
      <c r="H4388" s="23"/>
    </row>
    <row r="4389" spans="2:8" ht="15" customHeight="1">
      <c r="B4389" s="23"/>
      <c r="E4389" s="23"/>
      <c r="H4389" s="23"/>
    </row>
    <row r="4390" spans="2:8" ht="15" customHeight="1">
      <c r="B4390" s="23"/>
      <c r="E4390" s="23"/>
      <c r="H4390" s="23"/>
    </row>
    <row r="4391" spans="2:8" ht="15" customHeight="1">
      <c r="B4391" s="23"/>
      <c r="E4391" s="23"/>
      <c r="H4391" s="23"/>
    </row>
    <row r="4392" spans="2:8" ht="15" customHeight="1">
      <c r="B4392" s="23"/>
      <c r="E4392" s="23"/>
      <c r="H4392" s="23"/>
    </row>
    <row r="4393" spans="2:8" ht="15" customHeight="1">
      <c r="B4393" s="23"/>
      <c r="E4393" s="23"/>
      <c r="H4393" s="23"/>
    </row>
    <row r="4394" spans="2:8" ht="15" customHeight="1">
      <c r="B4394" s="23"/>
      <c r="E4394" s="23"/>
      <c r="H4394" s="23"/>
    </row>
    <row r="4395" spans="2:8" ht="15" customHeight="1">
      <c r="B4395" s="23"/>
      <c r="E4395" s="23"/>
      <c r="H4395" s="23"/>
    </row>
    <row r="4396" spans="2:8" ht="15" customHeight="1">
      <c r="B4396" s="23"/>
      <c r="E4396" s="23"/>
      <c r="H4396" s="23"/>
    </row>
    <row r="4397" spans="2:8" ht="15" customHeight="1">
      <c r="B4397" s="23"/>
      <c r="E4397" s="23"/>
      <c r="H4397" s="23"/>
    </row>
    <row r="4398" spans="2:8" ht="15" customHeight="1">
      <c r="B4398" s="23"/>
      <c r="E4398" s="23"/>
      <c r="H4398" s="23"/>
    </row>
    <row r="4399" spans="2:8" ht="15" customHeight="1">
      <c r="B4399" s="23"/>
      <c r="E4399" s="23"/>
      <c r="H4399" s="23"/>
    </row>
    <row r="4400" spans="2:8" ht="15" customHeight="1">
      <c r="B4400" s="23"/>
      <c r="E4400" s="23"/>
      <c r="H4400" s="23"/>
    </row>
    <row r="4401" spans="2:8" ht="15" customHeight="1">
      <c r="B4401" s="23"/>
      <c r="E4401" s="23"/>
      <c r="H4401" s="23"/>
    </row>
    <row r="4402" spans="2:8" ht="15" customHeight="1">
      <c r="B4402" s="23"/>
      <c r="E4402" s="23"/>
      <c r="H4402" s="23"/>
    </row>
    <row r="4403" spans="2:8" ht="15" customHeight="1">
      <c r="B4403" s="23"/>
      <c r="E4403" s="23"/>
      <c r="H4403" s="23"/>
    </row>
    <row r="4404" spans="2:8" ht="15" customHeight="1">
      <c r="B4404" s="23"/>
      <c r="E4404" s="23"/>
      <c r="H4404" s="23"/>
    </row>
    <row r="4405" spans="2:8" ht="15" customHeight="1">
      <c r="B4405" s="23"/>
      <c r="E4405" s="23"/>
      <c r="H4405" s="23"/>
    </row>
    <row r="4406" spans="2:8" ht="15" customHeight="1">
      <c r="B4406" s="23"/>
      <c r="E4406" s="23"/>
      <c r="H4406" s="23"/>
    </row>
    <row r="4407" spans="2:8" ht="15" customHeight="1">
      <c r="B4407" s="23"/>
      <c r="E4407" s="23"/>
      <c r="H4407" s="23"/>
    </row>
    <row r="4408" spans="2:8" ht="15" customHeight="1">
      <c r="B4408" s="23"/>
      <c r="E4408" s="23"/>
      <c r="H4408" s="23"/>
    </row>
    <row r="4409" spans="2:8" ht="15" customHeight="1">
      <c r="B4409" s="23"/>
      <c r="E4409" s="23"/>
      <c r="H4409" s="23"/>
    </row>
    <row r="4410" spans="2:8" ht="15" customHeight="1">
      <c r="B4410" s="23"/>
      <c r="E4410" s="23"/>
      <c r="H4410" s="23"/>
    </row>
    <row r="4411" spans="2:8" ht="15" customHeight="1">
      <c r="B4411" s="23"/>
      <c r="E4411" s="23"/>
      <c r="H4411" s="23"/>
    </row>
    <row r="4412" spans="2:8" ht="15" customHeight="1">
      <c r="B4412" s="23"/>
      <c r="E4412" s="23"/>
      <c r="H4412" s="23"/>
    </row>
    <row r="4413" spans="2:8" ht="15" customHeight="1">
      <c r="B4413" s="23"/>
      <c r="E4413" s="23"/>
      <c r="H4413" s="23"/>
    </row>
    <row r="4414" spans="2:8" ht="15" customHeight="1">
      <c r="B4414" s="23"/>
      <c r="E4414" s="23"/>
      <c r="H4414" s="23"/>
    </row>
    <row r="4415" spans="2:8" ht="15" customHeight="1">
      <c r="B4415" s="23"/>
      <c r="E4415" s="23"/>
      <c r="H4415" s="23"/>
    </row>
    <row r="4416" spans="2:8" ht="15" customHeight="1">
      <c r="B4416" s="23"/>
      <c r="E4416" s="23"/>
      <c r="H4416" s="23"/>
    </row>
    <row r="4417" spans="2:8" ht="15" customHeight="1">
      <c r="B4417" s="23"/>
      <c r="E4417" s="23"/>
      <c r="H4417" s="23"/>
    </row>
    <row r="4418" spans="2:8" ht="15" customHeight="1">
      <c r="B4418" s="23"/>
      <c r="E4418" s="23"/>
      <c r="H4418" s="23"/>
    </row>
    <row r="4419" spans="2:8" ht="15" customHeight="1">
      <c r="B4419" s="23"/>
      <c r="E4419" s="23"/>
      <c r="H4419" s="23"/>
    </row>
    <row r="4420" spans="2:8" ht="15" customHeight="1">
      <c r="B4420" s="23"/>
      <c r="E4420" s="23"/>
      <c r="H4420" s="23"/>
    </row>
    <row r="4421" spans="2:8" ht="15" customHeight="1">
      <c r="B4421" s="23"/>
      <c r="E4421" s="23"/>
      <c r="H4421" s="23"/>
    </row>
    <row r="4422" spans="2:8" ht="15" customHeight="1">
      <c r="B4422" s="23"/>
      <c r="E4422" s="23"/>
      <c r="H4422" s="23"/>
    </row>
    <row r="4423" spans="2:8" ht="15" customHeight="1">
      <c r="B4423" s="23"/>
      <c r="E4423" s="23"/>
      <c r="H4423" s="23"/>
    </row>
    <row r="4424" spans="2:8" ht="15" customHeight="1">
      <c r="B4424" s="23"/>
      <c r="E4424" s="23"/>
      <c r="H4424" s="23"/>
    </row>
    <row r="4425" spans="2:8" ht="15" customHeight="1">
      <c r="B4425" s="23"/>
      <c r="E4425" s="23"/>
      <c r="H4425" s="23"/>
    </row>
    <row r="4426" spans="2:8" ht="15" customHeight="1">
      <c r="B4426" s="23"/>
      <c r="E4426" s="23"/>
      <c r="H4426" s="23"/>
    </row>
    <row r="4427" spans="2:8" ht="15" customHeight="1">
      <c r="B4427" s="23"/>
      <c r="E4427" s="23"/>
      <c r="H4427" s="23"/>
    </row>
    <row r="4428" spans="2:8" ht="15" customHeight="1">
      <c r="B4428" s="23"/>
      <c r="E4428" s="23"/>
      <c r="H4428" s="23"/>
    </row>
    <row r="4429" spans="2:8" ht="15" customHeight="1">
      <c r="B4429" s="23"/>
      <c r="E4429" s="23"/>
      <c r="H4429" s="23"/>
    </row>
    <row r="4430" spans="2:8" ht="15" customHeight="1">
      <c r="B4430" s="23"/>
      <c r="E4430" s="23"/>
      <c r="H4430" s="23"/>
    </row>
    <row r="4431" spans="2:8" ht="15" customHeight="1">
      <c r="B4431" s="23"/>
      <c r="E4431" s="23"/>
      <c r="H4431" s="23"/>
    </row>
    <row r="4432" spans="2:8" ht="15" customHeight="1">
      <c r="B4432" s="23"/>
      <c r="E4432" s="23"/>
      <c r="H4432" s="23"/>
    </row>
    <row r="4433" spans="2:8" ht="15" customHeight="1">
      <c r="B4433" s="23"/>
      <c r="E4433" s="23"/>
      <c r="H4433" s="23"/>
    </row>
    <row r="4434" spans="2:8" ht="15" customHeight="1">
      <c r="B4434" s="23"/>
      <c r="E4434" s="23"/>
      <c r="H4434" s="23"/>
    </row>
    <row r="4435" spans="2:8" ht="15" customHeight="1">
      <c r="B4435" s="23"/>
      <c r="E4435" s="23"/>
      <c r="H4435" s="23"/>
    </row>
    <row r="4436" spans="2:8" ht="15" customHeight="1">
      <c r="B4436" s="23"/>
      <c r="E4436" s="23"/>
      <c r="H4436" s="23"/>
    </row>
    <row r="4437" spans="2:8" ht="15" customHeight="1">
      <c r="B4437" s="23"/>
      <c r="E4437" s="23"/>
      <c r="H4437" s="23"/>
    </row>
    <row r="4438" spans="2:8" ht="15" customHeight="1">
      <c r="B4438" s="23"/>
      <c r="E4438" s="23"/>
      <c r="H4438" s="23"/>
    </row>
    <row r="4439" spans="2:8" ht="15" customHeight="1">
      <c r="B4439" s="23"/>
      <c r="E4439" s="23"/>
      <c r="H4439" s="23"/>
    </row>
    <row r="4440" spans="2:8" ht="15" customHeight="1">
      <c r="B4440" s="23"/>
      <c r="E4440" s="23"/>
      <c r="H4440" s="23"/>
    </row>
    <row r="4441" spans="2:8" ht="15" customHeight="1">
      <c r="B4441" s="23"/>
      <c r="E4441" s="23"/>
      <c r="H4441" s="23"/>
    </row>
    <row r="4442" spans="2:8" ht="15" customHeight="1">
      <c r="B4442" s="23"/>
      <c r="E4442" s="23"/>
      <c r="H4442" s="23"/>
    </row>
    <row r="4443" spans="2:8" ht="15" customHeight="1">
      <c r="B4443" s="23"/>
      <c r="E4443" s="23"/>
      <c r="H4443" s="23"/>
    </row>
    <row r="4444" spans="2:8" ht="15" customHeight="1">
      <c r="B4444" s="23"/>
      <c r="E4444" s="23"/>
      <c r="H4444" s="23"/>
    </row>
    <row r="4445" spans="2:8" ht="15" customHeight="1">
      <c r="B4445" s="23"/>
      <c r="E4445" s="23"/>
      <c r="H4445" s="23"/>
    </row>
    <row r="4446" spans="2:8" ht="15" customHeight="1">
      <c r="B4446" s="23"/>
      <c r="E4446" s="23"/>
      <c r="H4446" s="23"/>
    </row>
    <row r="4447" spans="2:8" ht="15" customHeight="1">
      <c r="B4447" s="23"/>
      <c r="E4447" s="23"/>
      <c r="H4447" s="23"/>
    </row>
    <row r="4448" spans="2:8" ht="15" customHeight="1">
      <c r="B4448" s="23"/>
      <c r="E4448" s="23"/>
      <c r="H4448" s="23"/>
    </row>
    <row r="4449" spans="2:8" ht="15" customHeight="1">
      <c r="B4449" s="23"/>
      <c r="E4449" s="23"/>
      <c r="H4449" s="23"/>
    </row>
    <row r="4450" spans="2:8" ht="15" customHeight="1">
      <c r="B4450" s="23"/>
      <c r="E4450" s="23"/>
      <c r="H4450" s="23"/>
    </row>
    <row r="4451" spans="2:8" ht="15" customHeight="1">
      <c r="B4451" s="23"/>
      <c r="E4451" s="23"/>
      <c r="H4451" s="23"/>
    </row>
    <row r="4452" spans="2:8" ht="15" customHeight="1">
      <c r="B4452" s="23"/>
      <c r="E4452" s="23"/>
      <c r="H4452" s="23"/>
    </row>
    <row r="4453" spans="2:8" ht="15" customHeight="1">
      <c r="B4453" s="23"/>
      <c r="E4453" s="23"/>
      <c r="H4453" s="23"/>
    </row>
    <row r="4454" spans="2:8" ht="15" customHeight="1">
      <c r="B4454" s="23"/>
      <c r="E4454" s="23"/>
      <c r="H4454" s="23"/>
    </row>
    <row r="4455" spans="2:8" ht="15" customHeight="1">
      <c r="B4455" s="23"/>
      <c r="E4455" s="23"/>
      <c r="H4455" s="23"/>
    </row>
    <row r="4456" spans="2:8" ht="15" customHeight="1">
      <c r="B4456" s="23"/>
      <c r="E4456" s="23"/>
      <c r="H4456" s="23"/>
    </row>
    <row r="4457" spans="2:8" ht="15" customHeight="1">
      <c r="B4457" s="23"/>
      <c r="E4457" s="23"/>
      <c r="H4457" s="23"/>
    </row>
    <row r="4458" spans="2:8" ht="15" customHeight="1">
      <c r="B4458" s="23"/>
      <c r="E4458" s="23"/>
      <c r="H4458" s="23"/>
    </row>
    <row r="4459" spans="2:8" ht="15" customHeight="1">
      <c r="B4459" s="23"/>
      <c r="E4459" s="23"/>
      <c r="H4459" s="23"/>
    </row>
    <row r="4460" spans="2:8" ht="15" customHeight="1">
      <c r="B4460" s="23"/>
      <c r="E4460" s="23"/>
      <c r="H4460" s="23"/>
    </row>
    <row r="4461" spans="2:8" ht="15" customHeight="1">
      <c r="B4461" s="23"/>
      <c r="E4461" s="23"/>
      <c r="H4461" s="23"/>
    </row>
    <row r="4462" spans="2:8" ht="15" customHeight="1">
      <c r="B4462" s="23"/>
      <c r="E4462" s="23"/>
      <c r="H4462" s="23"/>
    </row>
    <row r="4463" spans="2:8" ht="15" customHeight="1">
      <c r="B4463" s="23"/>
      <c r="E4463" s="23"/>
      <c r="H4463" s="23"/>
    </row>
    <row r="4464" spans="2:8" ht="15" customHeight="1">
      <c r="B4464" s="23"/>
      <c r="E4464" s="23"/>
      <c r="H4464" s="23"/>
    </row>
    <row r="4465" spans="2:8" ht="15" customHeight="1">
      <c r="B4465" s="23"/>
      <c r="E4465" s="23"/>
      <c r="H4465" s="23"/>
    </row>
    <row r="4466" spans="2:8" ht="15" customHeight="1">
      <c r="B4466" s="23"/>
      <c r="E4466" s="23"/>
      <c r="H4466" s="23"/>
    </row>
    <row r="4467" spans="2:8" ht="15" customHeight="1">
      <c r="B4467" s="23"/>
      <c r="E4467" s="23"/>
      <c r="H4467" s="23"/>
    </row>
    <row r="4468" spans="2:8" ht="15" customHeight="1">
      <c r="B4468" s="23"/>
      <c r="E4468" s="23"/>
      <c r="H4468" s="23"/>
    </row>
    <row r="4469" spans="2:8" ht="15" customHeight="1">
      <c r="B4469" s="23"/>
      <c r="E4469" s="23"/>
      <c r="H4469" s="23"/>
    </row>
    <row r="4470" spans="2:8" ht="15" customHeight="1">
      <c r="B4470" s="23"/>
      <c r="E4470" s="23"/>
      <c r="H4470" s="23"/>
    </row>
    <row r="4471" spans="2:8" ht="15" customHeight="1">
      <c r="B4471" s="23"/>
      <c r="E4471" s="23"/>
      <c r="H4471" s="23"/>
    </row>
    <row r="4472" spans="2:8" ht="15" customHeight="1">
      <c r="B4472" s="23"/>
      <c r="E4472" s="23"/>
      <c r="H4472" s="23"/>
    </row>
    <row r="4473" spans="2:8" ht="15" customHeight="1">
      <c r="B4473" s="23"/>
      <c r="E4473" s="23"/>
      <c r="H4473" s="23"/>
    </row>
    <row r="4474" spans="2:8" ht="15" customHeight="1">
      <c r="B4474" s="23"/>
      <c r="E4474" s="23"/>
      <c r="H4474" s="23"/>
    </row>
    <row r="4475" spans="2:8" ht="15" customHeight="1">
      <c r="B4475" s="23"/>
      <c r="E4475" s="23"/>
      <c r="H4475" s="23"/>
    </row>
    <row r="4476" spans="2:8" ht="15" customHeight="1">
      <c r="B4476" s="23"/>
      <c r="E4476" s="23"/>
      <c r="H4476" s="23"/>
    </row>
    <row r="4477" spans="2:8" ht="15" customHeight="1">
      <c r="B4477" s="23"/>
      <c r="E4477" s="23"/>
      <c r="H4477" s="23"/>
    </row>
    <row r="4478" spans="2:8" ht="15" customHeight="1">
      <c r="B4478" s="23"/>
      <c r="E4478" s="23"/>
      <c r="H4478" s="23"/>
    </row>
    <row r="4479" spans="2:8" ht="15" customHeight="1">
      <c r="B4479" s="23"/>
      <c r="E4479" s="23"/>
      <c r="H4479" s="23"/>
    </row>
    <row r="4480" spans="2:8" ht="15" customHeight="1">
      <c r="B4480" s="23"/>
      <c r="E4480" s="23"/>
      <c r="H4480" s="23"/>
    </row>
    <row r="4481" spans="2:8" ht="15" customHeight="1">
      <c r="B4481" s="23"/>
      <c r="E4481" s="23"/>
      <c r="H4481" s="23"/>
    </row>
    <row r="4482" spans="2:8" ht="15" customHeight="1">
      <c r="B4482" s="23"/>
      <c r="E4482" s="23"/>
      <c r="H4482" s="23"/>
    </row>
    <row r="4483" spans="2:8" ht="15" customHeight="1">
      <c r="B4483" s="23"/>
      <c r="E4483" s="23"/>
      <c r="H4483" s="23"/>
    </row>
    <row r="4484" spans="2:8" ht="15" customHeight="1">
      <c r="B4484" s="23"/>
      <c r="E4484" s="23"/>
      <c r="H4484" s="23"/>
    </row>
    <row r="4485" spans="2:8" ht="15" customHeight="1">
      <c r="B4485" s="23"/>
      <c r="E4485" s="23"/>
      <c r="H4485" s="23"/>
    </row>
    <row r="4486" spans="2:8" ht="15" customHeight="1">
      <c r="B4486" s="23"/>
      <c r="E4486" s="23"/>
      <c r="H4486" s="23"/>
    </row>
    <row r="4487" spans="2:8" ht="15" customHeight="1">
      <c r="B4487" s="23"/>
      <c r="E4487" s="23"/>
      <c r="H4487" s="23"/>
    </row>
    <row r="4488" spans="2:8" ht="15" customHeight="1">
      <c r="B4488" s="23"/>
      <c r="E4488" s="23"/>
      <c r="H4488" s="23"/>
    </row>
    <row r="4489" spans="2:8" ht="15" customHeight="1">
      <c r="B4489" s="23"/>
      <c r="E4489" s="23"/>
      <c r="H4489" s="23"/>
    </row>
    <row r="4490" spans="2:8" ht="15" customHeight="1">
      <c r="B4490" s="23"/>
      <c r="E4490" s="23"/>
      <c r="H4490" s="23"/>
    </row>
    <row r="4491" spans="2:8" ht="15" customHeight="1">
      <c r="B4491" s="23"/>
      <c r="E4491" s="23"/>
      <c r="H4491" s="23"/>
    </row>
    <row r="4492" spans="2:8" ht="15" customHeight="1">
      <c r="B4492" s="23"/>
      <c r="E4492" s="23"/>
      <c r="H4492" s="23"/>
    </row>
    <row r="4493" spans="2:8" ht="15" customHeight="1">
      <c r="B4493" s="23"/>
      <c r="E4493" s="23"/>
      <c r="H4493" s="23"/>
    </row>
    <row r="4494" spans="2:8" ht="15" customHeight="1">
      <c r="B4494" s="23"/>
      <c r="E4494" s="23"/>
      <c r="H4494" s="23"/>
    </row>
    <row r="4495" spans="2:8" ht="15" customHeight="1">
      <c r="B4495" s="23"/>
      <c r="E4495" s="23"/>
      <c r="H4495" s="23"/>
    </row>
    <row r="4496" spans="2:8" ht="15" customHeight="1">
      <c r="B4496" s="23"/>
      <c r="E4496" s="23"/>
      <c r="H4496" s="23"/>
    </row>
    <row r="4497" spans="2:8" ht="15" customHeight="1">
      <c r="B4497" s="23"/>
      <c r="E4497" s="23"/>
      <c r="H4497" s="23"/>
    </row>
    <row r="4498" spans="2:8" ht="15" customHeight="1">
      <c r="B4498" s="23"/>
      <c r="E4498" s="23"/>
      <c r="H4498" s="23"/>
    </row>
    <row r="4499" spans="2:8" ht="15" customHeight="1">
      <c r="B4499" s="23"/>
      <c r="E4499" s="23"/>
      <c r="H4499" s="23"/>
    </row>
    <row r="4500" spans="2:8" ht="15" customHeight="1">
      <c r="B4500" s="23"/>
      <c r="E4500" s="23"/>
      <c r="H4500" s="23"/>
    </row>
    <row r="4501" spans="2:8" ht="15" customHeight="1">
      <c r="B4501" s="23"/>
      <c r="E4501" s="23"/>
      <c r="H4501" s="23"/>
    </row>
    <row r="4502" spans="2:8" ht="15" customHeight="1">
      <c r="B4502" s="23"/>
      <c r="E4502" s="23"/>
      <c r="H4502" s="23"/>
    </row>
    <row r="4503" spans="2:8" ht="15" customHeight="1">
      <c r="B4503" s="23"/>
      <c r="E4503" s="23"/>
      <c r="H4503" s="23"/>
    </row>
    <row r="4504" spans="2:8" ht="15" customHeight="1">
      <c r="B4504" s="23"/>
      <c r="E4504" s="23"/>
      <c r="H4504" s="23"/>
    </row>
    <row r="4505" spans="2:8" ht="15" customHeight="1">
      <c r="B4505" s="23"/>
      <c r="E4505" s="23"/>
      <c r="H4505" s="23"/>
    </row>
    <row r="4506" spans="2:8" ht="15" customHeight="1">
      <c r="B4506" s="23"/>
      <c r="E4506" s="23"/>
      <c r="H4506" s="23"/>
    </row>
    <row r="4507" spans="2:8" ht="15" customHeight="1">
      <c r="B4507" s="23"/>
      <c r="E4507" s="23"/>
      <c r="H4507" s="23"/>
    </row>
    <row r="4508" spans="2:8" ht="15" customHeight="1">
      <c r="B4508" s="23"/>
      <c r="E4508" s="23"/>
      <c r="H4508" s="23"/>
    </row>
    <row r="4509" spans="2:8" ht="15" customHeight="1">
      <c r="B4509" s="23"/>
      <c r="E4509" s="23"/>
      <c r="H4509" s="23"/>
    </row>
    <row r="4510" spans="2:8" ht="15" customHeight="1">
      <c r="B4510" s="23"/>
      <c r="E4510" s="23"/>
      <c r="H4510" s="23"/>
    </row>
    <row r="4511" spans="2:8" ht="15" customHeight="1">
      <c r="B4511" s="23"/>
      <c r="E4511" s="23"/>
      <c r="H4511" s="23"/>
    </row>
    <row r="4512" spans="2:8" ht="15" customHeight="1">
      <c r="B4512" s="23"/>
      <c r="E4512" s="23"/>
      <c r="H4512" s="23"/>
    </row>
    <row r="4513" spans="2:8" ht="15" customHeight="1">
      <c r="B4513" s="23"/>
      <c r="E4513" s="23"/>
      <c r="H4513" s="23"/>
    </row>
    <row r="4514" spans="2:8" ht="15" customHeight="1">
      <c r="B4514" s="23"/>
      <c r="E4514" s="23"/>
      <c r="H4514" s="23"/>
    </row>
    <row r="4515" spans="2:8" ht="15" customHeight="1">
      <c r="B4515" s="23"/>
      <c r="E4515" s="23"/>
      <c r="H4515" s="23"/>
    </row>
    <row r="4516" spans="2:8" ht="15" customHeight="1">
      <c r="B4516" s="23"/>
      <c r="E4516" s="23"/>
      <c r="H4516" s="23"/>
    </row>
    <row r="4517" spans="2:8" ht="15" customHeight="1">
      <c r="B4517" s="23"/>
      <c r="E4517" s="23"/>
      <c r="H4517" s="23"/>
    </row>
    <row r="4518" spans="2:8" ht="15" customHeight="1">
      <c r="B4518" s="23"/>
      <c r="E4518" s="23"/>
      <c r="H4518" s="23"/>
    </row>
    <row r="4519" spans="2:8" ht="15" customHeight="1">
      <c r="B4519" s="23"/>
      <c r="E4519" s="23"/>
      <c r="H4519" s="23"/>
    </row>
    <row r="4520" spans="2:8" ht="15" customHeight="1">
      <c r="B4520" s="23"/>
      <c r="E4520" s="23"/>
      <c r="H4520" s="23"/>
    </row>
    <row r="4521" spans="2:8" ht="15" customHeight="1">
      <c r="B4521" s="23"/>
      <c r="E4521" s="23"/>
      <c r="H4521" s="23"/>
    </row>
    <row r="4522" spans="2:8" ht="15" customHeight="1">
      <c r="B4522" s="23"/>
      <c r="E4522" s="23"/>
      <c r="H4522" s="23"/>
    </row>
    <row r="4523" spans="2:8" ht="15" customHeight="1">
      <c r="B4523" s="23"/>
      <c r="E4523" s="23"/>
      <c r="H4523" s="23"/>
    </row>
    <row r="4524" spans="2:8" ht="15" customHeight="1">
      <c r="B4524" s="23"/>
      <c r="E4524" s="23"/>
      <c r="H4524" s="23"/>
    </row>
    <row r="4525" spans="2:8" ht="15" customHeight="1">
      <c r="B4525" s="23"/>
      <c r="E4525" s="23"/>
      <c r="H4525" s="23"/>
    </row>
    <row r="4526" spans="2:8" ht="15" customHeight="1">
      <c r="B4526" s="23"/>
      <c r="E4526" s="23"/>
      <c r="H4526" s="23"/>
    </row>
    <row r="4527" spans="2:8" ht="15" customHeight="1">
      <c r="B4527" s="23"/>
      <c r="E4527" s="23"/>
      <c r="H4527" s="23"/>
    </row>
    <row r="4528" spans="2:8" ht="15" customHeight="1">
      <c r="B4528" s="23"/>
      <c r="E4528" s="23"/>
      <c r="H4528" s="23"/>
    </row>
    <row r="4529" spans="2:8" ht="15" customHeight="1">
      <c r="B4529" s="23"/>
      <c r="E4529" s="23"/>
      <c r="H4529" s="23"/>
    </row>
    <row r="4530" spans="2:8" ht="15" customHeight="1">
      <c r="B4530" s="23"/>
      <c r="E4530" s="23"/>
      <c r="H4530" s="23"/>
    </row>
    <row r="4531" spans="2:8" ht="15" customHeight="1">
      <c r="B4531" s="23"/>
      <c r="E4531" s="23"/>
      <c r="H4531" s="23"/>
    </row>
    <row r="4532" spans="2:8" ht="15" customHeight="1">
      <c r="B4532" s="23"/>
      <c r="E4532" s="23"/>
      <c r="H4532" s="23"/>
    </row>
    <row r="4533" spans="2:8" ht="15" customHeight="1">
      <c r="B4533" s="23"/>
      <c r="E4533" s="23"/>
      <c r="H4533" s="23"/>
    </row>
    <row r="4534" spans="2:8" ht="15" customHeight="1">
      <c r="B4534" s="23"/>
      <c r="E4534" s="23"/>
      <c r="H4534" s="23"/>
    </row>
    <row r="4535" spans="2:8" ht="15" customHeight="1">
      <c r="B4535" s="23"/>
      <c r="E4535" s="23"/>
      <c r="H4535" s="23"/>
    </row>
    <row r="4536" spans="2:8" ht="15" customHeight="1">
      <c r="B4536" s="23"/>
      <c r="E4536" s="23"/>
      <c r="H4536" s="23"/>
    </row>
    <row r="4537" spans="2:8" ht="15" customHeight="1">
      <c r="B4537" s="23"/>
      <c r="E4537" s="23"/>
      <c r="H4537" s="23"/>
    </row>
    <row r="4538" spans="2:8" ht="15" customHeight="1">
      <c r="B4538" s="23"/>
      <c r="E4538" s="23"/>
      <c r="H4538" s="23"/>
    </row>
    <row r="4539" spans="2:8" ht="15" customHeight="1">
      <c r="B4539" s="23"/>
      <c r="E4539" s="23"/>
      <c r="H4539" s="23"/>
    </row>
    <row r="4540" spans="2:8" ht="15" customHeight="1">
      <c r="B4540" s="23"/>
      <c r="E4540" s="23"/>
      <c r="H4540" s="23"/>
    </row>
    <row r="4541" spans="2:8" ht="15" customHeight="1">
      <c r="B4541" s="23"/>
      <c r="E4541" s="23"/>
      <c r="H4541" s="23"/>
    </row>
    <row r="4542" spans="2:8" ht="15" customHeight="1">
      <c r="B4542" s="23"/>
      <c r="E4542" s="23"/>
      <c r="H4542" s="23"/>
    </row>
    <row r="4543" spans="2:8" ht="15" customHeight="1">
      <c r="B4543" s="23"/>
      <c r="E4543" s="23"/>
      <c r="H4543" s="23"/>
    </row>
    <row r="4544" spans="2:8" ht="15" customHeight="1">
      <c r="B4544" s="23"/>
      <c r="E4544" s="23"/>
      <c r="H4544" s="23"/>
    </row>
    <row r="4545" spans="2:8" ht="15" customHeight="1">
      <c r="B4545" s="23"/>
      <c r="E4545" s="23"/>
      <c r="H4545" s="23"/>
    </row>
    <row r="4546" spans="2:8" ht="15" customHeight="1">
      <c r="B4546" s="23"/>
      <c r="E4546" s="23"/>
      <c r="H4546" s="23"/>
    </row>
    <row r="4547" spans="2:8" ht="15" customHeight="1">
      <c r="B4547" s="23"/>
      <c r="E4547" s="23"/>
      <c r="H4547" s="23"/>
    </row>
    <row r="4548" spans="2:8" ht="15" customHeight="1">
      <c r="B4548" s="23"/>
      <c r="E4548" s="23"/>
      <c r="H4548" s="23"/>
    </row>
    <row r="4549" spans="2:8" ht="15" customHeight="1">
      <c r="B4549" s="23"/>
      <c r="E4549" s="23"/>
      <c r="H4549" s="23"/>
    </row>
    <row r="4550" spans="2:8" ht="15" customHeight="1">
      <c r="B4550" s="23"/>
      <c r="E4550" s="23"/>
      <c r="H4550" s="23"/>
    </row>
    <row r="4551" spans="2:8" ht="15" customHeight="1">
      <c r="B4551" s="23"/>
      <c r="E4551" s="23"/>
      <c r="H4551" s="23"/>
    </row>
    <row r="4552" spans="2:8" ht="15" customHeight="1">
      <c r="B4552" s="23"/>
      <c r="E4552" s="23"/>
      <c r="H4552" s="23"/>
    </row>
    <row r="4553" spans="2:8" ht="15" customHeight="1">
      <c r="B4553" s="23"/>
      <c r="E4553" s="23"/>
      <c r="H4553" s="23"/>
    </row>
    <row r="4554" spans="2:8" ht="15" customHeight="1">
      <c r="B4554" s="23"/>
      <c r="E4554" s="23"/>
      <c r="H4554" s="23"/>
    </row>
    <row r="4555" spans="2:8" ht="15" customHeight="1">
      <c r="B4555" s="23"/>
      <c r="E4555" s="23"/>
      <c r="H4555" s="23"/>
    </row>
    <row r="4556" spans="2:8" ht="15" customHeight="1">
      <c r="B4556" s="23"/>
      <c r="E4556" s="23"/>
      <c r="H4556" s="23"/>
    </row>
    <row r="4557" spans="2:8" ht="15" customHeight="1">
      <c r="B4557" s="23"/>
      <c r="E4557" s="23"/>
      <c r="H4557" s="23"/>
    </row>
    <row r="4558" spans="2:8" ht="15" customHeight="1">
      <c r="B4558" s="23"/>
      <c r="E4558" s="23"/>
      <c r="H4558" s="23"/>
    </row>
    <row r="4559" spans="2:8" ht="15" customHeight="1">
      <c r="B4559" s="23"/>
      <c r="E4559" s="23"/>
      <c r="H4559" s="23"/>
    </row>
    <row r="4560" spans="2:8" ht="15" customHeight="1">
      <c r="B4560" s="23"/>
      <c r="E4560" s="23"/>
      <c r="H4560" s="23"/>
    </row>
    <row r="4561" spans="2:8" ht="15" customHeight="1">
      <c r="B4561" s="23"/>
      <c r="E4561" s="23"/>
      <c r="H4561" s="23"/>
    </row>
    <row r="4562" spans="2:8" ht="15" customHeight="1">
      <c r="B4562" s="23"/>
      <c r="E4562" s="23"/>
      <c r="H4562" s="23"/>
    </row>
    <row r="4563" spans="2:8" ht="15" customHeight="1">
      <c r="B4563" s="23"/>
      <c r="E4563" s="23"/>
      <c r="H4563" s="23"/>
    </row>
    <row r="4564" spans="2:8" ht="15" customHeight="1">
      <c r="B4564" s="23"/>
      <c r="E4564" s="23"/>
      <c r="H4564" s="23"/>
    </row>
    <row r="4565" spans="2:8" ht="15" customHeight="1">
      <c r="B4565" s="23"/>
      <c r="E4565" s="23"/>
      <c r="H4565" s="23"/>
    </row>
    <row r="4566" spans="2:8" ht="15" customHeight="1">
      <c r="B4566" s="23"/>
      <c r="E4566" s="23"/>
      <c r="H4566" s="23"/>
    </row>
    <row r="4567" spans="2:8" ht="15" customHeight="1">
      <c r="B4567" s="23"/>
      <c r="E4567" s="23"/>
      <c r="H4567" s="23"/>
    </row>
    <row r="4568" spans="2:8" ht="15" customHeight="1">
      <c r="B4568" s="23"/>
      <c r="E4568" s="23"/>
      <c r="H4568" s="23"/>
    </row>
    <row r="4569" spans="2:8" ht="15" customHeight="1">
      <c r="B4569" s="23"/>
      <c r="E4569" s="23"/>
      <c r="H4569" s="23"/>
    </row>
    <row r="4570" spans="2:8" ht="15" customHeight="1">
      <c r="B4570" s="23"/>
      <c r="E4570" s="23"/>
      <c r="H4570" s="23"/>
    </row>
    <row r="4571" spans="2:8" ht="15" customHeight="1">
      <c r="B4571" s="23"/>
      <c r="E4571" s="23"/>
      <c r="H4571" s="23"/>
    </row>
    <row r="4572" spans="2:8" ht="15" customHeight="1">
      <c r="B4572" s="23"/>
      <c r="E4572" s="23"/>
      <c r="H4572" s="23"/>
    </row>
    <row r="4573" spans="2:8" ht="15" customHeight="1">
      <c r="B4573" s="23"/>
      <c r="E4573" s="23"/>
      <c r="H4573" s="23"/>
    </row>
    <row r="4574" spans="2:8" ht="15" customHeight="1">
      <c r="B4574" s="23"/>
      <c r="E4574" s="23"/>
      <c r="H4574" s="23"/>
    </row>
    <row r="4575" spans="2:8" ht="15" customHeight="1">
      <c r="B4575" s="23"/>
      <c r="E4575" s="23"/>
      <c r="H4575" s="23"/>
    </row>
    <row r="4576" spans="2:8" ht="15" customHeight="1">
      <c r="B4576" s="23"/>
      <c r="E4576" s="23"/>
      <c r="H4576" s="23"/>
    </row>
    <row r="4577" spans="2:8" ht="15" customHeight="1">
      <c r="B4577" s="23"/>
      <c r="E4577" s="23"/>
      <c r="H4577" s="23"/>
    </row>
    <row r="4578" spans="2:8" ht="15" customHeight="1">
      <c r="B4578" s="23"/>
      <c r="E4578" s="23"/>
      <c r="H4578" s="23"/>
    </row>
    <row r="4579" spans="2:8" ht="15" customHeight="1">
      <c r="B4579" s="23"/>
      <c r="E4579" s="23"/>
      <c r="H4579" s="23"/>
    </row>
    <row r="4580" spans="2:8" ht="15" customHeight="1">
      <c r="B4580" s="23"/>
      <c r="E4580" s="23"/>
      <c r="H4580" s="23"/>
    </row>
    <row r="4581" spans="2:8" ht="15" customHeight="1">
      <c r="B4581" s="23"/>
      <c r="E4581" s="23"/>
      <c r="H4581" s="23"/>
    </row>
    <row r="4582" spans="2:8" ht="15" customHeight="1">
      <c r="B4582" s="23"/>
      <c r="E4582" s="23"/>
      <c r="H4582" s="23"/>
    </row>
    <row r="4583" spans="2:8" ht="15" customHeight="1">
      <c r="B4583" s="23"/>
      <c r="E4583" s="23"/>
      <c r="H4583" s="23"/>
    </row>
    <row r="4584" spans="2:8" ht="15" customHeight="1">
      <c r="B4584" s="23"/>
      <c r="E4584" s="23"/>
      <c r="H4584" s="23"/>
    </row>
    <row r="4585" spans="2:8" ht="15" customHeight="1">
      <c r="B4585" s="23"/>
      <c r="E4585" s="23"/>
      <c r="H4585" s="23"/>
    </row>
    <row r="4586" spans="2:8" ht="15" customHeight="1">
      <c r="B4586" s="23"/>
      <c r="E4586" s="23"/>
      <c r="H4586" s="23"/>
    </row>
    <row r="4587" spans="2:8" ht="15" customHeight="1">
      <c r="B4587" s="23"/>
      <c r="E4587" s="23"/>
      <c r="H4587" s="23"/>
    </row>
    <row r="4588" spans="2:8" ht="15" customHeight="1">
      <c r="B4588" s="23"/>
      <c r="E4588" s="23"/>
      <c r="H4588" s="23"/>
    </row>
    <row r="4589" spans="2:8" ht="15" customHeight="1">
      <c r="B4589" s="23"/>
      <c r="E4589" s="23"/>
      <c r="H4589" s="23"/>
    </row>
    <row r="4590" spans="2:8" ht="15" customHeight="1">
      <c r="B4590" s="23"/>
      <c r="E4590" s="23"/>
      <c r="H4590" s="23"/>
    </row>
    <row r="4591" spans="2:8" ht="15" customHeight="1">
      <c r="B4591" s="23"/>
      <c r="E4591" s="23"/>
      <c r="H4591" s="23"/>
    </row>
    <row r="4592" spans="2:8" ht="15" customHeight="1">
      <c r="B4592" s="23"/>
      <c r="E4592" s="23"/>
      <c r="H4592" s="23"/>
    </row>
    <row r="4593" spans="2:8" ht="15" customHeight="1">
      <c r="B4593" s="23"/>
      <c r="E4593" s="23"/>
      <c r="H4593" s="23"/>
    </row>
    <row r="4594" spans="2:8" ht="15" customHeight="1">
      <c r="B4594" s="23"/>
      <c r="E4594" s="23"/>
      <c r="H4594" s="23"/>
    </row>
    <row r="4595" spans="2:8" ht="15" customHeight="1">
      <c r="B4595" s="23"/>
      <c r="E4595" s="23"/>
      <c r="H4595" s="23"/>
    </row>
    <row r="4596" spans="2:8" ht="15" customHeight="1">
      <c r="B4596" s="23"/>
      <c r="E4596" s="23"/>
      <c r="H4596" s="23"/>
    </row>
    <row r="4597" spans="2:8" ht="15" customHeight="1">
      <c r="B4597" s="23"/>
      <c r="E4597" s="23"/>
      <c r="H4597" s="23"/>
    </row>
    <row r="4598" spans="2:8" ht="15" customHeight="1">
      <c r="B4598" s="23"/>
      <c r="E4598" s="23"/>
      <c r="H4598" s="23"/>
    </row>
    <row r="4599" spans="2:8" ht="15" customHeight="1">
      <c r="B4599" s="23"/>
      <c r="E4599" s="23"/>
      <c r="H4599" s="23"/>
    </row>
    <row r="4600" spans="2:8" ht="15" customHeight="1">
      <c r="B4600" s="23"/>
      <c r="E4600" s="23"/>
      <c r="H4600" s="23"/>
    </row>
    <row r="4601" spans="2:8" ht="15" customHeight="1">
      <c r="B4601" s="23"/>
      <c r="E4601" s="23"/>
      <c r="H4601" s="23"/>
    </row>
    <row r="4602" spans="2:8" ht="15" customHeight="1">
      <c r="B4602" s="23"/>
      <c r="E4602" s="23"/>
      <c r="H4602" s="23"/>
    </row>
    <row r="4603" spans="2:8" ht="15" customHeight="1">
      <c r="B4603" s="23"/>
      <c r="E4603" s="23"/>
      <c r="H4603" s="23"/>
    </row>
    <row r="4604" spans="2:8" ht="15" customHeight="1">
      <c r="B4604" s="23"/>
      <c r="E4604" s="23"/>
      <c r="H4604" s="23"/>
    </row>
    <row r="4605" spans="2:8" ht="15" customHeight="1">
      <c r="B4605" s="23"/>
      <c r="E4605" s="23"/>
      <c r="H4605" s="23"/>
    </row>
    <row r="4606" spans="2:8" ht="15" customHeight="1">
      <c r="B4606" s="23"/>
      <c r="E4606" s="23"/>
      <c r="H4606" s="23"/>
    </row>
    <row r="4607" spans="2:8" ht="15" customHeight="1">
      <c r="B4607" s="23"/>
      <c r="E4607" s="23"/>
      <c r="H4607" s="23"/>
    </row>
    <row r="4608" spans="2:8" ht="15" customHeight="1">
      <c r="B4608" s="23"/>
      <c r="E4608" s="23"/>
      <c r="H4608" s="23"/>
    </row>
    <row r="4609" spans="2:8" ht="15" customHeight="1">
      <c r="B4609" s="23"/>
      <c r="E4609" s="23"/>
      <c r="H4609" s="23"/>
    </row>
    <row r="4610" spans="2:8" ht="15" customHeight="1">
      <c r="B4610" s="23"/>
      <c r="E4610" s="23"/>
      <c r="H4610" s="23"/>
    </row>
    <row r="4611" spans="2:8" ht="15" customHeight="1">
      <c r="B4611" s="23"/>
      <c r="E4611" s="23"/>
      <c r="H4611" s="23"/>
    </row>
    <row r="4612" spans="2:8" ht="15" customHeight="1">
      <c r="B4612" s="23"/>
      <c r="E4612" s="23"/>
      <c r="H4612" s="23"/>
    </row>
    <row r="4613" spans="2:8" ht="15" customHeight="1">
      <c r="B4613" s="23"/>
      <c r="E4613" s="23"/>
      <c r="H4613" s="23"/>
    </row>
    <row r="4614" spans="2:8" ht="15" customHeight="1">
      <c r="B4614" s="23"/>
      <c r="E4614" s="23"/>
      <c r="H4614" s="23"/>
    </row>
    <row r="4615" spans="2:8" ht="15" customHeight="1">
      <c r="B4615" s="23"/>
      <c r="E4615" s="23"/>
      <c r="H4615" s="23"/>
    </row>
    <row r="4616" spans="2:8" ht="15" customHeight="1">
      <c r="B4616" s="23"/>
      <c r="E4616" s="23"/>
      <c r="H4616" s="23"/>
    </row>
    <row r="4617" spans="2:8" ht="15" customHeight="1">
      <c r="B4617" s="23"/>
      <c r="E4617" s="23"/>
      <c r="H4617" s="23"/>
    </row>
    <row r="4618" spans="2:8" ht="15" customHeight="1">
      <c r="B4618" s="23"/>
      <c r="E4618" s="23"/>
      <c r="H4618" s="23"/>
    </row>
    <row r="4619" spans="2:8" ht="15" customHeight="1">
      <c r="B4619" s="23"/>
      <c r="E4619" s="23"/>
      <c r="H4619" s="23"/>
    </row>
    <row r="4620" spans="2:8" ht="15" customHeight="1">
      <c r="B4620" s="23"/>
      <c r="E4620" s="23"/>
      <c r="H4620" s="23"/>
    </row>
    <row r="4621" spans="2:8" ht="15" customHeight="1">
      <c r="B4621" s="23"/>
      <c r="E4621" s="23"/>
      <c r="H4621" s="23"/>
    </row>
    <row r="4622" spans="2:8" ht="15" customHeight="1">
      <c r="B4622" s="23"/>
      <c r="E4622" s="23"/>
      <c r="H4622" s="23"/>
    </row>
    <row r="4623" spans="2:8" ht="15" customHeight="1">
      <c r="B4623" s="23"/>
      <c r="E4623" s="23"/>
      <c r="H4623" s="23"/>
    </row>
    <row r="4624" spans="2:8" ht="15" customHeight="1">
      <c r="B4624" s="23"/>
      <c r="E4624" s="23"/>
      <c r="H4624" s="23"/>
    </row>
    <row r="4625" spans="2:8" ht="15" customHeight="1">
      <c r="B4625" s="23"/>
      <c r="E4625" s="23"/>
      <c r="H4625" s="23"/>
    </row>
    <row r="4626" spans="2:8" ht="15" customHeight="1">
      <c r="B4626" s="23"/>
      <c r="E4626" s="23"/>
      <c r="H4626" s="23"/>
    </row>
    <row r="4627" spans="2:8" ht="15" customHeight="1">
      <c r="B4627" s="23"/>
      <c r="E4627" s="23"/>
      <c r="H4627" s="23"/>
    </row>
    <row r="4628" spans="2:8" ht="15" customHeight="1">
      <c r="B4628" s="23"/>
      <c r="E4628" s="23"/>
      <c r="H4628" s="23"/>
    </row>
    <row r="4629" spans="2:8" ht="15" customHeight="1">
      <c r="B4629" s="23"/>
      <c r="E4629" s="23"/>
      <c r="H4629" s="23"/>
    </row>
    <row r="4630" spans="2:8" ht="15" customHeight="1">
      <c r="B4630" s="23"/>
      <c r="E4630" s="23"/>
      <c r="H4630" s="23"/>
    </row>
    <row r="4631" spans="2:8" ht="15" customHeight="1">
      <c r="B4631" s="23"/>
      <c r="E4631" s="23"/>
      <c r="H4631" s="23"/>
    </row>
    <row r="4632" spans="2:8" ht="15" customHeight="1">
      <c r="B4632" s="23"/>
      <c r="E4632" s="23"/>
      <c r="H4632" s="23"/>
    </row>
    <row r="4633" spans="2:8" ht="15" customHeight="1">
      <c r="B4633" s="23"/>
      <c r="E4633" s="23"/>
      <c r="H4633" s="23"/>
    </row>
    <row r="4634" spans="2:8" ht="15" customHeight="1">
      <c r="B4634" s="23"/>
      <c r="E4634" s="23"/>
      <c r="H4634" s="23"/>
    </row>
    <row r="4635" spans="2:8" ht="15" customHeight="1">
      <c r="B4635" s="23"/>
      <c r="E4635" s="23"/>
      <c r="H4635" s="23"/>
    </row>
    <row r="4636" spans="2:8" ht="15" customHeight="1">
      <c r="B4636" s="23"/>
      <c r="E4636" s="23"/>
      <c r="H4636" s="23"/>
    </row>
    <row r="4637" spans="2:8" ht="15" customHeight="1">
      <c r="B4637" s="23"/>
      <c r="E4637" s="23"/>
      <c r="H4637" s="23"/>
    </row>
    <row r="4638" spans="2:8" ht="15" customHeight="1">
      <c r="B4638" s="23"/>
      <c r="E4638" s="23"/>
      <c r="H4638" s="23"/>
    </row>
    <row r="4639" spans="2:8" ht="15" customHeight="1">
      <c r="B4639" s="23"/>
      <c r="E4639" s="23"/>
      <c r="H4639" s="23"/>
    </row>
    <row r="4640" spans="2:8" ht="15" customHeight="1">
      <c r="B4640" s="23"/>
      <c r="E4640" s="23"/>
      <c r="H4640" s="23"/>
    </row>
    <row r="4641" spans="2:8" ht="15" customHeight="1">
      <c r="B4641" s="23"/>
      <c r="E4641" s="23"/>
      <c r="H4641" s="23"/>
    </row>
    <row r="4642" spans="2:8" ht="15" customHeight="1">
      <c r="B4642" s="23"/>
      <c r="E4642" s="23"/>
      <c r="H4642" s="23"/>
    </row>
    <row r="4643" spans="2:8" ht="15" customHeight="1">
      <c r="B4643" s="23"/>
      <c r="E4643" s="23"/>
      <c r="H4643" s="23"/>
    </row>
    <row r="4644" spans="2:8" ht="15" customHeight="1">
      <c r="B4644" s="23"/>
      <c r="E4644" s="23"/>
      <c r="H4644" s="23"/>
    </row>
    <row r="4645" spans="2:8" ht="15" customHeight="1">
      <c r="B4645" s="23"/>
      <c r="E4645" s="23"/>
      <c r="H4645" s="23"/>
    </row>
    <row r="4646" spans="2:8" ht="15" customHeight="1">
      <c r="B4646" s="23"/>
      <c r="E4646" s="23"/>
      <c r="H4646" s="23"/>
    </row>
    <row r="4647" spans="2:8" ht="15" customHeight="1">
      <c r="B4647" s="23"/>
      <c r="E4647" s="23"/>
      <c r="H4647" s="23"/>
    </row>
    <row r="4648" spans="2:8" ht="15" customHeight="1">
      <c r="B4648" s="23"/>
      <c r="E4648" s="23"/>
      <c r="H4648" s="23"/>
    </row>
    <row r="4649" spans="2:8" ht="15" customHeight="1">
      <c r="B4649" s="23"/>
      <c r="E4649" s="23"/>
      <c r="H4649" s="23"/>
    </row>
    <row r="4650" spans="2:8" ht="15" customHeight="1">
      <c r="B4650" s="23"/>
      <c r="E4650" s="23"/>
      <c r="H4650" s="23"/>
    </row>
    <row r="4651" spans="2:8" ht="15" customHeight="1">
      <c r="B4651" s="23"/>
      <c r="E4651" s="23"/>
      <c r="H4651" s="23"/>
    </row>
    <row r="4652" spans="2:8" ht="15" customHeight="1">
      <c r="B4652" s="23"/>
      <c r="E4652" s="23"/>
      <c r="H4652" s="23"/>
    </row>
    <row r="4653" spans="2:8" ht="15" customHeight="1">
      <c r="B4653" s="23"/>
      <c r="E4653" s="23"/>
      <c r="H4653" s="23"/>
    </row>
    <row r="4654" spans="2:8" ht="15" customHeight="1">
      <c r="B4654" s="23"/>
      <c r="E4654" s="23"/>
      <c r="H4654" s="23"/>
    </row>
    <row r="4655" spans="2:8" ht="15" customHeight="1">
      <c r="B4655" s="23"/>
      <c r="E4655" s="23"/>
      <c r="H4655" s="23"/>
    </row>
    <row r="4656" spans="2:8" ht="15" customHeight="1">
      <c r="B4656" s="23"/>
      <c r="E4656" s="23"/>
      <c r="H4656" s="23"/>
    </row>
    <row r="4657" spans="2:8" ht="15" customHeight="1">
      <c r="B4657" s="23"/>
      <c r="E4657" s="23"/>
      <c r="H4657" s="23"/>
    </row>
    <row r="4658" spans="2:8" ht="15" customHeight="1">
      <c r="B4658" s="23"/>
      <c r="E4658" s="23"/>
      <c r="H4658" s="23"/>
    </row>
    <row r="4659" spans="2:8" ht="15" customHeight="1">
      <c r="B4659" s="23"/>
      <c r="E4659" s="23"/>
      <c r="H4659" s="23"/>
    </row>
    <row r="4660" spans="2:8" ht="15" customHeight="1">
      <c r="B4660" s="23"/>
      <c r="E4660" s="23"/>
      <c r="H4660" s="23"/>
    </row>
    <row r="4661" spans="2:8" ht="15" customHeight="1">
      <c r="B4661" s="23"/>
      <c r="E4661" s="23"/>
      <c r="H4661" s="23"/>
    </row>
    <row r="4662" spans="2:8" ht="15" customHeight="1">
      <c r="B4662" s="23"/>
      <c r="E4662" s="23"/>
      <c r="H4662" s="23"/>
    </row>
    <row r="4663" spans="2:8" ht="15" customHeight="1">
      <c r="B4663" s="23"/>
      <c r="E4663" s="23"/>
      <c r="H4663" s="23"/>
    </row>
    <row r="4664" spans="2:8" ht="15" customHeight="1">
      <c r="B4664" s="23"/>
      <c r="E4664" s="23"/>
      <c r="H4664" s="23"/>
    </row>
    <row r="4665" spans="2:8" ht="15" customHeight="1">
      <c r="B4665" s="23"/>
      <c r="E4665" s="23"/>
      <c r="H4665" s="23"/>
    </row>
    <row r="4666" spans="2:8" ht="15" customHeight="1">
      <c r="B4666" s="23"/>
      <c r="E4666" s="23"/>
      <c r="H4666" s="23"/>
    </row>
    <row r="4667" spans="2:8" ht="15" customHeight="1">
      <c r="B4667" s="23"/>
      <c r="E4667" s="23"/>
      <c r="H4667" s="23"/>
    </row>
    <row r="4668" spans="2:8" ht="15" customHeight="1">
      <c r="B4668" s="23"/>
      <c r="E4668" s="23"/>
      <c r="H4668" s="23"/>
    </row>
    <row r="4669" spans="2:8" ht="15" customHeight="1">
      <c r="B4669" s="23"/>
      <c r="E4669" s="23"/>
      <c r="H4669" s="23"/>
    </row>
    <row r="4670" spans="2:8" ht="15" customHeight="1">
      <c r="B4670" s="23"/>
      <c r="E4670" s="23"/>
      <c r="H4670" s="23"/>
    </row>
    <row r="4671" spans="2:8" ht="15" customHeight="1">
      <c r="B4671" s="23"/>
      <c r="E4671" s="23"/>
      <c r="H4671" s="23"/>
    </row>
    <row r="4672" spans="2:8" ht="15" customHeight="1">
      <c r="B4672" s="23"/>
      <c r="E4672" s="23"/>
      <c r="H4672" s="23"/>
    </row>
    <row r="4673" spans="2:8" ht="15" customHeight="1">
      <c r="B4673" s="23"/>
      <c r="E4673" s="23"/>
      <c r="H4673" s="23"/>
    </row>
    <row r="4674" spans="2:8" ht="15" customHeight="1">
      <c r="B4674" s="23"/>
      <c r="E4674" s="23"/>
      <c r="H4674" s="23"/>
    </row>
    <row r="4675" spans="2:8" ht="15" customHeight="1">
      <c r="B4675" s="23"/>
      <c r="E4675" s="23"/>
      <c r="H4675" s="23"/>
    </row>
    <row r="4676" spans="2:8" ht="15" customHeight="1">
      <c r="B4676" s="23"/>
      <c r="E4676" s="23"/>
      <c r="H4676" s="23"/>
    </row>
    <row r="4677" spans="2:8" ht="15" customHeight="1">
      <c r="B4677" s="23"/>
      <c r="E4677" s="23"/>
      <c r="H4677" s="23"/>
    </row>
    <row r="4678" spans="2:8" ht="15" customHeight="1">
      <c r="B4678" s="23"/>
      <c r="E4678" s="23"/>
      <c r="H4678" s="23"/>
    </row>
    <row r="4679" spans="2:8" ht="15" customHeight="1">
      <c r="B4679" s="23"/>
      <c r="E4679" s="23"/>
      <c r="H4679" s="23"/>
    </row>
    <row r="4680" spans="2:8" ht="15" customHeight="1">
      <c r="B4680" s="23"/>
      <c r="E4680" s="23"/>
      <c r="H4680" s="23"/>
    </row>
    <row r="4681" spans="2:8" ht="15" customHeight="1">
      <c r="B4681" s="23"/>
      <c r="E4681" s="23"/>
      <c r="H4681" s="23"/>
    </row>
    <row r="4682" spans="2:8" ht="15" customHeight="1">
      <c r="B4682" s="23"/>
      <c r="E4682" s="23"/>
      <c r="H4682" s="23"/>
    </row>
    <row r="4683" spans="2:8" ht="15" customHeight="1">
      <c r="B4683" s="23"/>
      <c r="E4683" s="23"/>
      <c r="H4683" s="23"/>
    </row>
    <row r="4684" spans="2:8" ht="15" customHeight="1">
      <c r="B4684" s="23"/>
      <c r="E4684" s="23"/>
      <c r="H4684" s="23"/>
    </row>
    <row r="4685" spans="2:8" ht="15" customHeight="1">
      <c r="B4685" s="23"/>
      <c r="E4685" s="23"/>
      <c r="H4685" s="23"/>
    </row>
    <row r="4686" spans="2:8" ht="15" customHeight="1">
      <c r="B4686" s="23"/>
      <c r="E4686" s="23"/>
      <c r="H4686" s="23"/>
    </row>
    <row r="4687" spans="2:8" ht="15" customHeight="1">
      <c r="B4687" s="23"/>
      <c r="E4687" s="23"/>
      <c r="H4687" s="23"/>
    </row>
    <row r="4688" spans="2:8" ht="15" customHeight="1">
      <c r="B4688" s="23"/>
      <c r="E4688" s="23"/>
      <c r="H4688" s="23"/>
    </row>
    <row r="4689" spans="2:8" ht="15" customHeight="1">
      <c r="B4689" s="23"/>
      <c r="E4689" s="23"/>
      <c r="H4689" s="23"/>
    </row>
    <row r="4690" spans="2:8" ht="15" customHeight="1">
      <c r="B4690" s="23"/>
      <c r="E4690" s="23"/>
      <c r="H4690" s="23"/>
    </row>
    <row r="4691" spans="2:8" ht="15" customHeight="1">
      <c r="B4691" s="23"/>
      <c r="E4691" s="23"/>
      <c r="H4691" s="23"/>
    </row>
    <row r="4692" spans="2:8" ht="15" customHeight="1">
      <c r="B4692" s="23"/>
      <c r="E4692" s="23"/>
      <c r="H4692" s="23"/>
    </row>
    <row r="4693" spans="2:8" ht="15" customHeight="1">
      <c r="B4693" s="23"/>
      <c r="E4693" s="23"/>
      <c r="H4693" s="23"/>
    </row>
    <row r="4694" spans="2:8" ht="15" customHeight="1">
      <c r="B4694" s="23"/>
      <c r="E4694" s="23"/>
      <c r="H4694" s="23"/>
    </row>
    <row r="4695" spans="2:8" ht="15" customHeight="1">
      <c r="B4695" s="23"/>
      <c r="E4695" s="23"/>
      <c r="H4695" s="23"/>
    </row>
    <row r="4696" spans="2:8" ht="15" customHeight="1">
      <c r="B4696" s="23"/>
      <c r="E4696" s="23"/>
      <c r="H4696" s="23"/>
    </row>
    <row r="4697" spans="2:8" ht="15" customHeight="1">
      <c r="B4697" s="23"/>
      <c r="E4697" s="23"/>
      <c r="H4697" s="23"/>
    </row>
    <row r="4698" spans="2:8" ht="15" customHeight="1">
      <c r="B4698" s="23"/>
      <c r="E4698" s="23"/>
      <c r="H4698" s="23"/>
    </row>
    <row r="4699" spans="2:8" ht="15" customHeight="1">
      <c r="B4699" s="23"/>
      <c r="E4699" s="23"/>
      <c r="H4699" s="23"/>
    </row>
    <row r="4700" spans="2:8" ht="15" customHeight="1">
      <c r="B4700" s="23"/>
      <c r="E4700" s="23"/>
      <c r="H4700" s="23"/>
    </row>
    <row r="4701" spans="2:8" ht="15" customHeight="1">
      <c r="B4701" s="23"/>
      <c r="E4701" s="23"/>
      <c r="H4701" s="23"/>
    </row>
    <row r="4702" spans="2:8" ht="15" customHeight="1">
      <c r="B4702" s="23"/>
      <c r="E4702" s="23"/>
      <c r="H4702" s="23"/>
    </row>
    <row r="4703" spans="2:8" ht="15" customHeight="1">
      <c r="B4703" s="23"/>
      <c r="E4703" s="23"/>
      <c r="H4703" s="23"/>
    </row>
    <row r="4704" spans="2:8" ht="15" customHeight="1">
      <c r="B4704" s="23"/>
      <c r="E4704" s="23"/>
      <c r="H4704" s="23"/>
    </row>
    <row r="4705" spans="2:8" ht="15" customHeight="1">
      <c r="B4705" s="23"/>
      <c r="E4705" s="23"/>
      <c r="H4705" s="23"/>
    </row>
    <row r="4706" spans="2:8" ht="15" customHeight="1">
      <c r="B4706" s="23"/>
      <c r="E4706" s="23"/>
      <c r="H4706" s="23"/>
    </row>
    <row r="4707" spans="2:8" ht="15" customHeight="1">
      <c r="B4707" s="23"/>
      <c r="E4707" s="23"/>
      <c r="H4707" s="23"/>
    </row>
    <row r="4708" spans="2:8" ht="15" customHeight="1">
      <c r="B4708" s="23"/>
      <c r="E4708" s="23"/>
      <c r="H4708" s="23"/>
    </row>
    <row r="4709" spans="2:8" ht="15" customHeight="1">
      <c r="B4709" s="23"/>
      <c r="E4709" s="23"/>
      <c r="H4709" s="23"/>
    </row>
    <row r="4710" spans="2:8" ht="15" customHeight="1">
      <c r="B4710" s="23"/>
      <c r="E4710" s="23"/>
      <c r="H4710" s="23"/>
    </row>
    <row r="4711" spans="2:8" ht="15" customHeight="1">
      <c r="B4711" s="23"/>
      <c r="E4711" s="23"/>
      <c r="H4711" s="23"/>
    </row>
    <row r="4712" spans="2:8" ht="15" customHeight="1">
      <c r="B4712" s="23"/>
      <c r="E4712" s="23"/>
      <c r="H4712" s="23"/>
    </row>
    <row r="4713" spans="2:8" ht="15" customHeight="1">
      <c r="B4713" s="23"/>
      <c r="E4713" s="23"/>
      <c r="H4713" s="23"/>
    </row>
    <row r="4714" spans="2:8" ht="15" customHeight="1">
      <c r="B4714" s="23"/>
      <c r="E4714" s="23"/>
      <c r="H4714" s="23"/>
    </row>
    <row r="4715" spans="2:8" ht="15" customHeight="1">
      <c r="B4715" s="23"/>
      <c r="E4715" s="23"/>
      <c r="H4715" s="23"/>
    </row>
    <row r="4716" spans="2:8" ht="15" customHeight="1">
      <c r="B4716" s="23"/>
      <c r="E4716" s="23"/>
      <c r="H4716" s="23"/>
    </row>
    <row r="4717" spans="2:8" ht="15" customHeight="1">
      <c r="B4717" s="23"/>
      <c r="E4717" s="23"/>
      <c r="H4717" s="23"/>
    </row>
    <row r="4718" spans="2:8" ht="15" customHeight="1">
      <c r="B4718" s="23"/>
      <c r="E4718" s="23"/>
      <c r="H4718" s="23"/>
    </row>
    <row r="4719" spans="2:8" ht="15" customHeight="1">
      <c r="B4719" s="23"/>
      <c r="E4719" s="23"/>
      <c r="H4719" s="23"/>
    </row>
    <row r="4720" spans="2:8" ht="15" customHeight="1">
      <c r="B4720" s="23"/>
      <c r="E4720" s="23"/>
      <c r="H4720" s="23"/>
    </row>
    <row r="4721" spans="2:8" ht="15" customHeight="1">
      <c r="B4721" s="23"/>
      <c r="E4721" s="23"/>
      <c r="H4721" s="23"/>
    </row>
    <row r="4722" spans="2:8" ht="15" customHeight="1">
      <c r="B4722" s="23"/>
      <c r="E4722" s="23"/>
      <c r="H4722" s="23"/>
    </row>
    <row r="4723" spans="2:8" ht="15" customHeight="1">
      <c r="B4723" s="23"/>
      <c r="E4723" s="23"/>
      <c r="H4723" s="23"/>
    </row>
    <row r="4724" spans="2:8" ht="15" customHeight="1">
      <c r="B4724" s="23"/>
      <c r="E4724" s="23"/>
      <c r="H4724" s="23"/>
    </row>
    <row r="4725" spans="2:8" ht="15" customHeight="1">
      <c r="B4725" s="23"/>
      <c r="E4725" s="23"/>
      <c r="H4725" s="23"/>
    </row>
    <row r="4726" spans="2:8" ht="15" customHeight="1">
      <c r="B4726" s="23"/>
      <c r="E4726" s="23"/>
      <c r="H4726" s="23"/>
    </row>
    <row r="4727" spans="2:8" ht="15" customHeight="1">
      <c r="B4727" s="23"/>
      <c r="E4727" s="23"/>
      <c r="H4727" s="23"/>
    </row>
    <row r="4728" spans="2:8" ht="15" customHeight="1">
      <c r="B4728" s="23"/>
      <c r="E4728" s="23"/>
      <c r="H4728" s="23"/>
    </row>
    <row r="4729" spans="2:8" ht="15" customHeight="1">
      <c r="B4729" s="23"/>
      <c r="E4729" s="23"/>
      <c r="H4729" s="23"/>
    </row>
    <row r="4730" spans="2:8" ht="15" customHeight="1">
      <c r="B4730" s="23"/>
      <c r="E4730" s="23"/>
      <c r="H4730" s="23"/>
    </row>
    <row r="4731" spans="2:8" ht="15" customHeight="1">
      <c r="B4731" s="23"/>
      <c r="E4731" s="23"/>
      <c r="H4731" s="23"/>
    </row>
    <row r="4732" spans="2:8" ht="15" customHeight="1">
      <c r="B4732" s="23"/>
      <c r="E4732" s="23"/>
      <c r="H4732" s="23"/>
    </row>
    <row r="4733" spans="2:8" ht="15" customHeight="1">
      <c r="B4733" s="23"/>
      <c r="E4733" s="23"/>
      <c r="H4733" s="23"/>
    </row>
    <row r="4734" spans="2:8" ht="15" customHeight="1">
      <c r="B4734" s="23"/>
      <c r="E4734" s="23"/>
      <c r="H4734" s="23"/>
    </row>
    <row r="4735" spans="2:8" ht="15" customHeight="1">
      <c r="B4735" s="23"/>
      <c r="E4735" s="23"/>
      <c r="H4735" s="23"/>
    </row>
    <row r="4736" spans="2:8" ht="15" customHeight="1">
      <c r="B4736" s="23"/>
      <c r="E4736" s="23"/>
      <c r="H4736" s="23"/>
    </row>
    <row r="4737" spans="2:8" ht="15" customHeight="1">
      <c r="B4737" s="23"/>
      <c r="E4737" s="23"/>
      <c r="H4737" s="23"/>
    </row>
    <row r="4738" spans="2:8" ht="15" customHeight="1">
      <c r="B4738" s="23"/>
      <c r="E4738" s="23"/>
      <c r="H4738" s="23"/>
    </row>
    <row r="4739" spans="2:8" ht="15" customHeight="1">
      <c r="B4739" s="23"/>
      <c r="E4739" s="23"/>
      <c r="H4739" s="23"/>
    </row>
    <row r="4740" spans="2:8" ht="15" customHeight="1">
      <c r="B4740" s="23"/>
      <c r="E4740" s="23"/>
      <c r="H4740" s="23"/>
    </row>
    <row r="4741" spans="2:8" ht="15" customHeight="1">
      <c r="B4741" s="23"/>
      <c r="E4741" s="23"/>
      <c r="H4741" s="23"/>
    </row>
    <row r="4742" spans="2:8" ht="15" customHeight="1">
      <c r="B4742" s="23"/>
      <c r="E4742" s="23"/>
      <c r="H4742" s="23"/>
    </row>
    <row r="4743" spans="2:8" ht="15" customHeight="1">
      <c r="B4743" s="23"/>
      <c r="E4743" s="23"/>
      <c r="H4743" s="23"/>
    </row>
    <row r="4744" spans="2:8" ht="15" customHeight="1">
      <c r="B4744" s="23"/>
      <c r="E4744" s="23"/>
      <c r="H4744" s="23"/>
    </row>
    <row r="4745" spans="2:8" ht="15" customHeight="1">
      <c r="B4745" s="23"/>
      <c r="E4745" s="23"/>
      <c r="H4745" s="23"/>
    </row>
    <row r="4746" spans="2:8" ht="15" customHeight="1">
      <c r="B4746" s="23"/>
      <c r="E4746" s="23"/>
      <c r="H4746" s="23"/>
    </row>
    <row r="4747" spans="2:8" ht="15" customHeight="1">
      <c r="B4747" s="23"/>
      <c r="E4747" s="23"/>
      <c r="H4747" s="23"/>
    </row>
    <row r="4748" spans="2:8" ht="15" customHeight="1">
      <c r="B4748" s="23"/>
      <c r="E4748" s="23"/>
      <c r="H4748" s="23"/>
    </row>
    <row r="4749" spans="2:8" ht="15" customHeight="1">
      <c r="B4749" s="23"/>
      <c r="E4749" s="23"/>
      <c r="H4749" s="23"/>
    </row>
    <row r="4750" spans="2:8" ht="15" customHeight="1">
      <c r="B4750" s="23"/>
      <c r="E4750" s="23"/>
      <c r="H4750" s="23"/>
    </row>
    <row r="4751" spans="2:8" ht="15" customHeight="1">
      <c r="B4751" s="23"/>
      <c r="E4751" s="23"/>
      <c r="H4751" s="23"/>
    </row>
    <row r="4752" spans="2:8" ht="15" customHeight="1">
      <c r="B4752" s="23"/>
      <c r="E4752" s="23"/>
      <c r="H4752" s="23"/>
    </row>
    <row r="4753" spans="2:8" ht="15" customHeight="1">
      <c r="B4753" s="23"/>
      <c r="E4753" s="23"/>
      <c r="H4753" s="23"/>
    </row>
    <row r="4754" spans="2:8" ht="15" customHeight="1">
      <c r="B4754" s="23"/>
      <c r="E4754" s="23"/>
      <c r="H4754" s="23"/>
    </row>
    <row r="4755" spans="2:8" ht="15" customHeight="1">
      <c r="B4755" s="23"/>
      <c r="E4755" s="23"/>
      <c r="H4755" s="23"/>
    </row>
    <row r="4756" spans="2:8" ht="15" customHeight="1">
      <c r="B4756" s="23"/>
      <c r="E4756" s="23"/>
      <c r="H4756" s="23"/>
    </row>
    <row r="4757" spans="2:8" ht="15" customHeight="1">
      <c r="B4757" s="23"/>
      <c r="E4757" s="23"/>
      <c r="H4757" s="23"/>
    </row>
    <row r="4758" spans="2:8" ht="15" customHeight="1">
      <c r="B4758" s="23"/>
      <c r="E4758" s="23"/>
      <c r="H4758" s="23"/>
    </row>
    <row r="4759" spans="2:8" ht="15" customHeight="1">
      <c r="B4759" s="23"/>
      <c r="E4759" s="23"/>
      <c r="H4759" s="23"/>
    </row>
    <row r="4760" spans="2:8" ht="15" customHeight="1">
      <c r="B4760" s="23"/>
      <c r="E4760" s="23"/>
      <c r="H4760" s="23"/>
    </row>
    <row r="4761" spans="2:8" ht="15" customHeight="1">
      <c r="B4761" s="23"/>
      <c r="E4761" s="23"/>
      <c r="H4761" s="23"/>
    </row>
    <row r="4762" spans="2:8" ht="15" customHeight="1">
      <c r="B4762" s="23"/>
      <c r="E4762" s="23"/>
      <c r="H4762" s="23"/>
    </row>
    <row r="4763" spans="2:8" ht="15" customHeight="1">
      <c r="B4763" s="23"/>
      <c r="E4763" s="23"/>
      <c r="H4763" s="23"/>
    </row>
    <row r="4764" spans="2:8" ht="15" customHeight="1">
      <c r="B4764" s="23"/>
      <c r="E4764" s="23"/>
      <c r="H4764" s="23"/>
    </row>
    <row r="4765" spans="2:8" ht="15" customHeight="1">
      <c r="B4765" s="23"/>
      <c r="E4765" s="23"/>
      <c r="H4765" s="23"/>
    </row>
    <row r="4766" spans="2:8" ht="15" customHeight="1">
      <c r="B4766" s="23"/>
      <c r="E4766" s="23"/>
      <c r="H4766" s="23"/>
    </row>
    <row r="4767" spans="2:8" ht="15" customHeight="1">
      <c r="B4767" s="23"/>
      <c r="E4767" s="23"/>
      <c r="H4767" s="23"/>
    </row>
    <row r="4768" spans="2:8" ht="15" customHeight="1">
      <c r="B4768" s="23"/>
      <c r="E4768" s="23"/>
      <c r="H4768" s="23"/>
    </row>
    <row r="4769" spans="2:8" ht="15" customHeight="1">
      <c r="B4769" s="23"/>
      <c r="E4769" s="23"/>
      <c r="H4769" s="23"/>
    </row>
    <row r="4770" spans="2:8" ht="15" customHeight="1">
      <c r="B4770" s="23"/>
      <c r="E4770" s="23"/>
      <c r="H4770" s="23"/>
    </row>
    <row r="4771" spans="2:8" ht="15" customHeight="1">
      <c r="B4771" s="23"/>
      <c r="E4771" s="23"/>
      <c r="H4771" s="23"/>
    </row>
    <row r="4772" spans="2:8" ht="15" customHeight="1">
      <c r="B4772" s="23"/>
      <c r="E4772" s="23"/>
      <c r="H4772" s="23"/>
    </row>
    <row r="4773" spans="2:8" ht="15" customHeight="1">
      <c r="B4773" s="23"/>
      <c r="E4773" s="23"/>
      <c r="H4773" s="23"/>
    </row>
    <row r="4774" spans="2:8" ht="15" customHeight="1">
      <c r="B4774" s="23"/>
      <c r="E4774" s="23"/>
      <c r="H4774" s="23"/>
    </row>
    <row r="4775" spans="2:8" ht="15" customHeight="1">
      <c r="B4775" s="23"/>
      <c r="E4775" s="23"/>
      <c r="H4775" s="23"/>
    </row>
    <row r="4776" spans="2:8" ht="15" customHeight="1">
      <c r="B4776" s="23"/>
      <c r="E4776" s="23"/>
      <c r="H4776" s="23"/>
    </row>
    <row r="4777" spans="2:8" ht="15" customHeight="1">
      <c r="B4777" s="23"/>
      <c r="E4777" s="23"/>
      <c r="H4777" s="23"/>
    </row>
    <row r="4778" spans="2:8" ht="15" customHeight="1">
      <c r="B4778" s="23"/>
      <c r="E4778" s="23"/>
      <c r="H4778" s="23"/>
    </row>
    <row r="4779" spans="2:8" ht="15" customHeight="1">
      <c r="B4779" s="23"/>
      <c r="E4779" s="23"/>
      <c r="H4779" s="23"/>
    </row>
    <row r="4780" spans="2:8" ht="15" customHeight="1">
      <c r="B4780" s="23"/>
      <c r="E4780" s="23"/>
      <c r="H4780" s="23"/>
    </row>
    <row r="4781" spans="2:8" ht="15" customHeight="1">
      <c r="B4781" s="23"/>
      <c r="E4781" s="23"/>
      <c r="H4781" s="23"/>
    </row>
    <row r="4782" spans="2:8" ht="15" customHeight="1">
      <c r="B4782" s="23"/>
      <c r="E4782" s="23"/>
      <c r="H4782" s="23"/>
    </row>
    <row r="4783" spans="2:8" ht="15" customHeight="1">
      <c r="B4783" s="23"/>
      <c r="E4783" s="23"/>
      <c r="H4783" s="23"/>
    </row>
    <row r="4784" spans="2:8" ht="15" customHeight="1">
      <c r="B4784" s="23"/>
      <c r="E4784" s="23"/>
      <c r="H4784" s="23"/>
    </row>
    <row r="4785" spans="2:8" ht="15" customHeight="1">
      <c r="B4785" s="23"/>
      <c r="E4785" s="23"/>
      <c r="H4785" s="23"/>
    </row>
    <row r="4786" spans="2:8" ht="15" customHeight="1">
      <c r="B4786" s="23"/>
      <c r="E4786" s="23"/>
      <c r="H4786" s="23"/>
    </row>
    <row r="4787" spans="2:8" ht="15" customHeight="1">
      <c r="B4787" s="23"/>
      <c r="E4787" s="23"/>
      <c r="H4787" s="23"/>
    </row>
    <row r="4788" spans="2:8" ht="15" customHeight="1">
      <c r="B4788" s="23"/>
      <c r="E4788" s="23"/>
      <c r="H4788" s="23"/>
    </row>
    <row r="4789" spans="2:8" ht="15" customHeight="1">
      <c r="B4789" s="23"/>
      <c r="E4789" s="23"/>
      <c r="H4789" s="23"/>
    </row>
    <row r="4790" spans="2:8" ht="15" customHeight="1">
      <c r="B4790" s="23"/>
      <c r="E4790" s="23"/>
      <c r="H4790" s="23"/>
    </row>
    <row r="4791" spans="2:8" ht="15" customHeight="1">
      <c r="B4791" s="23"/>
      <c r="E4791" s="23"/>
      <c r="H4791" s="23"/>
    </row>
    <row r="4792" spans="2:8" ht="15" customHeight="1">
      <c r="B4792" s="23"/>
      <c r="E4792" s="23"/>
      <c r="H4792" s="23"/>
    </row>
    <row r="4793" spans="2:8" ht="15" customHeight="1">
      <c r="B4793" s="23"/>
      <c r="E4793" s="23"/>
      <c r="H4793" s="23"/>
    </row>
    <row r="4794" spans="2:8" ht="15" customHeight="1">
      <c r="B4794" s="23"/>
      <c r="E4794" s="23"/>
      <c r="H4794" s="23"/>
    </row>
    <row r="4795" spans="2:8" ht="15" customHeight="1">
      <c r="B4795" s="23"/>
      <c r="E4795" s="23"/>
      <c r="H4795" s="23"/>
    </row>
    <row r="4796" spans="2:8" ht="15" customHeight="1">
      <c r="B4796" s="23"/>
      <c r="E4796" s="23"/>
      <c r="H4796" s="23"/>
    </row>
    <row r="4797" spans="2:8" ht="15" customHeight="1">
      <c r="B4797" s="23"/>
      <c r="E4797" s="23"/>
      <c r="H4797" s="23"/>
    </row>
    <row r="4798" spans="2:8" ht="15" customHeight="1">
      <c r="B4798" s="23"/>
      <c r="E4798" s="23"/>
      <c r="H4798" s="23"/>
    </row>
    <row r="4799" spans="2:8" ht="15" customHeight="1">
      <c r="B4799" s="23"/>
      <c r="E4799" s="23"/>
      <c r="H4799" s="23"/>
    </row>
    <row r="4800" spans="2:8" ht="15" customHeight="1">
      <c r="B4800" s="23"/>
      <c r="E4800" s="23"/>
      <c r="H4800" s="23"/>
    </row>
    <row r="4801" spans="2:8" ht="15" customHeight="1">
      <c r="B4801" s="23"/>
      <c r="E4801" s="23"/>
      <c r="H4801" s="23"/>
    </row>
    <row r="4802" spans="2:8" ht="15" customHeight="1">
      <c r="B4802" s="23"/>
      <c r="E4802" s="23"/>
      <c r="H4802" s="23"/>
    </row>
    <row r="4803" spans="2:8" ht="15" customHeight="1">
      <c r="B4803" s="23"/>
      <c r="E4803" s="23"/>
      <c r="H4803" s="23"/>
    </row>
    <row r="4804" spans="2:8" ht="15" customHeight="1">
      <c r="B4804" s="23"/>
      <c r="E4804" s="23"/>
      <c r="H4804" s="23"/>
    </row>
    <row r="4805" spans="2:8" ht="15" customHeight="1">
      <c r="B4805" s="23"/>
      <c r="E4805" s="23"/>
      <c r="H4805" s="23"/>
    </row>
    <row r="4806" spans="2:8" ht="15" customHeight="1">
      <c r="B4806" s="23"/>
      <c r="E4806" s="23"/>
      <c r="H4806" s="23"/>
    </row>
    <row r="4807" spans="2:8" ht="15" customHeight="1">
      <c r="B4807" s="23"/>
      <c r="E4807" s="23"/>
      <c r="H4807" s="23"/>
    </row>
    <row r="4808" spans="2:8" ht="15" customHeight="1">
      <c r="B4808" s="23"/>
      <c r="E4808" s="23"/>
      <c r="H4808" s="23"/>
    </row>
    <row r="4809" spans="2:8" ht="15" customHeight="1">
      <c r="B4809" s="23"/>
      <c r="E4809" s="23"/>
      <c r="H4809" s="23"/>
    </row>
    <row r="4810" spans="2:8" ht="15" customHeight="1">
      <c r="B4810" s="23"/>
      <c r="E4810" s="23"/>
      <c r="H4810" s="23"/>
    </row>
    <row r="4811" spans="2:8" ht="15" customHeight="1">
      <c r="B4811" s="23"/>
      <c r="E4811" s="23"/>
      <c r="H4811" s="23"/>
    </row>
    <row r="4812" spans="2:8" ht="15" customHeight="1">
      <c r="B4812" s="23"/>
      <c r="E4812" s="23"/>
      <c r="H4812" s="23"/>
    </row>
    <row r="4813" spans="2:8" ht="15" customHeight="1">
      <c r="B4813" s="23"/>
      <c r="E4813" s="23"/>
      <c r="H4813" s="23"/>
    </row>
    <row r="4814" spans="2:8" ht="15" customHeight="1">
      <c r="B4814" s="23"/>
      <c r="E4814" s="23"/>
      <c r="H4814" s="23"/>
    </row>
    <row r="4815" spans="2:8" ht="15" customHeight="1">
      <c r="B4815" s="23"/>
      <c r="E4815" s="23"/>
      <c r="H4815" s="23"/>
    </row>
    <row r="4816" spans="2:8" ht="15" customHeight="1">
      <c r="B4816" s="23"/>
      <c r="E4816" s="23"/>
      <c r="H4816" s="23"/>
    </row>
    <row r="4817" spans="2:8" ht="15" customHeight="1">
      <c r="B4817" s="23"/>
      <c r="E4817" s="23"/>
      <c r="H4817" s="23"/>
    </row>
    <row r="4818" spans="2:8" ht="15" customHeight="1">
      <c r="B4818" s="23"/>
      <c r="E4818" s="23"/>
      <c r="H4818" s="23"/>
    </row>
    <row r="4819" spans="2:8" ht="15" customHeight="1">
      <c r="B4819" s="23"/>
      <c r="E4819" s="23"/>
      <c r="H4819" s="23"/>
    </row>
    <row r="4820" spans="2:8" ht="15" customHeight="1">
      <c r="B4820" s="23"/>
      <c r="E4820" s="23"/>
      <c r="H4820" s="23"/>
    </row>
    <row r="4821" spans="2:8" ht="15" customHeight="1">
      <c r="B4821" s="23"/>
      <c r="E4821" s="23"/>
      <c r="H4821" s="23"/>
    </row>
    <row r="4822" spans="2:8" ht="15" customHeight="1">
      <c r="B4822" s="23"/>
      <c r="E4822" s="23"/>
      <c r="H4822" s="23"/>
    </row>
    <row r="4823" spans="2:8" ht="15" customHeight="1">
      <c r="B4823" s="23"/>
      <c r="E4823" s="23"/>
      <c r="H4823" s="23"/>
    </row>
    <row r="4824" spans="2:8" ht="15" customHeight="1">
      <c r="B4824" s="23"/>
      <c r="E4824" s="23"/>
      <c r="H4824" s="23"/>
    </row>
    <row r="4825" spans="2:8" ht="15" customHeight="1">
      <c r="B4825" s="23"/>
      <c r="E4825" s="23"/>
      <c r="H4825" s="23"/>
    </row>
    <row r="4826" spans="2:8" ht="15" customHeight="1">
      <c r="B4826" s="23"/>
      <c r="E4826" s="23"/>
      <c r="H4826" s="23"/>
    </row>
    <row r="4827" spans="2:8" ht="15" customHeight="1">
      <c r="B4827" s="23"/>
      <c r="E4827" s="23"/>
      <c r="H4827" s="23"/>
    </row>
    <row r="4828" spans="2:8" ht="15" customHeight="1">
      <c r="B4828" s="23"/>
      <c r="E4828" s="23"/>
      <c r="H4828" s="23"/>
    </row>
    <row r="4829" spans="2:8" ht="15" customHeight="1">
      <c r="B4829" s="23"/>
      <c r="E4829" s="23"/>
      <c r="H4829" s="23"/>
    </row>
    <row r="4830" spans="2:8" ht="15" customHeight="1">
      <c r="B4830" s="23"/>
      <c r="E4830" s="23"/>
      <c r="H4830" s="23"/>
    </row>
    <row r="4831" spans="2:8" ht="15" customHeight="1">
      <c r="B4831" s="23"/>
      <c r="E4831" s="23"/>
      <c r="H4831" s="23"/>
    </row>
    <row r="4832" spans="2:8" ht="15" customHeight="1">
      <c r="B4832" s="23"/>
      <c r="E4832" s="23"/>
      <c r="H4832" s="23"/>
    </row>
    <row r="4833" spans="2:8" ht="15" customHeight="1">
      <c r="B4833" s="23"/>
      <c r="E4833" s="23"/>
      <c r="H4833" s="23"/>
    </row>
    <row r="4834" spans="2:8" ht="15" customHeight="1">
      <c r="B4834" s="23"/>
      <c r="E4834" s="23"/>
      <c r="H4834" s="23"/>
    </row>
    <row r="4835" spans="2:8" ht="15" customHeight="1">
      <c r="B4835" s="23"/>
      <c r="E4835" s="23"/>
      <c r="H4835" s="23"/>
    </row>
    <row r="4836" spans="2:8" ht="15" customHeight="1">
      <c r="B4836" s="23"/>
      <c r="E4836" s="23"/>
      <c r="H4836" s="23"/>
    </row>
    <row r="4837" spans="2:8" ht="15" customHeight="1">
      <c r="B4837" s="23"/>
      <c r="E4837" s="23"/>
      <c r="H4837" s="23"/>
    </row>
    <row r="4838" spans="2:8" ht="15" customHeight="1">
      <c r="B4838" s="23"/>
      <c r="E4838" s="23"/>
      <c r="H4838" s="23"/>
    </row>
    <row r="4839" spans="2:8" ht="15" customHeight="1">
      <c r="B4839" s="23"/>
      <c r="E4839" s="23"/>
      <c r="H4839" s="23"/>
    </row>
    <row r="4840" spans="2:8" ht="15" customHeight="1">
      <c r="B4840" s="23"/>
      <c r="E4840" s="23"/>
      <c r="H4840" s="23"/>
    </row>
    <row r="4841" spans="2:8" ht="15" customHeight="1">
      <c r="B4841" s="23"/>
      <c r="E4841" s="23"/>
      <c r="H4841" s="23"/>
    </row>
    <row r="4842" spans="2:8" ht="15" customHeight="1">
      <c r="B4842" s="23"/>
      <c r="E4842" s="23"/>
      <c r="H4842" s="23"/>
    </row>
    <row r="4843" spans="2:8" ht="15" customHeight="1">
      <c r="B4843" s="23"/>
      <c r="E4843" s="23"/>
      <c r="H4843" s="23"/>
    </row>
    <row r="4844" spans="2:8" ht="15" customHeight="1">
      <c r="B4844" s="23"/>
      <c r="E4844" s="23"/>
      <c r="H4844" s="23"/>
    </row>
    <row r="4845" spans="2:8" ht="15" customHeight="1">
      <c r="B4845" s="23"/>
      <c r="E4845" s="23"/>
      <c r="H4845" s="23"/>
    </row>
    <row r="4846" spans="2:8" ht="15" customHeight="1">
      <c r="B4846" s="23"/>
      <c r="E4846" s="23"/>
      <c r="H4846" s="23"/>
    </row>
    <row r="4847" spans="2:8" ht="15" customHeight="1">
      <c r="B4847" s="23"/>
      <c r="E4847" s="23"/>
      <c r="H4847" s="23"/>
    </row>
    <row r="4848" spans="2:8" ht="15" customHeight="1">
      <c r="B4848" s="23"/>
      <c r="E4848" s="23"/>
      <c r="H4848" s="23"/>
    </row>
    <row r="4849" spans="2:8" ht="15" customHeight="1">
      <c r="B4849" s="23"/>
      <c r="E4849" s="23"/>
      <c r="H4849" s="23"/>
    </row>
    <row r="4850" spans="2:8" ht="15" customHeight="1">
      <c r="B4850" s="23"/>
      <c r="E4850" s="23"/>
      <c r="H4850" s="23"/>
    </row>
    <row r="4851" spans="2:8" ht="15" customHeight="1">
      <c r="B4851" s="23"/>
      <c r="E4851" s="23"/>
      <c r="H4851" s="23"/>
    </row>
    <row r="4852" spans="2:8" ht="15" customHeight="1">
      <c r="B4852" s="23"/>
      <c r="E4852" s="23"/>
      <c r="H4852" s="23"/>
    </row>
    <row r="4853" spans="2:8" ht="15" customHeight="1">
      <c r="B4853" s="23"/>
      <c r="E4853" s="23"/>
      <c r="H4853" s="23"/>
    </row>
    <row r="4854" spans="2:8" ht="15" customHeight="1">
      <c r="B4854" s="23"/>
      <c r="E4854" s="23"/>
      <c r="H4854" s="23"/>
    </row>
    <row r="4855" spans="2:8" ht="15" customHeight="1">
      <c r="B4855" s="23"/>
      <c r="E4855" s="23"/>
      <c r="H4855" s="23"/>
    </row>
    <row r="4856" spans="2:8" ht="15" customHeight="1">
      <c r="B4856" s="23"/>
      <c r="E4856" s="23"/>
      <c r="H4856" s="23"/>
    </row>
    <row r="4857" spans="2:8" ht="15" customHeight="1">
      <c r="B4857" s="23"/>
      <c r="E4857" s="23"/>
      <c r="H4857" s="23"/>
    </row>
    <row r="4858" spans="2:8" ht="15" customHeight="1">
      <c r="B4858" s="23"/>
      <c r="E4858" s="23"/>
      <c r="H4858" s="23"/>
    </row>
    <row r="4859" spans="2:8" ht="15" customHeight="1">
      <c r="B4859" s="23"/>
      <c r="E4859" s="23"/>
      <c r="H4859" s="23"/>
    </row>
    <row r="4860" spans="2:8" ht="15" customHeight="1">
      <c r="B4860" s="23"/>
      <c r="E4860" s="23"/>
      <c r="H4860" s="23"/>
    </row>
    <row r="4861" spans="2:8" ht="15" customHeight="1">
      <c r="B4861" s="23"/>
      <c r="E4861" s="23"/>
      <c r="H4861" s="23"/>
    </row>
    <row r="4862" spans="2:8" ht="15" customHeight="1">
      <c r="B4862" s="23"/>
      <c r="E4862" s="23"/>
      <c r="H4862" s="23"/>
    </row>
    <row r="4863" spans="2:8" ht="15" customHeight="1">
      <c r="B4863" s="23"/>
      <c r="E4863" s="23"/>
      <c r="H4863" s="23"/>
    </row>
    <row r="4864" spans="2:8" ht="15" customHeight="1">
      <c r="B4864" s="23"/>
      <c r="E4864" s="23"/>
      <c r="H4864" s="23"/>
    </row>
    <row r="4865" spans="2:8" ht="15" customHeight="1">
      <c r="B4865" s="23"/>
      <c r="E4865" s="23"/>
      <c r="H4865" s="23"/>
    </row>
    <row r="4866" spans="2:8" ht="15" customHeight="1">
      <c r="B4866" s="23"/>
      <c r="E4866" s="23"/>
      <c r="H4866" s="23"/>
    </row>
    <row r="4867" spans="2:8" ht="15" customHeight="1">
      <c r="B4867" s="23"/>
      <c r="E4867" s="23"/>
      <c r="H4867" s="23"/>
    </row>
    <row r="4868" spans="2:8" ht="15" customHeight="1">
      <c r="B4868" s="23"/>
      <c r="E4868" s="23"/>
      <c r="H4868" s="23"/>
    </row>
    <row r="4869" spans="2:8" ht="15" customHeight="1">
      <c r="B4869" s="23"/>
      <c r="E4869" s="23"/>
      <c r="H4869" s="23"/>
    </row>
    <row r="4870" spans="2:8" ht="15" customHeight="1">
      <c r="B4870" s="23"/>
      <c r="E4870" s="23"/>
      <c r="H4870" s="23"/>
    </row>
    <row r="4871" spans="2:8" ht="15" customHeight="1">
      <c r="B4871" s="23"/>
      <c r="E4871" s="23"/>
      <c r="H4871" s="23"/>
    </row>
    <row r="4872" spans="2:8" ht="15" customHeight="1">
      <c r="B4872" s="23"/>
      <c r="E4872" s="23"/>
      <c r="H4872" s="23"/>
    </row>
    <row r="4873" spans="2:8" ht="15" customHeight="1">
      <c r="B4873" s="23"/>
      <c r="E4873" s="23"/>
      <c r="H4873" s="23"/>
    </row>
    <row r="4874" spans="2:8" ht="15" customHeight="1">
      <c r="B4874" s="23"/>
      <c r="E4874" s="23"/>
      <c r="H4874" s="23"/>
    </row>
    <row r="4875" spans="2:8" ht="15" customHeight="1">
      <c r="B4875" s="23"/>
      <c r="E4875" s="23"/>
      <c r="H4875" s="23"/>
    </row>
    <row r="4876" spans="2:8" ht="15" customHeight="1">
      <c r="B4876" s="23"/>
      <c r="E4876" s="23"/>
      <c r="H4876" s="23"/>
    </row>
    <row r="4877" spans="2:8" ht="15" customHeight="1">
      <c r="B4877" s="23"/>
      <c r="E4877" s="23"/>
      <c r="H4877" s="23"/>
    </row>
    <row r="4878" spans="2:8" ht="15" customHeight="1">
      <c r="B4878" s="23"/>
      <c r="E4878" s="23"/>
      <c r="H4878" s="23"/>
    </row>
    <row r="4879" spans="2:8" ht="15" customHeight="1">
      <c r="B4879" s="23"/>
      <c r="E4879" s="23"/>
      <c r="H4879" s="23"/>
    </row>
    <row r="4880" spans="2:8" ht="15" customHeight="1">
      <c r="B4880" s="23"/>
      <c r="E4880" s="23"/>
      <c r="H4880" s="23"/>
    </row>
    <row r="4881" spans="2:8" ht="15" customHeight="1">
      <c r="B4881" s="23"/>
      <c r="E4881" s="23"/>
      <c r="H4881" s="23"/>
    </row>
    <row r="4882" spans="2:8" ht="15" customHeight="1">
      <c r="B4882" s="23"/>
      <c r="E4882" s="23"/>
      <c r="H4882" s="23"/>
    </row>
    <row r="4883" spans="2:8" ht="15" customHeight="1">
      <c r="B4883" s="23"/>
      <c r="E4883" s="23"/>
      <c r="H4883" s="23"/>
    </row>
    <row r="4884" spans="2:8" ht="15" customHeight="1">
      <c r="B4884" s="23"/>
      <c r="E4884" s="23"/>
      <c r="H4884" s="23"/>
    </row>
    <row r="4885" spans="2:8" ht="15" customHeight="1">
      <c r="B4885" s="23"/>
      <c r="E4885" s="23"/>
      <c r="H4885" s="23"/>
    </row>
    <row r="4886" spans="2:8" ht="15" customHeight="1">
      <c r="B4886" s="23"/>
      <c r="E4886" s="23"/>
      <c r="H4886" s="23"/>
    </row>
    <row r="4887" spans="2:8" ht="15" customHeight="1">
      <c r="B4887" s="23"/>
      <c r="E4887" s="23"/>
      <c r="H4887" s="23"/>
    </row>
    <row r="4888" spans="2:8" ht="15" customHeight="1">
      <c r="B4888" s="23"/>
      <c r="E4888" s="23"/>
      <c r="H4888" s="23"/>
    </row>
    <row r="4889" spans="2:8" ht="15" customHeight="1">
      <c r="B4889" s="23"/>
      <c r="E4889" s="23"/>
      <c r="H4889" s="23"/>
    </row>
    <row r="4890" spans="2:8" ht="12.75" customHeight="1">
      <c r="B4890" s="23"/>
      <c r="E4890" s="23"/>
      <c r="H4890" s="23"/>
    </row>
    <row r="4891" spans="2:8" ht="12.75" customHeight="1">
      <c r="B4891" s="23"/>
      <c r="E4891" s="23"/>
      <c r="H4891" s="23"/>
    </row>
    <row r="4892" spans="2:8" ht="12.75" customHeight="1">
      <c r="B4892" s="23"/>
      <c r="E4892" s="23"/>
      <c r="H4892" s="23"/>
    </row>
    <row r="4893" spans="2:8" ht="12.75" customHeight="1">
      <c r="B4893" s="23"/>
      <c r="E4893" s="23"/>
      <c r="H4893" s="23"/>
    </row>
    <row r="4894" spans="2:8" ht="12.75" customHeight="1">
      <c r="B4894" s="23"/>
      <c r="E4894" s="23"/>
      <c r="H4894" s="23"/>
    </row>
    <row r="4895" spans="2:8" ht="12.75" customHeight="1">
      <c r="B4895" s="23"/>
      <c r="E4895" s="23"/>
      <c r="H4895" s="23"/>
    </row>
    <row r="4896" spans="2:8" ht="12.75" customHeight="1">
      <c r="B4896" s="23"/>
      <c r="E4896" s="23"/>
      <c r="H4896" s="23"/>
    </row>
    <row r="4897" spans="2:8" ht="12.75" customHeight="1">
      <c r="B4897" s="23"/>
      <c r="E4897" s="23"/>
      <c r="H4897" s="23"/>
    </row>
    <row r="4898" spans="2:8" ht="12.75" customHeight="1">
      <c r="B4898" s="23"/>
      <c r="E4898" s="23"/>
      <c r="H4898" s="23"/>
    </row>
    <row r="4899" spans="2:8" ht="0" hidden="1" customHeight="1">
      <c r="B4899" s="23"/>
      <c r="E4899" s="23"/>
      <c r="H4899" s="23"/>
    </row>
    <row r="4900" spans="2:8" ht="0" hidden="1" customHeight="1">
      <c r="B4900" s="23"/>
      <c r="E4900" s="23"/>
      <c r="H4900" s="23"/>
    </row>
    <row r="4901" spans="2:8" ht="0" hidden="1" customHeight="1">
      <c r="B4901" s="23"/>
      <c r="E4901" s="23"/>
      <c r="H4901" s="23"/>
    </row>
    <row r="4902" spans="2:8" ht="0" hidden="1" customHeight="1">
      <c r="B4902" s="23"/>
      <c r="E4902" s="23"/>
      <c r="H4902" s="23"/>
    </row>
    <row r="4903" spans="2:8" ht="0" hidden="1" customHeight="1">
      <c r="B4903" s="23"/>
      <c r="E4903" s="23"/>
      <c r="H4903" s="23"/>
    </row>
    <row r="4904" spans="2:8" ht="0" hidden="1" customHeight="1">
      <c r="B4904" s="23"/>
      <c r="E4904" s="23"/>
      <c r="H4904" s="23"/>
    </row>
    <row r="4905" spans="2:8" ht="0" hidden="1" customHeight="1">
      <c r="B4905" s="23"/>
      <c r="E4905" s="23"/>
      <c r="H4905" s="23"/>
    </row>
    <row r="4906" spans="2:8" ht="0" hidden="1" customHeight="1">
      <c r="B4906" s="23"/>
      <c r="E4906" s="23"/>
      <c r="H4906" s="23"/>
    </row>
    <row r="4907" spans="2:8" ht="0" hidden="1" customHeight="1">
      <c r="B4907" s="23"/>
      <c r="E4907" s="23"/>
      <c r="H4907" s="23"/>
    </row>
    <row r="4908" spans="2:8" ht="0" hidden="1" customHeight="1">
      <c r="B4908" s="23"/>
      <c r="E4908" s="23"/>
      <c r="H4908" s="23"/>
    </row>
    <row r="4909" spans="2:8" ht="0" hidden="1" customHeight="1">
      <c r="B4909" s="23"/>
      <c r="E4909" s="23"/>
      <c r="H4909" s="23"/>
    </row>
    <row r="4910" spans="2:8" ht="0" hidden="1" customHeight="1">
      <c r="B4910" s="23"/>
      <c r="E4910" s="23"/>
      <c r="H4910" s="23"/>
    </row>
    <row r="4911" spans="2:8" ht="0" hidden="1" customHeight="1">
      <c r="B4911" s="23"/>
      <c r="E4911" s="23"/>
      <c r="H4911" s="23"/>
    </row>
    <row r="4912" spans="2:8" ht="0" hidden="1" customHeight="1">
      <c r="B4912" s="23"/>
      <c r="E4912" s="23"/>
      <c r="H4912" s="23"/>
    </row>
    <row r="4913" spans="2:8" ht="0" hidden="1" customHeight="1">
      <c r="B4913" s="23"/>
      <c r="E4913" s="23"/>
      <c r="H4913" s="23"/>
    </row>
    <row r="4914" spans="2:8" ht="0" hidden="1" customHeight="1">
      <c r="B4914" s="23"/>
      <c r="E4914" s="23"/>
      <c r="H4914" s="23"/>
    </row>
    <row r="4915" spans="2:8" ht="0" hidden="1" customHeight="1">
      <c r="B4915" s="23"/>
      <c r="E4915" s="23"/>
      <c r="H4915" s="23"/>
    </row>
    <row r="4916" spans="2:8" ht="0" hidden="1" customHeight="1">
      <c r="B4916" s="23"/>
      <c r="E4916" s="23"/>
      <c r="H4916" s="23"/>
    </row>
    <row r="4917" spans="2:8" ht="0" hidden="1" customHeight="1">
      <c r="B4917" s="23"/>
      <c r="E4917" s="23"/>
      <c r="H4917" s="23"/>
    </row>
    <row r="4918" spans="2:8" ht="0" hidden="1" customHeight="1">
      <c r="B4918" s="23"/>
      <c r="E4918" s="23"/>
      <c r="H4918" s="23"/>
    </row>
    <row r="4919" spans="2:8" ht="0" hidden="1" customHeight="1">
      <c r="B4919" s="23"/>
      <c r="E4919" s="23"/>
      <c r="H4919" s="23"/>
    </row>
    <row r="4921" spans="2:8" ht="0" hidden="1" customHeight="1">
      <c r="B4921" s="13"/>
    </row>
    <row r="4922" spans="2:8" ht="0" hidden="1" customHeight="1">
      <c r="B4922" s="13"/>
    </row>
    <row r="4923" spans="2:8" ht="0" hidden="1" customHeight="1">
      <c r="B4923" s="13"/>
    </row>
    <row r="4924" spans="2:8" ht="0" hidden="1" customHeight="1">
      <c r="B4924" s="13"/>
    </row>
    <row r="4925" spans="2:8" ht="0" hidden="1" customHeight="1">
      <c r="B4925" s="13"/>
    </row>
    <row r="4926" spans="2:8" ht="0" hidden="1" customHeight="1">
      <c r="B4926" s="13"/>
    </row>
    <row r="4927" spans="2:8" ht="0" hidden="1" customHeight="1">
      <c r="B4927" s="13"/>
    </row>
    <row r="4928" spans="2:8" ht="0" hidden="1" customHeight="1">
      <c r="B4928" s="13"/>
    </row>
    <row r="4929" spans="2:2" ht="0" hidden="1" customHeight="1">
      <c r="B4929" s="13"/>
    </row>
    <row r="4930" spans="2:2" ht="0" hidden="1" customHeight="1">
      <c r="B4930" s="13"/>
    </row>
    <row r="4931" spans="2:2" ht="0" hidden="1" customHeight="1">
      <c r="B4931" s="13"/>
    </row>
    <row r="4932" spans="2:2" ht="0" hidden="1" customHeight="1">
      <c r="B4932" s="13"/>
    </row>
    <row r="4933" spans="2:2" ht="0" hidden="1" customHeight="1">
      <c r="B4933" s="13"/>
    </row>
    <row r="4934" spans="2:2" ht="0" hidden="1" customHeight="1">
      <c r="B4934" s="13"/>
    </row>
    <row r="4935" spans="2:2" ht="0" hidden="1" customHeight="1">
      <c r="B4935" s="13"/>
    </row>
    <row r="4936" spans="2:2" ht="0" hidden="1" customHeight="1">
      <c r="B4936" s="13"/>
    </row>
    <row r="4937" spans="2:2" ht="0" hidden="1" customHeight="1">
      <c r="B4937" s="13"/>
    </row>
    <row r="4938" spans="2:2" ht="0" hidden="1" customHeight="1">
      <c r="B4938" s="13"/>
    </row>
    <row r="4939" spans="2:2" ht="0" hidden="1" customHeight="1">
      <c r="B4939" s="13"/>
    </row>
    <row r="4940" spans="2:2" ht="0" hidden="1" customHeight="1">
      <c r="B4940" s="13"/>
    </row>
    <row r="4941" spans="2:2" ht="0" hidden="1" customHeight="1">
      <c r="B4941" s="13"/>
    </row>
    <row r="4942" spans="2:2" ht="0" hidden="1" customHeight="1">
      <c r="B4942" s="13"/>
    </row>
    <row r="4943" spans="2:2" ht="0" hidden="1" customHeight="1">
      <c r="B4943" s="13"/>
    </row>
    <row r="4944" spans="2:2" ht="0" hidden="1" customHeight="1">
      <c r="B4944" s="13"/>
    </row>
    <row r="4945" spans="2:2" ht="0" hidden="1" customHeight="1">
      <c r="B4945" s="13"/>
    </row>
    <row r="4946" spans="2:2" ht="0" hidden="1" customHeight="1">
      <c r="B4946" s="13"/>
    </row>
    <row r="4947" spans="2:2" ht="0" hidden="1" customHeight="1">
      <c r="B4947" s="13"/>
    </row>
    <row r="4948" spans="2:2" ht="0" hidden="1" customHeight="1">
      <c r="B4948" s="13"/>
    </row>
    <row r="4949" spans="2:2" ht="0" hidden="1" customHeight="1">
      <c r="B4949" s="13"/>
    </row>
    <row r="4950" spans="2:2" ht="0" hidden="1" customHeight="1">
      <c r="B4950" s="13"/>
    </row>
    <row r="4951" spans="2:2" ht="0" hidden="1" customHeight="1">
      <c r="B4951" s="13"/>
    </row>
    <row r="4952" spans="2:2" ht="0" hidden="1" customHeight="1">
      <c r="B4952" s="13"/>
    </row>
    <row r="4953" spans="2:2" ht="0" hidden="1" customHeight="1">
      <c r="B4953" s="13"/>
    </row>
    <row r="4954" spans="2:2" ht="0" hidden="1" customHeight="1">
      <c r="B4954" s="13"/>
    </row>
    <row r="4974" spans="2:2" ht="0" hidden="1" customHeight="1">
      <c r="B4974" s="13"/>
    </row>
    <row r="4975" spans="2:2" ht="0" hidden="1" customHeight="1">
      <c r="B4975" s="13"/>
    </row>
    <row r="4976" spans="2:2" ht="0" hidden="1" customHeight="1">
      <c r="B4976" s="13"/>
    </row>
    <row r="4977" spans="2:2" ht="0" hidden="1" customHeight="1">
      <c r="B4977" s="13"/>
    </row>
    <row r="4978" spans="2:2" ht="0" hidden="1" customHeight="1">
      <c r="B4978" s="13"/>
    </row>
    <row r="4979" spans="2:2" ht="0" hidden="1" customHeight="1">
      <c r="B4979" s="13"/>
    </row>
    <row r="4980" spans="2:2" ht="0" hidden="1" customHeight="1">
      <c r="B4980" s="13"/>
    </row>
    <row r="4981" spans="2:2" ht="0" hidden="1" customHeight="1">
      <c r="B4981" s="13"/>
    </row>
    <row r="4982" spans="2:2" ht="0" hidden="1" customHeight="1">
      <c r="B4982" s="13"/>
    </row>
    <row r="4983" spans="2:2" ht="0" hidden="1" customHeight="1">
      <c r="B4983" s="13"/>
    </row>
    <row r="4984" spans="2:2" ht="0" hidden="1" customHeight="1">
      <c r="B4984" s="13"/>
    </row>
    <row r="4985" spans="2:2" ht="0" hidden="1" customHeight="1">
      <c r="B4985" s="13"/>
    </row>
    <row r="4986" spans="2:2" ht="0" hidden="1" customHeight="1">
      <c r="B4986" s="13"/>
    </row>
    <row r="4987" spans="2:2" ht="0" hidden="1" customHeight="1">
      <c r="B4987" s="13"/>
    </row>
    <row r="4988" spans="2:2" ht="0" hidden="1" customHeight="1">
      <c r="B4988" s="13"/>
    </row>
    <row r="4989" spans="2:2" ht="0" hidden="1" customHeight="1">
      <c r="B4989" s="13"/>
    </row>
    <row r="4990" spans="2:2" ht="0" hidden="1" customHeight="1">
      <c r="B4990" s="13"/>
    </row>
  </sheetData>
  <sheetProtection formatCells="0" selectLockedCells="1"/>
  <mergeCells count="9">
    <mergeCell ref="B29:B36"/>
    <mergeCell ref="C29:E36"/>
    <mergeCell ref="B26:H26"/>
    <mergeCell ref="B2:H2"/>
    <mergeCell ref="B5:B10"/>
    <mergeCell ref="C5:E10"/>
    <mergeCell ref="B14:H14"/>
    <mergeCell ref="B17:B22"/>
    <mergeCell ref="C17:E22"/>
  </mergeCells>
  <printOptions horizontalCentered="1" verticalCentered="1"/>
  <pageMargins left="0.74803149606299213" right="0.74803149606299213" top="0.98425196850393704" bottom="0.98425196850393704" header="0.51181102362204722" footer="0.51181102362204722"/>
  <pageSetup paperSize="9" scale="42" orientation="landscape" r:id="rId1"/>
  <headerFooter alignWithMargins="0">
    <oddHeader>&amp;L&amp;D&amp;R&amp;T</oddHeader>
    <oddFooter>&amp;C&amp;Z&amp;F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MANAGEMENT FEE ILLUSTRATIVE EXA</vt:lpstr>
      <vt:lpstr>SUPPLIER INVOICE CALCULATION</vt:lpstr>
      <vt:lpstr>'SUPPLIER INVOICE CALCULATION'!Print_Area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Taylor, Stephen</dc:creator>
  <cp:lastModifiedBy>Moukangwe, Derrick</cp:lastModifiedBy>
  <dcterms:created xsi:type="dcterms:W3CDTF">2024-04-18T12:36:23Z</dcterms:created>
  <dcterms:modified xsi:type="dcterms:W3CDTF">2024-11-13T13:48:51Z</dcterms:modified>
</cp:coreProperties>
</file>