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ljoh\Documents\National Transmission company of South Africa\Finance\Contract\PPE CONTRACT\Immediate needs Adhoc PR\"/>
    </mc:Choice>
  </mc:AlternateContent>
  <xr:revisionPtr revIDLastSave="0" documentId="13_ncr:1_{D366A539-4D4B-4D22-9542-F2E4D99C7F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Q" sheetId="1" r:id="rId1"/>
    <sheet name="Sheet4" sheetId="5" r:id="rId2"/>
  </sheets>
  <definedNames>
    <definedName name="_xlnm._FilterDatabase" localSheetId="0" hidden="1">BOQ!$A$1:$AL$8</definedName>
    <definedName name="_xlnm.Print_Area" localSheetId="0">BOQ!$B$1:$H$8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2" i="1"/>
  <c r="H3" i="1"/>
  <c r="H4" i="1"/>
  <c r="H5" i="1"/>
  <c r="H6" i="1"/>
  <c r="J6" i="1"/>
  <c r="J5" i="1"/>
  <c r="J4" i="1"/>
  <c r="J3" i="1"/>
  <c r="J2" i="1"/>
  <c r="L6" i="1"/>
  <c r="L5" i="1"/>
  <c r="L4" i="1"/>
  <c r="L3" i="1"/>
  <c r="L2" i="1"/>
  <c r="N6" i="1"/>
  <c r="N5" i="1"/>
  <c r="N4" i="1"/>
  <c r="N3" i="1"/>
  <c r="N2" i="1"/>
  <c r="P6" i="1"/>
  <c r="P5" i="1"/>
  <c r="P4" i="1"/>
  <c r="P3" i="1"/>
  <c r="P2" i="1"/>
  <c r="R6" i="1"/>
  <c r="R5" i="1"/>
  <c r="R4" i="1"/>
  <c r="R3" i="1"/>
  <c r="R2" i="1"/>
  <c r="T6" i="1"/>
  <c r="T5" i="1"/>
  <c r="T4" i="1"/>
  <c r="T3" i="1"/>
  <c r="T2" i="1"/>
  <c r="V6" i="1"/>
  <c r="V5" i="1"/>
  <c r="V4" i="1"/>
  <c r="V3" i="1"/>
  <c r="V2" i="1"/>
  <c r="X6" i="1"/>
  <c r="X5" i="1"/>
  <c r="X4" i="1"/>
  <c r="X3" i="1"/>
  <c r="X2" i="1"/>
  <c r="Z6" i="1"/>
  <c r="Z5" i="1"/>
  <c r="Z4" i="1"/>
  <c r="Z3" i="1"/>
  <c r="Z2" i="1"/>
  <c r="AB6" i="1"/>
  <c r="AB5" i="1"/>
  <c r="AB4" i="1"/>
  <c r="AB3" i="1"/>
  <c r="AB2" i="1"/>
  <c r="AD6" i="1"/>
  <c r="AD5" i="1"/>
  <c r="AD4" i="1"/>
  <c r="AD3" i="1"/>
  <c r="AD2" i="1"/>
  <c r="AF6" i="1"/>
  <c r="AF5" i="1"/>
  <c r="AF4" i="1"/>
  <c r="AF3" i="1"/>
  <c r="AF2" i="1"/>
  <c r="AH6" i="1"/>
  <c r="AH5" i="1"/>
  <c r="AH4" i="1"/>
  <c r="AH3" i="1"/>
  <c r="AH2" i="1"/>
  <c r="AJ6" i="1"/>
  <c r="AJ5" i="1"/>
  <c r="AJ4" i="1"/>
  <c r="AJ3" i="1"/>
  <c r="AJ2" i="1"/>
  <c r="AL6" i="1"/>
  <c r="AL5" i="1"/>
  <c r="AL4" i="1"/>
  <c r="AL3" i="1"/>
  <c r="AL2" i="1"/>
  <c r="H8" i="1" l="1"/>
</calcChain>
</file>

<file path=xl/sharedStrings.xml><?xml version="1.0" encoding="utf-8"?>
<sst xmlns="http://schemas.openxmlformats.org/spreadsheetml/2006/main" count="57" uniqueCount="21">
  <si>
    <t>Line no</t>
  </si>
  <si>
    <t>EA</t>
  </si>
  <si>
    <t>SOCKS:ANKLE LENGTH;S TO M;COTTON</t>
  </si>
  <si>
    <t>SOCKS:ANKLE LENGTH;L; XL;COTTON</t>
  </si>
  <si>
    <t>SOCKS:CALF LG;L; XL;COTTON;BLUE NAVY</t>
  </si>
  <si>
    <t>SOCKS:CALF LG;2XL; 3XL;COTTON;BLUE NAVY</t>
  </si>
  <si>
    <t>SOCKS:CALF LG;S TO M;COTTON;BLUE NAVY</t>
  </si>
  <si>
    <t>Select Quantity</t>
  </si>
  <si>
    <t>Amount</t>
  </si>
  <si>
    <t>MATERIAL NUMBER</t>
  </si>
  <si>
    <t>SHORT TEXT</t>
  </si>
  <si>
    <t>QUANTITY</t>
  </si>
  <si>
    <t>UNIT OF MEASURE</t>
  </si>
  <si>
    <t>RATE</t>
  </si>
  <si>
    <t>TOTAL</t>
  </si>
  <si>
    <t xml:space="preserve">                                               TOTAL</t>
  </si>
  <si>
    <t>Km</t>
  </si>
  <si>
    <t>Delivery (All items limited to 50km; except clothing delivery allowed from wharehouse to Bloemfontein)</t>
  </si>
  <si>
    <t>CATEGORY</t>
  </si>
  <si>
    <t>Delivery</t>
  </si>
  <si>
    <t>Foot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</si>
</sst>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1" fillId="4" borderId="8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4" xfId="0" applyBorder="1"/>
    <xf numFmtId="4" fontId="1" fillId="0" borderId="9" xfId="0" applyNumberFormat="1" applyFont="1" applyBorder="1" applyAlignment="1">
      <alignment vertical="top"/>
    </xf>
    <xf numFmtId="3" fontId="1" fillId="3" borderId="3" xfId="0" applyNumberFormat="1" applyFont="1" applyFill="1" applyBorder="1" applyAlignment="1">
      <alignment horizontal="center" vertical="top"/>
    </xf>
    <xf numFmtId="3" fontId="1" fillId="3" borderId="1" xfId="0" applyNumberFormat="1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4" borderId="1" xfId="0" applyNumberFormat="1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0" borderId="11" xfId="0" applyFont="1" applyBorder="1" applyAlignment="1">
      <alignment vertical="top" wrapText="1"/>
    </xf>
    <xf numFmtId="3" fontId="0" fillId="0" borderId="11" xfId="0" applyNumberForma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" fillId="0" borderId="12" xfId="0" applyNumberFormat="1" applyFont="1" applyBorder="1" applyAlignment="1">
      <alignment vertical="top"/>
    </xf>
    <xf numFmtId="4" fontId="3" fillId="0" borderId="7" xfId="0" applyNumberFormat="1" applyFont="1" applyBorder="1" applyAlignment="1">
      <alignment vertical="top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1181100</xdr:colOff>
      <xdr:row>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3CB8A-2B47-4963-0CDE-76DB170D0914}"/>
            </a:ext>
          </a:extLst>
        </xdr:cNvPr>
        <xdr:cNvSpPr txBox="1"/>
      </xdr:nvSpPr>
      <xdr:spPr>
        <a:xfrm>
          <a:off x="845820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"/>
  <sheetViews>
    <sheetView tabSelected="1" view="pageBreakPreview" topLeftCell="B1" zoomScaleNormal="100" zoomScaleSheetLayoutView="100" workbookViewId="0">
      <pane ySplit="1" topLeftCell="A2" activePane="bottomLeft" state="frozen"/>
      <selection activeCell="B1" sqref="B1"/>
      <selection pane="bottomLeft" activeCell="G7" sqref="G7"/>
    </sheetView>
  </sheetViews>
  <sheetFormatPr defaultColWidth="17.6640625" defaultRowHeight="14.4" x14ac:dyDescent="0.3"/>
  <cols>
    <col min="1" max="1" width="10" style="32" hidden="1" customWidth="1"/>
    <col min="2" max="3" width="20.6640625" style="10" customWidth="1"/>
    <col min="4" max="4" width="46.44140625" style="10" customWidth="1"/>
    <col min="5" max="5" width="18.33203125" style="31" customWidth="1"/>
    <col min="6" max="6" width="17.6640625" style="31"/>
    <col min="7" max="8" width="17.6640625" style="10"/>
    <col min="9" max="10" width="0" style="30" hidden="1" customWidth="1"/>
    <col min="11" max="12" width="0" style="31" hidden="1" customWidth="1"/>
    <col min="13" max="14" width="0" style="30" hidden="1" customWidth="1"/>
    <col min="15" max="16" width="0" style="31" hidden="1" customWidth="1"/>
    <col min="17" max="18" width="0" style="30" hidden="1" customWidth="1"/>
    <col min="19" max="20" width="0" style="10" hidden="1" customWidth="1"/>
    <col min="21" max="22" width="0" style="30" hidden="1" customWidth="1"/>
    <col min="23" max="24" width="0" style="31" hidden="1" customWidth="1"/>
    <col min="25" max="26" width="0" style="30" hidden="1" customWidth="1"/>
    <col min="27" max="28" width="0" style="31" hidden="1" customWidth="1"/>
    <col min="29" max="30" width="0" style="30" hidden="1" customWidth="1"/>
    <col min="31" max="32" width="0" style="31" hidden="1" customWidth="1"/>
    <col min="33" max="34" width="0" style="30" hidden="1" customWidth="1"/>
    <col min="35" max="36" width="0" style="31" hidden="1" customWidth="1"/>
    <col min="37" max="38" width="0" style="30" hidden="1" customWidth="1"/>
    <col min="39" max="16384" width="17.6640625" style="10"/>
  </cols>
  <sheetData>
    <row r="1" spans="1:38" ht="69" customHeight="1" thickBot="1" x14ac:dyDescent="0.35">
      <c r="A1" s="1" t="s">
        <v>0</v>
      </c>
      <c r="B1" s="2" t="s">
        <v>9</v>
      </c>
      <c r="C1" s="2" t="s">
        <v>18</v>
      </c>
      <c r="D1" s="3" t="s">
        <v>10</v>
      </c>
      <c r="E1" s="4" t="s">
        <v>11</v>
      </c>
      <c r="F1" s="3" t="s">
        <v>12</v>
      </c>
      <c r="G1" s="5" t="s">
        <v>13</v>
      </c>
      <c r="H1" s="6" t="s">
        <v>14</v>
      </c>
      <c r="I1" s="7" t="s">
        <v>7</v>
      </c>
      <c r="J1" s="8" t="s">
        <v>8</v>
      </c>
      <c r="K1" s="9" t="s">
        <v>7</v>
      </c>
      <c r="L1" s="9" t="s">
        <v>8</v>
      </c>
      <c r="M1" s="8" t="s">
        <v>7</v>
      </c>
      <c r="N1" s="8" t="s">
        <v>8</v>
      </c>
      <c r="O1" s="9" t="s">
        <v>7</v>
      </c>
      <c r="P1" s="9" t="s">
        <v>8</v>
      </c>
      <c r="Q1" s="8" t="s">
        <v>7</v>
      </c>
      <c r="R1" s="8" t="s">
        <v>8</v>
      </c>
      <c r="S1" s="9" t="s">
        <v>7</v>
      </c>
      <c r="T1" s="9" t="s">
        <v>8</v>
      </c>
      <c r="U1" s="8" t="s">
        <v>7</v>
      </c>
      <c r="V1" s="8" t="s">
        <v>8</v>
      </c>
      <c r="W1" s="9" t="s">
        <v>7</v>
      </c>
      <c r="X1" s="9" t="s">
        <v>8</v>
      </c>
      <c r="Y1" s="8" t="s">
        <v>7</v>
      </c>
      <c r="Z1" s="8" t="s">
        <v>8</v>
      </c>
      <c r="AA1" s="9" t="s">
        <v>7</v>
      </c>
      <c r="AB1" s="9" t="s">
        <v>8</v>
      </c>
      <c r="AC1" s="8" t="s">
        <v>7</v>
      </c>
      <c r="AD1" s="8" t="s">
        <v>8</v>
      </c>
      <c r="AE1" s="9" t="s">
        <v>7</v>
      </c>
      <c r="AF1" s="9" t="s">
        <v>8</v>
      </c>
      <c r="AG1" s="8" t="s">
        <v>7</v>
      </c>
      <c r="AH1" s="8" t="s">
        <v>8</v>
      </c>
      <c r="AI1" s="9" t="s">
        <v>7</v>
      </c>
      <c r="AJ1" s="9" t="s">
        <v>8</v>
      </c>
      <c r="AK1" s="8" t="s">
        <v>7</v>
      </c>
      <c r="AL1" s="8" t="s">
        <v>8</v>
      </c>
    </row>
    <row r="2" spans="1:38" ht="15" customHeight="1" x14ac:dyDescent="0.3">
      <c r="A2" s="11">
        <v>3670</v>
      </c>
      <c r="B2" s="12">
        <v>771604</v>
      </c>
      <c r="C2" s="10" t="s">
        <v>20</v>
      </c>
      <c r="D2" s="13" t="s">
        <v>3</v>
      </c>
      <c r="E2" s="14">
        <v>149</v>
      </c>
      <c r="F2" s="15" t="s">
        <v>1</v>
      </c>
      <c r="G2" s="34"/>
      <c r="H2" s="17">
        <f t="shared" ref="H2:H6" si="0">SUM(E2*G2)</f>
        <v>0</v>
      </c>
      <c r="I2" s="18">
        <v>0</v>
      </c>
      <c r="J2" s="19">
        <f t="shared" ref="J2:J6" si="1">SUM(G2*I2)</f>
        <v>0</v>
      </c>
      <c r="K2" s="20">
        <v>2</v>
      </c>
      <c r="L2" s="21">
        <f t="shared" ref="L2:L6" si="2">SUM(G2*K2)</f>
        <v>0</v>
      </c>
      <c r="M2" s="19">
        <v>0</v>
      </c>
      <c r="N2" s="19">
        <f t="shared" ref="N2:N6" si="3">SUM(G2*M2)</f>
        <v>0</v>
      </c>
      <c r="O2" s="20">
        <v>0</v>
      </c>
      <c r="P2" s="21">
        <f t="shared" ref="P2:P6" si="4">SUM(G2*O2)</f>
        <v>0</v>
      </c>
      <c r="Q2" s="19">
        <v>0</v>
      </c>
      <c r="R2" s="19">
        <f t="shared" ref="R2:R6" si="5">SUM(G2*Q2)</f>
        <v>0</v>
      </c>
      <c r="S2" s="20">
        <v>0</v>
      </c>
      <c r="T2" s="21">
        <f t="shared" ref="T2:T6" si="6">SUM(G2*S2)</f>
        <v>0</v>
      </c>
      <c r="U2" s="19">
        <v>0</v>
      </c>
      <c r="V2" s="19">
        <f t="shared" ref="V2:V6" si="7">SUM(G2*U2)</f>
        <v>0</v>
      </c>
      <c r="W2" s="20">
        <v>0</v>
      </c>
      <c r="X2" s="21">
        <f t="shared" ref="X2:X6" si="8">SUM(G2*W2)</f>
        <v>0</v>
      </c>
      <c r="Y2" s="19">
        <v>0</v>
      </c>
      <c r="Z2" s="19">
        <f t="shared" ref="Z2:Z6" si="9">SUM(G2*Y2)</f>
        <v>0</v>
      </c>
      <c r="AA2" s="20">
        <v>0</v>
      </c>
      <c r="AB2" s="21">
        <f t="shared" ref="AB2:AB6" si="10">SUM(G2*AA2)</f>
        <v>0</v>
      </c>
      <c r="AC2" s="19">
        <v>0</v>
      </c>
      <c r="AD2" s="19">
        <f t="shared" ref="AD2:AD6" si="11">SUM(G2*AC2)</f>
        <v>0</v>
      </c>
      <c r="AE2" s="20">
        <v>0</v>
      </c>
      <c r="AF2" s="21">
        <f t="shared" ref="AF2:AF6" si="12">SUM(G2*AE2)</f>
        <v>0</v>
      </c>
      <c r="AG2" s="19">
        <v>0</v>
      </c>
      <c r="AH2" s="19">
        <f t="shared" ref="AH2:AH6" si="13">SUM(G2*AG2)</f>
        <v>0</v>
      </c>
      <c r="AI2" s="20">
        <v>0</v>
      </c>
      <c r="AJ2" s="21">
        <f t="shared" ref="AJ2:AJ6" si="14">SUM(G2*AI2)</f>
        <v>0</v>
      </c>
      <c r="AK2" s="19">
        <v>0</v>
      </c>
      <c r="AL2" s="19">
        <f t="shared" ref="AL2:AL6" si="15">SUM(G2*AK2)</f>
        <v>0</v>
      </c>
    </row>
    <row r="3" spans="1:38" ht="15" customHeight="1" x14ac:dyDescent="0.3">
      <c r="A3" s="11">
        <v>3660</v>
      </c>
      <c r="B3" s="12">
        <v>769251</v>
      </c>
      <c r="C3" s="10" t="s">
        <v>20</v>
      </c>
      <c r="D3" s="13" t="s">
        <v>2</v>
      </c>
      <c r="E3" s="14">
        <v>149</v>
      </c>
      <c r="F3" s="15" t="s">
        <v>1</v>
      </c>
      <c r="G3" s="34"/>
      <c r="H3" s="17">
        <f t="shared" si="0"/>
        <v>0</v>
      </c>
      <c r="I3" s="18">
        <v>0</v>
      </c>
      <c r="J3" s="19">
        <f t="shared" si="1"/>
        <v>0</v>
      </c>
      <c r="K3" s="20">
        <v>3</v>
      </c>
      <c r="L3" s="21">
        <f t="shared" si="2"/>
        <v>0</v>
      </c>
      <c r="M3" s="19">
        <v>0</v>
      </c>
      <c r="N3" s="19">
        <f t="shared" si="3"/>
        <v>0</v>
      </c>
      <c r="O3" s="20">
        <v>0</v>
      </c>
      <c r="P3" s="21">
        <f t="shared" si="4"/>
        <v>0</v>
      </c>
      <c r="Q3" s="19">
        <v>0</v>
      </c>
      <c r="R3" s="19">
        <f t="shared" si="5"/>
        <v>0</v>
      </c>
      <c r="S3" s="20">
        <v>0</v>
      </c>
      <c r="T3" s="21">
        <f t="shared" si="6"/>
        <v>0</v>
      </c>
      <c r="U3" s="19">
        <v>0</v>
      </c>
      <c r="V3" s="19">
        <f t="shared" si="7"/>
        <v>0</v>
      </c>
      <c r="W3" s="20">
        <v>6</v>
      </c>
      <c r="X3" s="21">
        <f t="shared" si="8"/>
        <v>0</v>
      </c>
      <c r="Y3" s="19">
        <v>0</v>
      </c>
      <c r="Z3" s="19">
        <f t="shared" si="9"/>
        <v>0</v>
      </c>
      <c r="AA3" s="20">
        <v>0</v>
      </c>
      <c r="AB3" s="21">
        <f t="shared" si="10"/>
        <v>0</v>
      </c>
      <c r="AC3" s="19">
        <v>0</v>
      </c>
      <c r="AD3" s="19">
        <f t="shared" si="11"/>
        <v>0</v>
      </c>
      <c r="AE3" s="20">
        <v>0</v>
      </c>
      <c r="AF3" s="21">
        <f t="shared" si="12"/>
        <v>0</v>
      </c>
      <c r="AG3" s="19">
        <v>0</v>
      </c>
      <c r="AH3" s="19">
        <f t="shared" si="13"/>
        <v>0</v>
      </c>
      <c r="AI3" s="20">
        <v>0</v>
      </c>
      <c r="AJ3" s="21">
        <f t="shared" si="14"/>
        <v>0</v>
      </c>
      <c r="AK3" s="19">
        <v>0</v>
      </c>
      <c r="AL3" s="19">
        <f t="shared" si="15"/>
        <v>0</v>
      </c>
    </row>
    <row r="4" spans="1:38" ht="15" customHeight="1" x14ac:dyDescent="0.3">
      <c r="A4" s="11">
        <v>3690</v>
      </c>
      <c r="B4" s="12">
        <v>771599</v>
      </c>
      <c r="C4" s="10" t="s">
        <v>20</v>
      </c>
      <c r="D4" s="13" t="s">
        <v>5</v>
      </c>
      <c r="E4" s="14">
        <v>8</v>
      </c>
      <c r="F4" s="15" t="s">
        <v>1</v>
      </c>
      <c r="G4" s="34"/>
      <c r="H4" s="17">
        <f t="shared" si="0"/>
        <v>0</v>
      </c>
      <c r="I4" s="18">
        <v>0</v>
      </c>
      <c r="J4" s="19">
        <f t="shared" si="1"/>
        <v>0</v>
      </c>
      <c r="K4" s="20">
        <v>4</v>
      </c>
      <c r="L4" s="21">
        <f t="shared" si="2"/>
        <v>0</v>
      </c>
      <c r="M4" s="19">
        <v>0</v>
      </c>
      <c r="N4" s="19">
        <f t="shared" si="3"/>
        <v>0</v>
      </c>
      <c r="O4" s="20">
        <v>0</v>
      </c>
      <c r="P4" s="21">
        <f t="shared" si="4"/>
        <v>0</v>
      </c>
      <c r="Q4" s="19">
        <v>0</v>
      </c>
      <c r="R4" s="19">
        <f t="shared" si="5"/>
        <v>0</v>
      </c>
      <c r="S4" s="20">
        <v>0</v>
      </c>
      <c r="T4" s="21">
        <f t="shared" si="6"/>
        <v>0</v>
      </c>
      <c r="U4" s="19">
        <v>0</v>
      </c>
      <c r="V4" s="19">
        <f t="shared" si="7"/>
        <v>0</v>
      </c>
      <c r="W4" s="20">
        <v>0</v>
      </c>
      <c r="X4" s="21">
        <f t="shared" si="8"/>
        <v>0</v>
      </c>
      <c r="Y4" s="19">
        <v>0</v>
      </c>
      <c r="Z4" s="19">
        <f t="shared" si="9"/>
        <v>0</v>
      </c>
      <c r="AA4" s="20">
        <v>2</v>
      </c>
      <c r="AB4" s="21">
        <f t="shared" si="10"/>
        <v>0</v>
      </c>
      <c r="AC4" s="19">
        <v>0</v>
      </c>
      <c r="AD4" s="19">
        <f t="shared" si="11"/>
        <v>0</v>
      </c>
      <c r="AE4" s="20">
        <v>0</v>
      </c>
      <c r="AF4" s="21">
        <f t="shared" si="12"/>
        <v>0</v>
      </c>
      <c r="AG4" s="19">
        <v>2</v>
      </c>
      <c r="AH4" s="19">
        <f t="shared" si="13"/>
        <v>0</v>
      </c>
      <c r="AI4" s="20">
        <v>1</v>
      </c>
      <c r="AJ4" s="21">
        <f t="shared" si="14"/>
        <v>0</v>
      </c>
      <c r="AK4" s="19">
        <v>0</v>
      </c>
      <c r="AL4" s="19">
        <f t="shared" si="15"/>
        <v>0</v>
      </c>
    </row>
    <row r="5" spans="1:38" ht="15" customHeight="1" x14ac:dyDescent="0.3">
      <c r="A5" s="11">
        <v>3680</v>
      </c>
      <c r="B5" s="12">
        <v>771608</v>
      </c>
      <c r="C5" s="10" t="s">
        <v>20</v>
      </c>
      <c r="D5" s="13" t="s">
        <v>4</v>
      </c>
      <c r="E5" s="14">
        <v>150</v>
      </c>
      <c r="F5" s="15" t="s">
        <v>1</v>
      </c>
      <c r="G5" s="34"/>
      <c r="H5" s="17">
        <f t="shared" si="0"/>
        <v>0</v>
      </c>
      <c r="I5" s="18">
        <v>0</v>
      </c>
      <c r="J5" s="19">
        <f t="shared" si="1"/>
        <v>0</v>
      </c>
      <c r="K5" s="20">
        <v>5</v>
      </c>
      <c r="L5" s="21">
        <f t="shared" si="2"/>
        <v>0</v>
      </c>
      <c r="M5" s="19">
        <v>0</v>
      </c>
      <c r="N5" s="19">
        <f t="shared" si="3"/>
        <v>0</v>
      </c>
      <c r="O5" s="20">
        <v>0</v>
      </c>
      <c r="P5" s="21">
        <f t="shared" si="4"/>
        <v>0</v>
      </c>
      <c r="Q5" s="19">
        <v>0</v>
      </c>
      <c r="R5" s="19">
        <f t="shared" si="5"/>
        <v>0</v>
      </c>
      <c r="S5" s="20">
        <v>0</v>
      </c>
      <c r="T5" s="21">
        <f t="shared" si="6"/>
        <v>0</v>
      </c>
      <c r="U5" s="19">
        <v>0</v>
      </c>
      <c r="V5" s="19">
        <f t="shared" si="7"/>
        <v>0</v>
      </c>
      <c r="W5" s="20">
        <v>4</v>
      </c>
      <c r="X5" s="21">
        <f t="shared" si="8"/>
        <v>0</v>
      </c>
      <c r="Y5" s="19">
        <v>0</v>
      </c>
      <c r="Z5" s="19">
        <f t="shared" si="9"/>
        <v>0</v>
      </c>
      <c r="AA5" s="20">
        <v>2</v>
      </c>
      <c r="AB5" s="21">
        <f t="shared" si="10"/>
        <v>0</v>
      </c>
      <c r="AC5" s="19">
        <v>0</v>
      </c>
      <c r="AD5" s="19">
        <f t="shared" si="11"/>
        <v>0</v>
      </c>
      <c r="AE5" s="20">
        <v>0</v>
      </c>
      <c r="AF5" s="21">
        <f t="shared" si="12"/>
        <v>0</v>
      </c>
      <c r="AG5" s="19">
        <v>0</v>
      </c>
      <c r="AH5" s="19">
        <f t="shared" si="13"/>
        <v>0</v>
      </c>
      <c r="AI5" s="20">
        <v>0</v>
      </c>
      <c r="AJ5" s="21">
        <f t="shared" si="14"/>
        <v>0</v>
      </c>
      <c r="AK5" s="19">
        <v>1</v>
      </c>
      <c r="AL5" s="19">
        <f t="shared" si="15"/>
        <v>0</v>
      </c>
    </row>
    <row r="6" spans="1:38" ht="15" customHeight="1" x14ac:dyDescent="0.3">
      <c r="A6" s="11">
        <v>3700</v>
      </c>
      <c r="B6" s="12">
        <v>771600</v>
      </c>
      <c r="C6" s="10" t="s">
        <v>20</v>
      </c>
      <c r="D6" s="13" t="s">
        <v>6</v>
      </c>
      <c r="E6" s="14">
        <v>125</v>
      </c>
      <c r="F6" s="15" t="s">
        <v>1</v>
      </c>
      <c r="G6" s="34"/>
      <c r="H6" s="17">
        <f t="shared" si="0"/>
        <v>0</v>
      </c>
      <c r="I6" s="18">
        <v>0</v>
      </c>
      <c r="J6" s="19">
        <f t="shared" si="1"/>
        <v>0</v>
      </c>
      <c r="K6" s="20">
        <v>10</v>
      </c>
      <c r="L6" s="21">
        <f t="shared" si="2"/>
        <v>0</v>
      </c>
      <c r="M6" s="19">
        <v>0</v>
      </c>
      <c r="N6" s="19">
        <f t="shared" si="3"/>
        <v>0</v>
      </c>
      <c r="O6" s="20">
        <v>0</v>
      </c>
      <c r="P6" s="21">
        <f t="shared" si="4"/>
        <v>0</v>
      </c>
      <c r="Q6" s="19">
        <v>0</v>
      </c>
      <c r="R6" s="19">
        <f t="shared" si="5"/>
        <v>0</v>
      </c>
      <c r="S6" s="20">
        <v>0</v>
      </c>
      <c r="T6" s="21">
        <f t="shared" si="6"/>
        <v>0</v>
      </c>
      <c r="U6" s="19">
        <v>0</v>
      </c>
      <c r="V6" s="19">
        <f t="shared" si="7"/>
        <v>0</v>
      </c>
      <c r="W6" s="20">
        <v>11</v>
      </c>
      <c r="X6" s="21">
        <f t="shared" si="8"/>
        <v>0</v>
      </c>
      <c r="Y6" s="19">
        <v>0</v>
      </c>
      <c r="Z6" s="19">
        <f t="shared" si="9"/>
        <v>0</v>
      </c>
      <c r="AA6" s="20">
        <v>2</v>
      </c>
      <c r="AB6" s="21">
        <f t="shared" si="10"/>
        <v>0</v>
      </c>
      <c r="AC6" s="19">
        <v>0</v>
      </c>
      <c r="AD6" s="19">
        <f t="shared" si="11"/>
        <v>0</v>
      </c>
      <c r="AE6" s="20">
        <v>0</v>
      </c>
      <c r="AF6" s="21">
        <f t="shared" si="12"/>
        <v>0</v>
      </c>
      <c r="AG6" s="19">
        <v>0</v>
      </c>
      <c r="AH6" s="19">
        <f t="shared" si="13"/>
        <v>0</v>
      </c>
      <c r="AI6" s="20">
        <v>0</v>
      </c>
      <c r="AJ6" s="21">
        <f t="shared" si="14"/>
        <v>0</v>
      </c>
      <c r="AK6" s="19">
        <v>4</v>
      </c>
      <c r="AL6" s="19">
        <f t="shared" si="15"/>
        <v>0</v>
      </c>
    </row>
    <row r="7" spans="1:38" ht="35.4" customHeight="1" thickBot="1" x14ac:dyDescent="0.35">
      <c r="A7" s="11"/>
      <c r="B7" s="22"/>
      <c r="C7" s="23" t="s">
        <v>19</v>
      </c>
      <c r="D7" s="24" t="s">
        <v>17</v>
      </c>
      <c r="E7" s="25">
        <v>1</v>
      </c>
      <c r="F7" s="26" t="s">
        <v>16</v>
      </c>
      <c r="G7" s="35"/>
      <c r="H7" s="27">
        <f t="shared" ref="H7" si="16">SUM(E7*G7)</f>
        <v>0</v>
      </c>
      <c r="I7" s="18"/>
      <c r="J7" s="19"/>
      <c r="K7" s="20"/>
      <c r="L7" s="21"/>
      <c r="M7" s="19"/>
      <c r="N7" s="19"/>
      <c r="O7" s="20"/>
      <c r="P7" s="21"/>
      <c r="Q7" s="19"/>
      <c r="R7" s="19"/>
      <c r="S7" s="20"/>
      <c r="T7" s="21"/>
      <c r="U7" s="19"/>
      <c r="V7" s="19"/>
      <c r="W7" s="20"/>
      <c r="X7" s="21"/>
      <c r="Y7" s="19"/>
      <c r="Z7" s="19"/>
      <c r="AA7" s="20"/>
      <c r="AB7" s="21"/>
      <c r="AC7" s="19"/>
      <c r="AD7" s="19"/>
      <c r="AE7" s="20"/>
      <c r="AF7" s="21"/>
      <c r="AG7" s="19"/>
      <c r="AH7" s="19"/>
      <c r="AI7" s="20"/>
      <c r="AJ7" s="21"/>
      <c r="AK7" s="19"/>
      <c r="AL7" s="19"/>
    </row>
    <row r="8" spans="1:38" ht="15" thickBot="1" x14ac:dyDescent="0.35">
      <c r="A8" s="11"/>
      <c r="B8" s="36" t="s">
        <v>15</v>
      </c>
      <c r="C8" s="37"/>
      <c r="D8" s="38"/>
      <c r="E8" s="38"/>
      <c r="F8" s="38"/>
      <c r="G8" s="38"/>
      <c r="H8" s="28">
        <f>SUM(H2:H7)</f>
        <v>0</v>
      </c>
      <c r="I8" s="29"/>
    </row>
    <row r="9" spans="1:38" x14ac:dyDescent="0.3">
      <c r="B9" s="16"/>
      <c r="C9" s="16"/>
      <c r="D9" s="16"/>
      <c r="E9" s="33"/>
      <c r="F9" s="33"/>
      <c r="G9" s="16"/>
      <c r="H9" s="16"/>
    </row>
  </sheetData>
  <sheetProtection algorithmName="SHA-512" hashValue="XCbuBrYAC89zli7693Vz9oOsk1SYF4kL1ltzHmK57ZuCwRmQC3cNC3GVJ5kSbQbNWZLAqqEgjr16HfYXBSxO8w==" saltValue="Ar4m6uzpq1bBV5AAKG26ZQ==" spinCount="100000" sheet="1" selectLockedCells="1"/>
  <autoFilter ref="A1:AL8" xr:uid="{00000000-0001-0000-0000-000000000000}"/>
  <sortState xmlns:xlrd2="http://schemas.microsoft.com/office/spreadsheetml/2017/richdata2" ref="A2:F6">
    <sortCondition ref="D2:D6"/>
  </sortState>
  <mergeCells count="1">
    <mergeCell ref="B8:G8"/>
  </mergeCells>
  <pageMargins left="0.7" right="0.7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5D3-AC86-45F0-9EEA-74FFF655B18D}">
  <dimension ref="A1"/>
  <sheetViews>
    <sheetView workbookViewId="0">
      <selection activeCell="E22" sqref="E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Nel</dc:creator>
  <cp:lastModifiedBy>Johann Nel</cp:lastModifiedBy>
  <cp:lastPrinted>2026-09-18T11:00:33Z</cp:lastPrinted>
  <dcterms:created xsi:type="dcterms:W3CDTF">2015-06-05T18:17:20Z</dcterms:created>
  <dcterms:modified xsi:type="dcterms:W3CDTF">2026-09-18T11:00:36Z</dcterms:modified>
</cp:coreProperties>
</file>