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bakomt\Documents\contract\C&amp;I labour service\5 year contract\"/>
    </mc:Choice>
  </mc:AlternateContent>
  <xr:revisionPtr revIDLastSave="0" documentId="8_{1468B422-56E6-4087-B1AC-9DE99462D0AE}" xr6:coauthVersionLast="47" xr6:coauthVersionMax="47" xr10:uidLastSave="{00000000-0000-0000-0000-000000000000}"/>
  <bookViews>
    <workbookView xWindow="28680" yWindow="-120" windowWidth="19440" windowHeight="15000" activeTab="1" xr2:uid="{77AD2FED-B0D1-4E1E-B900-28E476F09F1A}"/>
  </bookViews>
  <sheets>
    <sheet name="C&amp;I Maintenance Services BoQ" sheetId="1" r:id="rId1"/>
    <sheet name="C&amp;I Servicing BoQ" sheetId="2" r:id="rId2"/>
  </sheets>
  <definedNames>
    <definedName name="_xlnm._FilterDatabase" localSheetId="1" hidden="1">'C&amp;I Servicing BoQ'!$B$9:$B$411</definedName>
    <definedName name="CallYear">#REF!</definedName>
    <definedName name="CostBasis">#REF!</definedName>
    <definedName name="Country">#REF!</definedName>
    <definedName name="Gender">#REF!</definedName>
    <definedName name="LegalStatus">#REF!</definedName>
    <definedName name="_xlnm.Print_Area" localSheetId="0">'C&amp;I Maintenance Services BoQ'!$A$1:$I$88</definedName>
    <definedName name="_xlnm.Print_Area" localSheetId="1">'C&amp;I Servicing BoQ'!$A$1:$I$413</definedName>
    <definedName name="_xlnm.Print_Titles" localSheetId="0">'C&amp;I Maintenance Services BoQ'!$2:$5</definedName>
    <definedName name="ProgramName">#REF!</definedName>
    <definedName name="wrn.test_report." localSheetId="0" hidden="1">{"test",#N/A,TRUE,"I.1 - CO only"}</definedName>
    <definedName name="wrn.test_report." localSheetId="1" hidden="1">{"test",#N/A,TRUE,"I.1 - CO only"}</definedName>
    <definedName name="wrn.test_report." hidden="1">{"test",#N/A,TRUE,"I.1 - CO only"}</definedName>
    <definedName name="wrn.test_reportCPF" localSheetId="0" hidden="1">{"test",#N/A,TRUE,"I.1 - CO only"}</definedName>
    <definedName name="wrn.test_reportCPF" localSheetId="1" hidden="1">{"test",#N/A,TRUE,"I.1 - CO only"}</definedName>
    <definedName name="wrn.test_reportCPF" hidden="1">{"test",#N/A,TRUE,"I.1 - CO only"}</definedName>
    <definedName name="Year2">#REF!</definedName>
    <definedName name="YesNo">#REF!</definedName>
    <definedName name="YesNo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3" i="1" l="1"/>
  <c r="C81" i="1"/>
  <c r="F60" i="1"/>
  <c r="F59" i="1"/>
  <c r="F58" i="1"/>
  <c r="F57" i="1"/>
  <c r="F56" i="1"/>
  <c r="F55" i="1"/>
  <c r="F51" i="1"/>
  <c r="F50" i="1"/>
  <c r="F49" i="1"/>
  <c r="F48" i="1"/>
  <c r="F47" i="1"/>
  <c r="F46" i="1"/>
  <c r="F42" i="1"/>
  <c r="F41" i="1"/>
  <c r="F40" i="1"/>
  <c r="F39" i="1"/>
  <c r="F38" i="1"/>
  <c r="F37" i="1"/>
  <c r="F33" i="1"/>
  <c r="F32" i="1"/>
  <c r="F31" i="1"/>
  <c r="F30" i="1"/>
  <c r="F29" i="1"/>
  <c r="F28" i="1"/>
  <c r="F27" i="1"/>
</calcChain>
</file>

<file path=xl/sharedStrings.xml><?xml version="1.0" encoding="utf-8"?>
<sst xmlns="http://schemas.openxmlformats.org/spreadsheetml/2006/main" count="1766" uniqueCount="1233">
  <si>
    <t>ITEM NO.</t>
  </si>
  <si>
    <t>DESCRIPTION</t>
  </si>
  <si>
    <t>UNIT</t>
  </si>
  <si>
    <t>NO. OFF</t>
  </si>
  <si>
    <t>QTY</t>
  </si>
  <si>
    <t>RATE</t>
  </si>
  <si>
    <t>AMOUNT</t>
  </si>
  <si>
    <t>ITEM 1</t>
  </si>
  <si>
    <t>PRELIMINARIES AND GENERAL</t>
  </si>
  <si>
    <r>
      <t xml:space="preserve">Establishment of Facilities on the Site </t>
    </r>
    <r>
      <rPr>
        <i/>
        <sz val="8"/>
        <color theme="1"/>
        <rFont val="Arial"/>
        <family val="2"/>
      </rPr>
      <t>(Once Off Delivery of Containers)</t>
    </r>
  </si>
  <si>
    <t>Once Off</t>
  </si>
  <si>
    <t xml:space="preserve">Entry Medicals </t>
  </si>
  <si>
    <t>Yearly</t>
  </si>
  <si>
    <t xml:space="preserve">Exit Medicals </t>
  </si>
  <si>
    <t>PPE (Once Off)</t>
  </si>
  <si>
    <t>Arch Flash</t>
  </si>
  <si>
    <t xml:space="preserve">Security / Police Clearance certification </t>
  </si>
  <si>
    <t>Safety File</t>
  </si>
  <si>
    <t xml:space="preserve">Site Office Container (1 Off Insulated, with Air-Con): 12m x 3m </t>
  </si>
  <si>
    <t>Site Kitchen Container (1 Off): 9m x 3m</t>
  </si>
  <si>
    <t xml:space="preserve">Site Storage Container (1 Off): 9m x 3m </t>
  </si>
  <si>
    <t>Ablution Unit (Serviced) (2 Off): 9m x 3m</t>
  </si>
  <si>
    <t>Travelling (1 Off Kombi 14 Seater)</t>
  </si>
  <si>
    <t>Monthly</t>
  </si>
  <si>
    <t>Site Bakkie (4x4 Double Cab Bakkie)</t>
  </si>
  <si>
    <t>Sub-total Item 1 (P&amp;Gs) carried to Summary</t>
  </si>
  <si>
    <t>ITEM 2</t>
  </si>
  <si>
    <t>C&amp;I MAINTENANCE SERVICES (SITE RESOURCES)</t>
  </si>
  <si>
    <t>2.1</t>
  </si>
  <si>
    <t>NORMAL TIME</t>
  </si>
  <si>
    <t>2.1.1</t>
  </si>
  <si>
    <t>C&amp;I Maintenance Site Manager (10 years experience) (1 off)</t>
  </si>
  <si>
    <t>Hours</t>
  </si>
  <si>
    <t>2.1.2</t>
  </si>
  <si>
    <t>C&amp;I Maintenance Technical Supervisor (7-10 years experience) (1 off)</t>
  </si>
  <si>
    <t>2.1.3</t>
  </si>
  <si>
    <t>C&amp;I Maintenance Technician (7-10 years experience) (3 off)</t>
  </si>
  <si>
    <t>2.1.4</t>
  </si>
  <si>
    <t>C&amp;I Maintenance Mechanician (5-7 years experience) (9 off)</t>
  </si>
  <si>
    <t>2.1.5</t>
  </si>
  <si>
    <t>C&amp;I Fied Instrumentation Technicain  (5-7 years experience) (2 off)</t>
  </si>
  <si>
    <t>2.1.6</t>
  </si>
  <si>
    <t>C&amp;I Maintenance Technician Assistant (0-2 years experience) (1 off)</t>
  </si>
  <si>
    <t>Safety Officer (0-2 years experience) (1 off)</t>
  </si>
  <si>
    <t xml:space="preserve">Subtotal Item 2.1 Normal Time </t>
  </si>
  <si>
    <t>NORMAL OVERTIME</t>
  </si>
  <si>
    <t>2.2.1</t>
  </si>
  <si>
    <t>2.2.2</t>
  </si>
  <si>
    <t>2.2.3</t>
  </si>
  <si>
    <t>2.2.4</t>
  </si>
  <si>
    <t>2.2.5</t>
  </si>
  <si>
    <t>2.2.6</t>
  </si>
  <si>
    <t xml:space="preserve">Subtotal Item 2.2 Normal Overtime </t>
  </si>
  <si>
    <t>SUNDAYS &amp; P/H OVER TIME</t>
  </si>
  <si>
    <t>2.3.1</t>
  </si>
  <si>
    <t>2.3.2</t>
  </si>
  <si>
    <t>2.3.3</t>
  </si>
  <si>
    <t>2.3.4</t>
  </si>
  <si>
    <t>2.3.5</t>
  </si>
  <si>
    <t>2.3.6</t>
  </si>
  <si>
    <t xml:space="preserve">Subtotal Item 2.3  Sundays &amp; P/H Overtime </t>
  </si>
  <si>
    <t>STANDBY ALLOWANCE</t>
  </si>
  <si>
    <t>2.4.1</t>
  </si>
  <si>
    <t>2.4.2</t>
  </si>
  <si>
    <t>2.4.3</t>
  </si>
  <si>
    <t>2.4.4</t>
  </si>
  <si>
    <t>2.4.5</t>
  </si>
  <si>
    <t>2.4.6</t>
  </si>
  <si>
    <t>Sub-total Item 2.4 Standby Allowance carried to Summary</t>
  </si>
  <si>
    <t>Sub-total Item 2 C&amp;I Maintenance Service (Site Resources) carried to Summary</t>
  </si>
  <si>
    <t>ITEM 3</t>
  </si>
  <si>
    <t xml:space="preserve">C&amp;I TOOLS </t>
  </si>
  <si>
    <t>Gedore tool kit 65 piece</t>
  </si>
  <si>
    <t>Cable stripper</t>
  </si>
  <si>
    <t xml:space="preserve">Fluke 177 true RMS multimeter </t>
  </si>
  <si>
    <t>30 piece hex key set</t>
  </si>
  <si>
    <t>Hirschmann wire set</t>
  </si>
  <si>
    <t>Jeweller screwdriver set</t>
  </si>
  <si>
    <t>Instrumentation Tool bag</t>
  </si>
  <si>
    <t>Sub-total Item 3 C&amp;I Tools carried to Summary</t>
  </si>
  <si>
    <t>SUMMARY</t>
  </si>
  <si>
    <t>PRELIMINARIES &amp; GENERAL</t>
  </si>
  <si>
    <t>ITEM 4</t>
  </si>
  <si>
    <t>SERVICING OF MAJOR CONTROL AND INSTRUMENTATION COMPONENTS</t>
  </si>
  <si>
    <t>Final Summary Total</t>
  </si>
  <si>
    <t xml:space="preserve">ITEM 4 </t>
  </si>
  <si>
    <t>MATERIAL NO.</t>
  </si>
  <si>
    <t>EQUIPMENT SHORT DESCRIPTION</t>
  </si>
  <si>
    <t>SERVICING RATE</t>
  </si>
  <si>
    <t>TOTAL AMOUNT</t>
  </si>
  <si>
    <t>4.1</t>
  </si>
  <si>
    <t>0579213</t>
  </si>
  <si>
    <t>SENSOR TEMP:600 DEG C</t>
  </si>
  <si>
    <t>Each</t>
  </si>
  <si>
    <t>4.2</t>
  </si>
  <si>
    <t>0583425</t>
  </si>
  <si>
    <t>SENSOR TEMP:0-100 DEG C;MEASURING INSECT</t>
  </si>
  <si>
    <t>4.3</t>
  </si>
  <si>
    <t>0608218</t>
  </si>
  <si>
    <t>SENSOR TEMP:546 DEG C;OPTICAL;IP20</t>
  </si>
  <si>
    <t>4.4</t>
  </si>
  <si>
    <t>0608219</t>
  </si>
  <si>
    <t>SENSOR TEMP:600 DEG C;IP20;4-20 MA</t>
  </si>
  <si>
    <t>4.5</t>
  </si>
  <si>
    <t>0608221</t>
  </si>
  <si>
    <t>SENSOR TEMP:380 DEG C;IP20;4-20 MA</t>
  </si>
  <si>
    <t>4.6</t>
  </si>
  <si>
    <t>0608222</t>
  </si>
  <si>
    <t>SENSOR TEMP:OTSC310-15M1/0;480 DEG C</t>
  </si>
  <si>
    <t>4.7</t>
  </si>
  <si>
    <t>0608743</t>
  </si>
  <si>
    <t>SENSOR TEMP:P-10886;610 DEG C;IP20</t>
  </si>
  <si>
    <t>4.8</t>
  </si>
  <si>
    <t>0608745</t>
  </si>
  <si>
    <t>SENSOR TEMP:OTSC310-15D2/0;480 DEG C</t>
  </si>
  <si>
    <t>4.9</t>
  </si>
  <si>
    <t>0608746</t>
  </si>
  <si>
    <t>SENSOR TEMP:OTSC310-15P8/O;480 DEG C</t>
  </si>
  <si>
    <t>4.10</t>
  </si>
  <si>
    <t>0608747</t>
  </si>
  <si>
    <t>SENSOR TEMP:TR88-AB8A1D1CC000TZ1-300MM</t>
  </si>
  <si>
    <t>4.11</t>
  </si>
  <si>
    <t>0608748</t>
  </si>
  <si>
    <t>SENSOR TEMP:TR88-AB4A1D1CC000TZ1-XMM</t>
  </si>
  <si>
    <t>4.12</t>
  </si>
  <si>
    <t>0608749</t>
  </si>
  <si>
    <t>SENSOR TEMP:TC88-AB8A1D1CA100TZ1;IP20</t>
  </si>
  <si>
    <t>4.13</t>
  </si>
  <si>
    <t>0608750</t>
  </si>
  <si>
    <t>4.14</t>
  </si>
  <si>
    <t>0621894</t>
  </si>
  <si>
    <t>MODULE:1KGZ056602;LEVEL SENSOR;RANGE:</t>
  </si>
  <si>
    <t>4.15</t>
  </si>
  <si>
    <t>0621895</t>
  </si>
  <si>
    <t>MODULE:1KGZ056600;LEVEL SENSOR;RANGE:</t>
  </si>
  <si>
    <t>4.16</t>
  </si>
  <si>
    <t>0621896</t>
  </si>
  <si>
    <t>MODULE:1KGZ056940;LEVEL SENSOR;RANGE:</t>
  </si>
  <si>
    <t>4.17</t>
  </si>
  <si>
    <t>0621897</t>
  </si>
  <si>
    <t>MODULE:1KGZ056932;LEVEL SENSOR;RANGE:</t>
  </si>
  <si>
    <t>4.18</t>
  </si>
  <si>
    <t>0621903</t>
  </si>
  <si>
    <t>MODULE:1KGZ056606;LEVEL SENSOR;RANGE:</t>
  </si>
  <si>
    <t>4.19</t>
  </si>
  <si>
    <t>0622001</t>
  </si>
  <si>
    <t>SENSOR TEMP:TN2531;-40 TO 150 DEG C</t>
  </si>
  <si>
    <t>4.20</t>
  </si>
  <si>
    <t>0622156</t>
  </si>
  <si>
    <t>SENSOR:1KGZ049812;MEASUREMENT;1-12 PH</t>
  </si>
  <si>
    <t>4.21</t>
  </si>
  <si>
    <t>0629963</t>
  </si>
  <si>
    <t>MODULE:1KGZ056593;LEVEL SENSOR</t>
  </si>
  <si>
    <t>4.22</t>
  </si>
  <si>
    <t>0633573</t>
  </si>
  <si>
    <t>SENSOR TEMP:27-6AK1-9264-2U00</t>
  </si>
  <si>
    <t>4.23</t>
  </si>
  <si>
    <t>0633933</t>
  </si>
  <si>
    <t>SENSOR TEMP:1100 DEG C;TEMPERATURE</t>
  </si>
  <si>
    <t>4.24</t>
  </si>
  <si>
    <t>0634161</t>
  </si>
  <si>
    <t>SENSOR TEMP:TR88-AB9Y9D1CC009;TA30A</t>
  </si>
  <si>
    <t>4.25</t>
  </si>
  <si>
    <t>0659042</t>
  </si>
  <si>
    <t>SENSOR, TEMPERATURE:MODULAR RTD ASSEMBLY</t>
  </si>
  <si>
    <t>4.26</t>
  </si>
  <si>
    <t>0659044</t>
  </si>
  <si>
    <t>SENSOR, TEMPERATURE:MODULAR;600 DEG C</t>
  </si>
  <si>
    <t>4.27</t>
  </si>
  <si>
    <t>0659045</t>
  </si>
  <si>
    <t>SENSOR, TEMPERATURE:MODULAR;601 DEG C</t>
  </si>
  <si>
    <t>4.28</t>
  </si>
  <si>
    <t>0550621</t>
  </si>
  <si>
    <t>GAUGE:OIL TEMP IND; 6 M;0-120 DEG C</t>
  </si>
  <si>
    <t>4.29</t>
  </si>
  <si>
    <t>0643516</t>
  </si>
  <si>
    <t>GAUGE:TMI100T;TEMPERATURE</t>
  </si>
  <si>
    <t>4.30</t>
  </si>
  <si>
    <t>0665713</t>
  </si>
  <si>
    <t>GAUGE:TEMPERATURE;0-100 DEG C;SS 304</t>
  </si>
  <si>
    <t>4.31</t>
  </si>
  <si>
    <t>0659046</t>
  </si>
  <si>
    <t>4.32</t>
  </si>
  <si>
    <t>0661154</t>
  </si>
  <si>
    <t>SENSOR TEMP:120 DEG C;PT100;IP55;SCREW</t>
  </si>
  <si>
    <t>4.33</t>
  </si>
  <si>
    <t>0662715</t>
  </si>
  <si>
    <t>SENSOR TEMP:0-300 DEG C;LEVEL INDICATOR</t>
  </si>
  <si>
    <t>4.34</t>
  </si>
  <si>
    <t>0642067</t>
  </si>
  <si>
    <t>SENSOR TEMP:3BHB015149R1001;0-100 DEG C</t>
  </si>
  <si>
    <t>4.35</t>
  </si>
  <si>
    <t>0642129</t>
  </si>
  <si>
    <t>SENSOR TEMP:-30 TO 200 DEG C;BASE</t>
  </si>
  <si>
    <t>4.36</t>
  </si>
  <si>
    <t>0642130</t>
  </si>
  <si>
    <t>SENSOR TEMP:IDD;0-30 DEG C;BOLTED</t>
  </si>
  <si>
    <t>4.37</t>
  </si>
  <si>
    <t>0634168</t>
  </si>
  <si>
    <t>SENSOR TEMP:TR88-AB9A1D1CC000;DETECTOR</t>
  </si>
  <si>
    <t>4.38</t>
  </si>
  <si>
    <t>0634170</t>
  </si>
  <si>
    <t>SENSOR TEMP:TR88-AB002X1CC009;DETECTOR</t>
  </si>
  <si>
    <t>4.39</t>
  </si>
  <si>
    <t>0634172</t>
  </si>
  <si>
    <t>SENSOR TEMP:TR63-ABEAY9XYYCC0;DETECTOR</t>
  </si>
  <si>
    <t>4.40</t>
  </si>
  <si>
    <t>0643527</t>
  </si>
  <si>
    <t>SENSOR TEMP:TSP11-Y0Z9M2U4S1D6P5B2B4Y1</t>
  </si>
  <si>
    <t>4.41</t>
  </si>
  <si>
    <t>0643528</t>
  </si>
  <si>
    <t>SENSOR TEMP:DOUBLE THERMOMETER SUPPL P/N: TSP111-Y0K1M2U2S1D6P5S1B2H4A8</t>
  </si>
  <si>
    <t>4.42</t>
  </si>
  <si>
    <t>0643529</t>
  </si>
  <si>
    <t>SENSOR TEMP:TSP111-A1K1M2U2S1D6P5S1B2Y1</t>
  </si>
  <si>
    <t>4.43</t>
  </si>
  <si>
    <t>0643530</t>
  </si>
  <si>
    <t>SUPPL P/N: TSP111-A1K1M2U2S1D6P5S1B2H5A8;SENSOR TEMP:DOUBLE THERMOMETER</t>
  </si>
  <si>
    <t>4.44</t>
  </si>
  <si>
    <t>0643531</t>
  </si>
  <si>
    <t>SUPPL P/N: TSP111-A1K1M2U2S1D6P5B2B2H2A8T1 SENSOR TEMP:DOUBLE THERMOMETER</t>
  </si>
  <si>
    <t>4.45</t>
  </si>
  <si>
    <t>0643536</t>
  </si>
  <si>
    <t>SENSOR TEMP:W-GYI5</t>
  </si>
  <si>
    <t>4.46</t>
  </si>
  <si>
    <t>0643946</t>
  </si>
  <si>
    <t>SENSOR TEMP:TEMP2</t>
  </si>
  <si>
    <t>4.47</t>
  </si>
  <si>
    <t>0645104</t>
  </si>
  <si>
    <t>SENSOR TEMP:-40 TO 72 DEG C;FIBER OPTIC</t>
  </si>
  <si>
    <t>4.48</t>
  </si>
  <si>
    <t>0646092</t>
  </si>
  <si>
    <t>SENSOR TEMP:STR-AF1111/17453-1111-310</t>
  </si>
  <si>
    <t>4.49</t>
  </si>
  <si>
    <t>0646093</t>
  </si>
  <si>
    <t>SENSOR TEMP</t>
  </si>
  <si>
    <t>4.50</t>
  </si>
  <si>
    <t>0646218</t>
  </si>
  <si>
    <t>SENSOR TEMP:EET22</t>
  </si>
  <si>
    <t>4.51</t>
  </si>
  <si>
    <t>0647067</t>
  </si>
  <si>
    <t>SENSOR TEMP:F600-2;100 DEG C;MONITOR</t>
  </si>
  <si>
    <t>4.52</t>
  </si>
  <si>
    <t>0647583</t>
  </si>
  <si>
    <t>SUPPL P/N: TC88-AB9A1D1CB100/920MM SENSOR TEMP</t>
  </si>
  <si>
    <t>4.53</t>
  </si>
  <si>
    <t>0647584</t>
  </si>
  <si>
    <t>SUPPL P/N: OTSC310-YYXJ398A9YY+Z1+OTSC310-15J5/0 SENSOR TEMP</t>
  </si>
  <si>
    <t>4.54</t>
  </si>
  <si>
    <t>0647585</t>
  </si>
  <si>
    <t>SUPPL P/N: TC88-AB8A1D1CB100 SENSOR TEMP</t>
  </si>
  <si>
    <t>4.55</t>
  </si>
  <si>
    <t>0647586</t>
  </si>
  <si>
    <t>P/N: OTSC310-YYXJ398A9YY+Z1+OTSC310-15F3/0 SENSOR TEMP</t>
  </si>
  <si>
    <t>4.56</t>
  </si>
  <si>
    <t>0647587</t>
  </si>
  <si>
    <t xml:space="preserve"> SUPPL P/N: TC88-AB9A1D1CB100/905MM SENSOR TEMP</t>
  </si>
  <si>
    <t>4.57</t>
  </si>
  <si>
    <t>0647588</t>
  </si>
  <si>
    <t>SUPPL P/N: TC88-AB9Y9D1CB10Y/1.068MM SENSOR TEMP</t>
  </si>
  <si>
    <t>4.58</t>
  </si>
  <si>
    <t>0647589</t>
  </si>
  <si>
    <t>SUPPL P/N: TC88-AB9Y9D1CB10Y/1.405MM SENSOR TEMP</t>
  </si>
  <si>
    <t>4.59</t>
  </si>
  <si>
    <t>0647590</t>
  </si>
  <si>
    <t>SUPPL P/N: TC88-AB9Y9D1CB10Y/1.385MM SENSOR TEMP</t>
  </si>
  <si>
    <t>4.60</t>
  </si>
  <si>
    <t>0647591</t>
  </si>
  <si>
    <t>SUPPL P/N: TC88AB002X1CA10Y/1.869MM SENSOR TEMP</t>
  </si>
  <si>
    <t>4.61</t>
  </si>
  <si>
    <t>0647592</t>
  </si>
  <si>
    <t>SUPPL P/N: TC88-AB9Y9D1CA10Y/1.256MM SENSOR TEMP</t>
  </si>
  <si>
    <t>4.62</t>
  </si>
  <si>
    <t>0647593</t>
  </si>
  <si>
    <t>SUPPL P/N: TC88AB002X1CA10Y/1.205MM SENSOR TEMP</t>
  </si>
  <si>
    <t>4.63</t>
  </si>
  <si>
    <t>0647594</t>
  </si>
  <si>
    <t>SUPPL P/N: TC88-AB9Y9D1CA10Y/1.079MM SENSOR TEMP</t>
  </si>
  <si>
    <t>4.64</t>
  </si>
  <si>
    <t>0647595</t>
  </si>
  <si>
    <t>SUPPL P/N: TC88-AB9Y9D1CA10Y/1.451MM SENSOR TEMP</t>
  </si>
  <si>
    <t>4.65</t>
  </si>
  <si>
    <t>0647596</t>
  </si>
  <si>
    <t>SUPPL P/N: TC88-AB9Y9D1CA10Y/1.440MM SENSOR TEMP</t>
  </si>
  <si>
    <t>4.66</t>
  </si>
  <si>
    <t>0647598</t>
  </si>
  <si>
    <t>SUPPL P/N: OTSC310-YYXJ398A9YY+Z1+OTSC310-15N7/0 SENSOR TEMP</t>
  </si>
  <si>
    <t>4.67</t>
  </si>
  <si>
    <t>0647599</t>
  </si>
  <si>
    <t xml:space="preserve"> SUPPL P/N: TR88-AB9Y9D1CC009/1.565MM SENSOR TEMP</t>
  </si>
  <si>
    <t>4.68</t>
  </si>
  <si>
    <t>0647600</t>
  </si>
  <si>
    <t>SENSOR TEMP:SMART FLUX;DIAMETER: 44.5MM</t>
  </si>
  <si>
    <t>4.69</t>
  </si>
  <si>
    <t>0647601</t>
  </si>
  <si>
    <t>SENSOR TEMP:SMART FLUX;DIAMETER: 38MM</t>
  </si>
  <si>
    <t>4.70</t>
  </si>
  <si>
    <t>0647602</t>
  </si>
  <si>
    <t>4.71</t>
  </si>
  <si>
    <t>0647603</t>
  </si>
  <si>
    <t>4.72</t>
  </si>
  <si>
    <t>0647604</t>
  </si>
  <si>
    <t>4.73</t>
  </si>
  <si>
    <t>0647605</t>
  </si>
  <si>
    <t>4.74</t>
  </si>
  <si>
    <t>0647606</t>
  </si>
  <si>
    <t>4.75</t>
  </si>
  <si>
    <t>0647615</t>
  </si>
  <si>
    <t>4.76</t>
  </si>
  <si>
    <t>0662592</t>
  </si>
  <si>
    <t>INDICATOR SGHT FLW:LEVEL/TEMPERATURE</t>
  </si>
  <si>
    <t>4.77</t>
  </si>
  <si>
    <t>0662652</t>
  </si>
  <si>
    <t>4.78</t>
  </si>
  <si>
    <t>0662689</t>
  </si>
  <si>
    <t>4.79</t>
  </si>
  <si>
    <t>4.80</t>
  </si>
  <si>
    <t>0662561</t>
  </si>
  <si>
    <t>4.81</t>
  </si>
  <si>
    <t>4.82</t>
  </si>
  <si>
    <t>4.83</t>
  </si>
  <si>
    <t>4.84</t>
  </si>
  <si>
    <t>0565803</t>
  </si>
  <si>
    <t>SWITCH LVL:MWS-ST/SR-11;MICROWAVE;2 A</t>
  </si>
  <si>
    <t>4.85</t>
  </si>
  <si>
    <t>0574031</t>
  </si>
  <si>
    <t>TRANSMITTER LVL:GHM 0250 M D60 1A1</t>
  </si>
  <si>
    <t>4.86</t>
  </si>
  <si>
    <t>0574045</t>
  </si>
  <si>
    <t>TRANSMITTER LVL:7ML5033-1AA10-1A</t>
  </si>
  <si>
    <t>4.87</t>
  </si>
  <si>
    <t>0579211</t>
  </si>
  <si>
    <t>SWITCH LVL:VIBRATING TUNING FORK CONTACT</t>
  </si>
  <si>
    <t>4.88</t>
  </si>
  <si>
    <t>0583429</t>
  </si>
  <si>
    <t>TRANSMITTER LVL:0-400 MM;O/P 4-20 MA</t>
  </si>
  <si>
    <t>4.89</t>
  </si>
  <si>
    <t>0583430</t>
  </si>
  <si>
    <t>TRANSMITTER LVL:0-500 MM;O/P 4-20 MA</t>
  </si>
  <si>
    <t>4.90</t>
  </si>
  <si>
    <t>0607312</t>
  </si>
  <si>
    <t>TRANSMITTER LVL:0-40 M;O/P 4-20 MA</t>
  </si>
  <si>
    <t>4.91</t>
  </si>
  <si>
    <t>0609431</t>
  </si>
  <si>
    <t>TRANSMITTER LVL:5303HA2S1K6BM00650SAE0</t>
  </si>
  <si>
    <t>4.92</t>
  </si>
  <si>
    <t>0609433</t>
  </si>
  <si>
    <t>TRANSMITTER LVL:FMR250-AEE2GGJAA2K</t>
  </si>
  <si>
    <t>4.93</t>
  </si>
  <si>
    <t>0609481</t>
  </si>
  <si>
    <t>SWITCH LVL:FTM50-AGG2A5A32SA1;8-16 MA</t>
  </si>
  <si>
    <t>4.94</t>
  </si>
  <si>
    <t>0618496</t>
  </si>
  <si>
    <t>TRANSMITTER LVL: FMI51-A1EGDJA2Y1A</t>
  </si>
  <si>
    <t>4.95</t>
  </si>
  <si>
    <t>0621760</t>
  </si>
  <si>
    <t>GLASS LVL GAUGE:FLAT;PVC;BLACK</t>
  </si>
  <si>
    <t>4.96</t>
  </si>
  <si>
    <t>0621772</t>
  </si>
  <si>
    <t>TRANSMITTER LVL:0-400 MM;O/P 0-20 MA</t>
  </si>
  <si>
    <t>4.97</t>
  </si>
  <si>
    <t>0622174</t>
  </si>
  <si>
    <t>TRANSMITTER LVL:1KGZ056589;0-2 M;CABLE</t>
  </si>
  <si>
    <t>4.98</t>
  </si>
  <si>
    <t>0622175</t>
  </si>
  <si>
    <t>TRANSMITTER LVL:1KGZ056588;0-2 M;CABLE</t>
  </si>
  <si>
    <t>4.99</t>
  </si>
  <si>
    <t>0622176</t>
  </si>
  <si>
    <t>TRANSMITTER LVL:1KGZ056601;0-8 M;NPT</t>
  </si>
  <si>
    <t>4.100</t>
  </si>
  <si>
    <t>0623933</t>
  </si>
  <si>
    <t>SWITCH LVL:MAGNETIC FLOAT;24 VDC;SPST</t>
  </si>
  <si>
    <t>4.101</t>
  </si>
  <si>
    <t>0634042</t>
  </si>
  <si>
    <t>SWITCH LVL:TILT;0-60 DEG C;230 VAC;3 A</t>
  </si>
  <si>
    <t>4.102</t>
  </si>
  <si>
    <t>0634050</t>
  </si>
  <si>
    <t>TRANSMITTER LVL:ENS3216-3-0520-000-K</t>
  </si>
  <si>
    <t>4.103</t>
  </si>
  <si>
    <t>0636064</t>
  </si>
  <si>
    <t>TRANSMITTER LVL:0-23 M;O/P 4-20 MA</t>
  </si>
  <si>
    <t>4.104</t>
  </si>
  <si>
    <t>0636065</t>
  </si>
  <si>
    <t>TRANSMITTER LVL:0-20 M;O/P 4-20 MA</t>
  </si>
  <si>
    <t>4.105</t>
  </si>
  <si>
    <t>0636066</t>
  </si>
  <si>
    <t>TRANSMITTER LVL:0-30 M;O/P 4-20 MA</t>
  </si>
  <si>
    <t>4.106</t>
  </si>
  <si>
    <t>0636385</t>
  </si>
  <si>
    <t>TRANSMITTER LVL:FMU30-10A1/0;0-8 M</t>
  </si>
  <si>
    <t>4.107</t>
  </si>
  <si>
    <t>0636424</t>
  </si>
  <si>
    <t>TRANSMITTER LVL:PMP71ABA1KC1GHA9E</t>
  </si>
  <si>
    <t>4.108</t>
  </si>
  <si>
    <t>0636426</t>
  </si>
  <si>
    <t>TRANSMITTER LVL:0-300 KPA;O/P 4-20 MA</t>
  </si>
  <si>
    <t>4.109</t>
  </si>
  <si>
    <t>0637178</t>
  </si>
  <si>
    <t>SWITCH LVL:VIBRATION FORK;50 DEG C</t>
  </si>
  <si>
    <t>4.110</t>
  </si>
  <si>
    <t>0639567</t>
  </si>
  <si>
    <t>SWITCH LVL:FTI56-AAB2RVJ42A1A;55 VDC</t>
  </si>
  <si>
    <t>4.111</t>
  </si>
  <si>
    <t>0639568</t>
  </si>
  <si>
    <t>SWITCH LVL:TYPE4;CAPACITANCE;230 VAC</t>
  </si>
  <si>
    <t>4.112</t>
  </si>
  <si>
    <t>0640287</t>
  </si>
  <si>
    <t>SWITCH LVL:RELAY;200 MM;4-20 MA;DPDT</t>
  </si>
  <si>
    <t>4.113</t>
  </si>
  <si>
    <t>0641894</t>
  </si>
  <si>
    <t>SWITCH LVL:BP-H24-Z11;ROLLER LEVER</t>
  </si>
  <si>
    <t>4.114</t>
  </si>
  <si>
    <t>0641926</t>
  </si>
  <si>
    <t>TRANSMITTER LVL:FMP52-AAACCA0ACHK-JD</t>
  </si>
  <si>
    <t>4.115</t>
  </si>
  <si>
    <t>0642897</t>
  </si>
  <si>
    <t>TRANSMITTER LVL:RHM0650MH021A01-EX;4 W</t>
  </si>
  <si>
    <t>4.116</t>
  </si>
  <si>
    <t>0643073</t>
  </si>
  <si>
    <t>SWITCH LVL:TSCS-901;ELECTRODE;0-65 DEG C</t>
  </si>
  <si>
    <t>4.117</t>
  </si>
  <si>
    <t>0643222</t>
  </si>
  <si>
    <t>TRANSMITTER LVL:FX62.AAAFD3HKMXX;0-2 M</t>
  </si>
  <si>
    <t>4.118</t>
  </si>
  <si>
    <t>0643436</t>
  </si>
  <si>
    <t>SWITCH LVL:FTL51-G-GR2-DB7-G5A</t>
  </si>
  <si>
    <t>4.119</t>
  </si>
  <si>
    <t>0643542</t>
  </si>
  <si>
    <t>SWITCH LVL:LS-800-5;SINGLE-POINT</t>
  </si>
  <si>
    <t>4.120</t>
  </si>
  <si>
    <t>0643547</t>
  </si>
  <si>
    <t>TRANSMITTER LVL:TEH</t>
  </si>
  <si>
    <t>4.121</t>
  </si>
  <si>
    <t>0644181</t>
  </si>
  <si>
    <t>SWITCH LVL:OLH-2</t>
  </si>
  <si>
    <t>4.122</t>
  </si>
  <si>
    <t>0644182</t>
  </si>
  <si>
    <t>SWITCH LVL:31160NN/9</t>
  </si>
  <si>
    <t>4.123</t>
  </si>
  <si>
    <t>0644635</t>
  </si>
  <si>
    <t>TRANSMITTER LVL:FMI51-A1AGDJA3A1A</t>
  </si>
  <si>
    <t>4.124</t>
  </si>
  <si>
    <t>0644654</t>
  </si>
  <si>
    <t>TRANSMITTER LVL:VEGAFLEX 82;0-1750 MM</t>
  </si>
  <si>
    <t>4.125</t>
  </si>
  <si>
    <t>0644883</t>
  </si>
  <si>
    <t>SWITCH LVL:FDMH16;FLOAT;-10 TO 120 DEG C</t>
  </si>
  <si>
    <t>4.126</t>
  </si>
  <si>
    <t>0644885</t>
  </si>
  <si>
    <t>SWITCH LVL:FD7DFU4S441030KL;RELAY</t>
  </si>
  <si>
    <t>4.127</t>
  </si>
  <si>
    <t>0644888</t>
  </si>
  <si>
    <t>TRANSMITTER LVL:NMC-T21G6E3Y;265-4000 MA</t>
  </si>
  <si>
    <t>4.128</t>
  </si>
  <si>
    <t>0645205</t>
  </si>
  <si>
    <t>TRANSMITTER LVL:4193143-0</t>
  </si>
  <si>
    <t>4.129</t>
  </si>
  <si>
    <t>0645212</t>
  </si>
  <si>
    <t>TRANSMITTER LVL:FMI51-A1EGEJB3Y1A0</t>
  </si>
  <si>
    <t>4.130</t>
  </si>
  <si>
    <t>0646123</t>
  </si>
  <si>
    <t>TRANSMITTER LVL:4FV1CFJAC2A</t>
  </si>
  <si>
    <t>4.131</t>
  </si>
  <si>
    <t>0646125</t>
  </si>
  <si>
    <t>SWITCH LVL:IGQ2BB4G7A</t>
  </si>
  <si>
    <t>4.132</t>
  </si>
  <si>
    <t>0646126</t>
  </si>
  <si>
    <t>SWITCH LVL:IGQ2BB5G7A</t>
  </si>
  <si>
    <t>4.133</t>
  </si>
  <si>
    <t>0646173</t>
  </si>
  <si>
    <t>SWITCH LVL:FTL50-AGQ2AA4G5A</t>
  </si>
  <si>
    <t>4.134</t>
  </si>
  <si>
    <t>0646410</t>
  </si>
  <si>
    <t>SWITCH LVL:331-016</t>
  </si>
  <si>
    <t>4.135</t>
  </si>
  <si>
    <t>0647608</t>
  </si>
  <si>
    <t>TRANSMITTER LVL</t>
  </si>
  <si>
    <t>4.136</t>
  </si>
  <si>
    <t>0648327</t>
  </si>
  <si>
    <t>SWITCH LVL:CAPACITANCE;-0 TO 50 DEG C</t>
  </si>
  <si>
    <t>4.137</t>
  </si>
  <si>
    <t>0648328</t>
  </si>
  <si>
    <t>SWITCH LVL:FLOAT;0-1 BAR 0-80 DEG C;48 V</t>
  </si>
  <si>
    <t>4.138</t>
  </si>
  <si>
    <t>0648384</t>
  </si>
  <si>
    <t>TRANSMITTER LVL:0-3 M;O/P 4-20 MA;0.8 W</t>
  </si>
  <si>
    <t>4.139</t>
  </si>
  <si>
    <t>0648385</t>
  </si>
  <si>
    <t>TRANSMITTER LVL:8 M;O/P 4-20 MA;24 VAC</t>
  </si>
  <si>
    <t>4.140</t>
  </si>
  <si>
    <t>0648571</t>
  </si>
  <si>
    <t>SWITCH LVL</t>
  </si>
  <si>
    <t>4.141</t>
  </si>
  <si>
    <t>0648811</t>
  </si>
  <si>
    <t>TRANSMITTER LVL:0-6.5 M;O/P 4-20 MA</t>
  </si>
  <si>
    <t>4.142</t>
  </si>
  <si>
    <t>0662226</t>
  </si>
  <si>
    <t>4.143</t>
  </si>
  <si>
    <t>0662567</t>
  </si>
  <si>
    <t>SWITCH LVL:ELECTRONIC;-0 TO 65 DEG C</t>
  </si>
  <si>
    <t>4.144</t>
  </si>
  <si>
    <t>0662658</t>
  </si>
  <si>
    <t>SWITCH LVL:OIL LEVEL;-0 TO 65 DEG C</t>
  </si>
  <si>
    <t>4.145</t>
  </si>
  <si>
    <t>0662687</t>
  </si>
  <si>
    <t>SWITCH LVL:OIL LEVEL;-0 TO 80 DEG C;4 A</t>
  </si>
  <si>
    <t>4.146</t>
  </si>
  <si>
    <t>0665808</t>
  </si>
  <si>
    <t>TRANSMITTER LVL:0-150 MM;O/P 0-1 MPA</t>
  </si>
  <si>
    <t>4.147</t>
  </si>
  <si>
    <t>0665809</t>
  </si>
  <si>
    <t>TRANSMITTER LVL:0-150 MM;O/P 5 MPA</t>
  </si>
  <si>
    <t>4.148</t>
  </si>
  <si>
    <t>0666805</t>
  </si>
  <si>
    <t>SWITCH LVL:FLOAT ACTUATING;230 V;0.5 A</t>
  </si>
  <si>
    <t>4.149</t>
  </si>
  <si>
    <t>0668747</t>
  </si>
  <si>
    <t>SWITCH LVL:FLOAT;ADJUSTABLE;24-220 VDC</t>
  </si>
  <si>
    <t>4.150</t>
  </si>
  <si>
    <t>0672667</t>
  </si>
  <si>
    <t>TRANSMITTER LVL:30 M;O/P 4-20 MA;24 VDC</t>
  </si>
  <si>
    <t>4.151</t>
  </si>
  <si>
    <t>0676400</t>
  </si>
  <si>
    <t>SWITCH LVL:BINARY;1750 MM;19-253 VAC</t>
  </si>
  <si>
    <t>4.152</t>
  </si>
  <si>
    <t>0682761</t>
  </si>
  <si>
    <t>TRANSMITTER LVL:265-4000 MM;O/P 4-20 MA</t>
  </si>
  <si>
    <t>4.153</t>
  </si>
  <si>
    <t>0626653</t>
  </si>
  <si>
    <t>THERMOCOUPLE:T1 TEBKSS 30;K;3 MM;950 MM</t>
  </si>
  <si>
    <t>4.154</t>
  </si>
  <si>
    <t>0633290</t>
  </si>
  <si>
    <t>THERMOCOUPLE:K;11 MM;200 MM;1100 DEG C</t>
  </si>
  <si>
    <t>4.155</t>
  </si>
  <si>
    <t>0634125</t>
  </si>
  <si>
    <t>THERMOCOUPLE:K;2 MM;2.532 MM;SS;1</t>
  </si>
  <si>
    <t>4.156</t>
  </si>
  <si>
    <t>0634126</t>
  </si>
  <si>
    <t>THERMOCOUPLE:K;2 MM;2.122 MM;SS;1</t>
  </si>
  <si>
    <t>4.157</t>
  </si>
  <si>
    <t>0634128</t>
  </si>
  <si>
    <t>THERMOCOUPLE:K;2 MM;2.109 MM;SS;1</t>
  </si>
  <si>
    <t>4.158</t>
  </si>
  <si>
    <t>0634132</t>
  </si>
  <si>
    <t>THERMOCOUPLE:K;2 MM;2.544 MM;SS;0</t>
  </si>
  <si>
    <t>4.159</t>
  </si>
  <si>
    <t>0634141</t>
  </si>
  <si>
    <t>THERMOCOUPLE:K;2 MM;2.277 MM;SS;0</t>
  </si>
  <si>
    <t>4.160</t>
  </si>
  <si>
    <t>0634142</t>
  </si>
  <si>
    <t>THERMOCOUPLE:K;2 MM;2.216 MM;SS;0</t>
  </si>
  <si>
    <t>4.161</t>
  </si>
  <si>
    <t>0634143</t>
  </si>
  <si>
    <t>THERMOCOUPLE:K;2 MM;2.415 MM;SS;0</t>
  </si>
  <si>
    <t>4.162</t>
  </si>
  <si>
    <t>0634145</t>
  </si>
  <si>
    <t>THERMOCOUPLE:K;2 MM;2.139 MM;SS;1</t>
  </si>
  <si>
    <t>4.163</t>
  </si>
  <si>
    <t>0634146</t>
  </si>
  <si>
    <t>THERMOCOUPLE:K;2 MM;2.512 MM;SS;1</t>
  </si>
  <si>
    <t>4.164</t>
  </si>
  <si>
    <t>0634196</t>
  </si>
  <si>
    <t>THERMOCOUPLE:K;11 MM;300 MM;0</t>
  </si>
  <si>
    <t>4.165</t>
  </si>
  <si>
    <t>0634197</t>
  </si>
  <si>
    <t>THERMOCOUPLE:K;11 MM;1.604 MM;0</t>
  </si>
  <si>
    <t>4.166</t>
  </si>
  <si>
    <t>0634198</t>
  </si>
  <si>
    <t>THERMOCOUPLE:K;11 MM;1.203 MM;0</t>
  </si>
  <si>
    <t>4.167</t>
  </si>
  <si>
    <t>0636427</t>
  </si>
  <si>
    <t>THERMOCOUPLE:K;12 MM;2080 M;NICR/NICKEL</t>
  </si>
  <si>
    <t>4.168</t>
  </si>
  <si>
    <t>0636428</t>
  </si>
  <si>
    <t>THERMOCOUPLE:K;12 MM;2.835 KM;DOUBLE</t>
  </si>
  <si>
    <t>4.169</t>
  </si>
  <si>
    <t>0636429</t>
  </si>
  <si>
    <t>THERMOCOUPLE:K;12 MM;2.665 KM;DOUBLE</t>
  </si>
  <si>
    <t>4.170</t>
  </si>
  <si>
    <t>0636430</t>
  </si>
  <si>
    <t>THERMOCOUPLE:K;12 MM;2.35 KM;DOUBLE</t>
  </si>
  <si>
    <t>4.171</t>
  </si>
  <si>
    <t>0636431</t>
  </si>
  <si>
    <t>THERMOCOUPLE:K;12 MM;2235 M;NICR/NICKEL</t>
  </si>
  <si>
    <t>4.172</t>
  </si>
  <si>
    <t>0645171</t>
  </si>
  <si>
    <t>THERMOCOUPLE:GMD2953576R0025;K;2</t>
  </si>
  <si>
    <t>4.173</t>
  </si>
  <si>
    <t>0645172</t>
  </si>
  <si>
    <t>THERMOCOUPLE:GMD2953576R0024;K;2</t>
  </si>
  <si>
    <t>4.174</t>
  </si>
  <si>
    <t>0645173</t>
  </si>
  <si>
    <t>THERMOCOUPLE:GMD2953576R0023;K;2</t>
  </si>
  <si>
    <t>4.175</t>
  </si>
  <si>
    <t>0645174</t>
  </si>
  <si>
    <t>THERMOCOUPLE:GMD2953576R0022;K;2</t>
  </si>
  <si>
    <t>4.176</t>
  </si>
  <si>
    <t>0645175</t>
  </si>
  <si>
    <t>THERMOCOUPLE:GMD2953576R0021;K;2</t>
  </si>
  <si>
    <t>4.177</t>
  </si>
  <si>
    <t>0645179</t>
  </si>
  <si>
    <t>THERMOCOUPLE:GMD2953576R0020;K;2</t>
  </si>
  <si>
    <t>4.178</t>
  </si>
  <si>
    <t>0646022</t>
  </si>
  <si>
    <t>THERMOCOUPLE:206.00996310</t>
  </si>
  <si>
    <t>4.179</t>
  </si>
  <si>
    <t>0646023</t>
  </si>
  <si>
    <t>THERMOCOUPLE:206.00997110</t>
  </si>
  <si>
    <t>4.180</t>
  </si>
  <si>
    <t>0665650</t>
  </si>
  <si>
    <t>THERMOCOUPLE:K;6 MM;402 MM;SS 2.4815</t>
  </si>
  <si>
    <t>4.181</t>
  </si>
  <si>
    <t>0665651</t>
  </si>
  <si>
    <t>THERMOCOUPLE:RTD-PT100;6 MM;402 MM</t>
  </si>
  <si>
    <t>4.182</t>
  </si>
  <si>
    <t>0665654</t>
  </si>
  <si>
    <t>THERMOCOUPLE:K;6 MM;260 MM;0-600 DEG C</t>
  </si>
  <si>
    <t>4.183</t>
  </si>
  <si>
    <t>0665658</t>
  </si>
  <si>
    <t>THERMOCOUPLE:K;6 MM;375 MM;0-600 DEG C</t>
  </si>
  <si>
    <t>4.184</t>
  </si>
  <si>
    <t>0665716</t>
  </si>
  <si>
    <t>THERMOCOUPLE:RTD; PT100;6 MM;402 MM</t>
  </si>
  <si>
    <t>4.185</t>
  </si>
  <si>
    <t>0669309</t>
  </si>
  <si>
    <t>THERMOCOUPLE:K;6 MM;200 MM;0-600 DEG C</t>
  </si>
  <si>
    <t>4.186</t>
  </si>
  <si>
    <t>0621441</t>
  </si>
  <si>
    <t>CONTROLLER ELECTRNC:LOW LEVEL SWITCH</t>
  </si>
  <si>
    <t>4.187</t>
  </si>
  <si>
    <t>4.188</t>
  </si>
  <si>
    <t>4.189</t>
  </si>
  <si>
    <t>4.190</t>
  </si>
  <si>
    <t>4.191</t>
  </si>
  <si>
    <t>4.192</t>
  </si>
  <si>
    <t>4.193</t>
  </si>
  <si>
    <t>0630751</t>
  </si>
  <si>
    <t>INDICATOR:IL320-A4;OIL LEVEL;1-100 MA</t>
  </si>
  <si>
    <t>4.194</t>
  </si>
  <si>
    <t>0638868</t>
  </si>
  <si>
    <t>INDICATOR:IL320-L1;OIL LEVEL;1-100 MA</t>
  </si>
  <si>
    <t>4.195</t>
  </si>
  <si>
    <t>0643520</t>
  </si>
  <si>
    <t>SENSOR:LEVEL</t>
  </si>
  <si>
    <t>4.196</t>
  </si>
  <si>
    <t>0643521</t>
  </si>
  <si>
    <t>4.197</t>
  </si>
  <si>
    <t>0643532</t>
  </si>
  <si>
    <t>4.198</t>
  </si>
  <si>
    <t>0645016</t>
  </si>
  <si>
    <t>DISPLAY:RIA261;LOCAL LEVEL DIGITAL</t>
  </si>
  <si>
    <t>4.199</t>
  </si>
  <si>
    <t>0645871</t>
  </si>
  <si>
    <t>INDICATOR:SP-KUS-F2-22054;MAGNETIC LEVEL</t>
  </si>
  <si>
    <t>4.200</t>
  </si>
  <si>
    <t>0646048</t>
  </si>
  <si>
    <t>INDICATOR:206.00866010;OIL LEVEL</t>
  </si>
  <si>
    <t>4.201</t>
  </si>
  <si>
    <t>0646310</t>
  </si>
  <si>
    <t>INDICATOR SGHT FLW:092-301-02;OIL LEVEL</t>
  </si>
  <si>
    <t>4.202</t>
  </si>
  <si>
    <t>0646837</t>
  </si>
  <si>
    <t>HOUSING:52010132;LEVEL INDICATOR</t>
  </si>
  <si>
    <t>4.203</t>
  </si>
  <si>
    <t>0646838</t>
  </si>
  <si>
    <t>LEVEL:FTR325-A1A1;INDICATOR;NIVOTESTER</t>
  </si>
  <si>
    <t>4.204</t>
  </si>
  <si>
    <t>0646839</t>
  </si>
  <si>
    <t>LEVEL:FDR50-B1GDA;MICROWAVE RECEIVER</t>
  </si>
  <si>
    <t>4.205</t>
  </si>
  <si>
    <t>0646841</t>
  </si>
  <si>
    <t>LEVEL:FQR50-B1GDA;MICROWAVE TRANSMITTER</t>
  </si>
  <si>
    <t>4.206</t>
  </si>
  <si>
    <t>0648400</t>
  </si>
  <si>
    <t>CAPACITOR:C1 0.26UF; INSULATION LEVEL:</t>
  </si>
  <si>
    <t>4.207</t>
  </si>
  <si>
    <t>0653285</t>
  </si>
  <si>
    <t>TRANSMITTER, LEVEL</t>
  </si>
  <si>
    <t>4.208</t>
  </si>
  <si>
    <t>0653348</t>
  </si>
  <si>
    <t>TRANSMITTER, LEVEL:INIDCATOR</t>
  </si>
  <si>
    <t>4.209</t>
  </si>
  <si>
    <t>0654716</t>
  </si>
  <si>
    <t>SWITCH, LEVEL</t>
  </si>
  <si>
    <t>4.210</t>
  </si>
  <si>
    <t>0662544</t>
  </si>
  <si>
    <t>TRANSDUCER:POSITION LEVEL;I/P 110 VDC</t>
  </si>
  <si>
    <t>4.211</t>
  </si>
  <si>
    <t>0636381</t>
  </si>
  <si>
    <t>DETECTOR RT:PT100;0-100 DEG C;3;NO</t>
  </si>
  <si>
    <t>4.212</t>
  </si>
  <si>
    <t>0636384</t>
  </si>
  <si>
    <t>DETECTOR RT:PT100;0-230 DEG C;260 MM;2</t>
  </si>
  <si>
    <t>4.213</t>
  </si>
  <si>
    <t>0641847</t>
  </si>
  <si>
    <t>METER:MCB2;DETECTOR;-10 TO 50 DEG C;LCD</t>
  </si>
  <si>
    <t>4.214</t>
  </si>
  <si>
    <t>0645209</t>
  </si>
  <si>
    <t>DETECTOR RT:TSP111-Y0W1M2U4S1D6P5S1B2T0</t>
  </si>
  <si>
    <t>4.215</t>
  </si>
  <si>
    <t>0646254</t>
  </si>
  <si>
    <t>DETECTOR:Z884k302223;POS2</t>
  </si>
  <si>
    <t>4.216</t>
  </si>
  <si>
    <t>0646269</t>
  </si>
  <si>
    <t>DETECTOR:117791/118297;POS2</t>
  </si>
  <si>
    <t>4.217</t>
  </si>
  <si>
    <t>0648325</t>
  </si>
  <si>
    <t>DETECTOR RT:THERMOMETER;-50 TO 400 DEG C</t>
  </si>
  <si>
    <t>4.218</t>
  </si>
  <si>
    <t>0648326</t>
  </si>
  <si>
    <t>4.219</t>
  </si>
  <si>
    <t>0649050</t>
  </si>
  <si>
    <t>DETECTOR RT:-40 TO 400 DEG C;160 MM</t>
  </si>
  <si>
    <t>4.220</t>
  </si>
  <si>
    <t>0662581</t>
  </si>
  <si>
    <t>TRANSDUCER:POSITION LEVEL;I/P 153 VDC</t>
  </si>
  <si>
    <t>4.221</t>
  </si>
  <si>
    <t>4.222</t>
  </si>
  <si>
    <t>4.223</t>
  </si>
  <si>
    <t>0662694</t>
  </si>
  <si>
    <t>TRANSDUCER:LEVEL;I/P -5 TO 5 MA;240 V</t>
  </si>
  <si>
    <t>4.224</t>
  </si>
  <si>
    <t>0665601</t>
  </si>
  <si>
    <t>TRANSDUCER:OIL LEVEL;I/P 0-1 BAR;240 V</t>
  </si>
  <si>
    <t>4.225</t>
  </si>
  <si>
    <t>0153883</t>
  </si>
  <si>
    <t>GAUGE PRESS:250 KPA;63 MM;BSP;1/4 IN;SS</t>
  </si>
  <si>
    <t>4.226</t>
  </si>
  <si>
    <t>0236953</t>
  </si>
  <si>
    <t>GAUGE PRESS:923431005;300 PSI;1/4 IN</t>
  </si>
  <si>
    <t>4.227</t>
  </si>
  <si>
    <t>0579219</t>
  </si>
  <si>
    <t>GAUGE DP:0-5 KPA;MAIN BOARD CONNECTION</t>
  </si>
  <si>
    <t>4.228</t>
  </si>
  <si>
    <t>0583423</t>
  </si>
  <si>
    <t>GAUGE PRESS:0-10 BAR;50 MM;R1/8 IN;SS;SS</t>
  </si>
  <si>
    <t>4.229</t>
  </si>
  <si>
    <t>0585002</t>
  </si>
  <si>
    <t>GAUGE PRESS:232.30.100;0-10 BAR;101 MM</t>
  </si>
  <si>
    <t>4.230</t>
  </si>
  <si>
    <t>0616083</t>
  </si>
  <si>
    <t>GAUGE PRESS:W123X160Q1600KJ;0-1600 KPA</t>
  </si>
  <si>
    <t>4.231</t>
  </si>
  <si>
    <t>0616845</t>
  </si>
  <si>
    <t>GAUGE PRESS:0-10 MPA;160 MM;THD;G1/2 IN</t>
  </si>
  <si>
    <t>4.232</t>
  </si>
  <si>
    <t>0616846</t>
  </si>
  <si>
    <t>GAUGE PRESS:0-2.5 MPA;160 MM;THD;G1/2 IN</t>
  </si>
  <si>
    <t>4.233</t>
  </si>
  <si>
    <t>4.234</t>
  </si>
  <si>
    <t>0621769</t>
  </si>
  <si>
    <t>GAUGE PRESS:0-16 MPA;100 MM;BRS FORGED</t>
  </si>
  <si>
    <t>4.235</t>
  </si>
  <si>
    <t>0621770</t>
  </si>
  <si>
    <t>GAUGE PRESS:0-4 MPA;100 MM;BRS FORGED</t>
  </si>
  <si>
    <t>4.236</t>
  </si>
  <si>
    <t>0622134</t>
  </si>
  <si>
    <t>GAUGE PRESS:1KGZ056397;0-1200 KPA;100 MM</t>
  </si>
  <si>
    <t>4.237</t>
  </si>
  <si>
    <t>0622135</t>
  </si>
  <si>
    <t>GAUGE PRESS:1KGZ056401;0-3 KPA;160 MM</t>
  </si>
  <si>
    <t>4.238</t>
  </si>
  <si>
    <t>0622136</t>
  </si>
  <si>
    <t>GAUGE PRESS:IKGZ056402;0-5 KPA;160 MM</t>
  </si>
  <si>
    <t>4.239</t>
  </si>
  <si>
    <t>0622137</t>
  </si>
  <si>
    <t>GAUGE PRESS:1KGZ056266;0-60 KPA;160 MM</t>
  </si>
  <si>
    <t>4.240</t>
  </si>
  <si>
    <t>0622138</t>
  </si>
  <si>
    <t>GAUGE PRESS:1KGZ056265;-100 TO 300 KPA</t>
  </si>
  <si>
    <t>4.241</t>
  </si>
  <si>
    <t>0622139</t>
  </si>
  <si>
    <t>GAUGE PRESS:1KGZ056267;0-100 KPA;160 MM</t>
  </si>
  <si>
    <t>4.242</t>
  </si>
  <si>
    <t>0622140</t>
  </si>
  <si>
    <t>GAUGE PRESS:1KGZ056268;0-160 KPA;160 MM</t>
  </si>
  <si>
    <t>4.243</t>
  </si>
  <si>
    <t>0622141</t>
  </si>
  <si>
    <t>GAUGE PRESS:1KGZ056269;0-400 KPA;160 MM</t>
  </si>
  <si>
    <t>4.244</t>
  </si>
  <si>
    <t>0622142</t>
  </si>
  <si>
    <t>GAUGE PRESS:1KGZ056270;0-600 KPA;160 MM</t>
  </si>
  <si>
    <t>4.245</t>
  </si>
  <si>
    <t>0622143</t>
  </si>
  <si>
    <t>GAUGE PRESS:1KGZ056271;0-1000 KPA;160 MM</t>
  </si>
  <si>
    <t>4.246</t>
  </si>
  <si>
    <t>0622144</t>
  </si>
  <si>
    <t>GAUGE PRESS:1KGZ056272;0-1600 KPA;160 MM</t>
  </si>
  <si>
    <t>4.247</t>
  </si>
  <si>
    <t>0622146</t>
  </si>
  <si>
    <t>GAUGE PRESS:1KGZ056400;0-120 KPA;160 MM</t>
  </si>
  <si>
    <t>4.248</t>
  </si>
  <si>
    <t>0622147</t>
  </si>
  <si>
    <t>GAUGE PRESS:1KGZ056399;0-18 KPA;160 MM</t>
  </si>
  <si>
    <t>4.249</t>
  </si>
  <si>
    <t>0622148</t>
  </si>
  <si>
    <t>GAUGE PRESS:1KGZ056321;0-25 KPA;160 MM</t>
  </si>
  <si>
    <t>4.250</t>
  </si>
  <si>
    <t>0622149</t>
  </si>
  <si>
    <t>GAUGE PRESS:1KGZ056318;0-4 KPA;160 MM</t>
  </si>
  <si>
    <t>4.251</t>
  </si>
  <si>
    <t>0622150</t>
  </si>
  <si>
    <t>GAUGE PRESS:1KGZ056398;0-700 KPA;160 MM</t>
  </si>
  <si>
    <t>4.252</t>
  </si>
  <si>
    <t>0622151</t>
  </si>
  <si>
    <t>GAUGE PRESS:1KGZ056273;0-2500 KPA;160 MM</t>
  </si>
  <si>
    <t>4.253</t>
  </si>
  <si>
    <t>0622152</t>
  </si>
  <si>
    <t>GAUGE PRESS:1KGZ056403;0-100 KPA;160 MM</t>
  </si>
  <si>
    <t>4.254</t>
  </si>
  <si>
    <t>0630013</t>
  </si>
  <si>
    <t>VALVE:1KGZ020341;GAUGE;G1/2 IN;300 KPA</t>
  </si>
  <si>
    <t>4.255</t>
  </si>
  <si>
    <t>0630307</t>
  </si>
  <si>
    <t>GAUGE PRESS:-100 TO 1500 KPA;79 MM;BSP</t>
  </si>
  <si>
    <t>4.256</t>
  </si>
  <si>
    <t>0630308</t>
  </si>
  <si>
    <t>GAUGE PRESS:-100 TO 900 KPA;100 MM;BSP</t>
  </si>
  <si>
    <t>4.257</t>
  </si>
  <si>
    <t>0635118</t>
  </si>
  <si>
    <t>SCREW:VORECON;GAUGE;M12;LG 75 MM;METRIC</t>
  </si>
  <si>
    <t>4.258</t>
  </si>
  <si>
    <t>0637198</t>
  </si>
  <si>
    <t>GAUGE PRESS:0-600 KPA;160 MM;BSP</t>
  </si>
  <si>
    <t>4.259</t>
  </si>
  <si>
    <t>0637199</t>
  </si>
  <si>
    <t>GAUGE PRESS:0-250 KPA;160 MM;BSP</t>
  </si>
  <si>
    <t>4.260</t>
  </si>
  <si>
    <t>0637200</t>
  </si>
  <si>
    <t>GAUGE PRESS:0-1000 KPA;160 MM;BSP</t>
  </si>
  <si>
    <t>4.261</t>
  </si>
  <si>
    <t>0637201</t>
  </si>
  <si>
    <t>GAUGE PRESS:0-400 KPA;160 MM;BSP</t>
  </si>
  <si>
    <t>4.262</t>
  </si>
  <si>
    <t>0637202</t>
  </si>
  <si>
    <t>GAUGE PRESS:0-100 KPA;150 MM;BSP</t>
  </si>
  <si>
    <t>4.263</t>
  </si>
  <si>
    <t>0637203</t>
  </si>
  <si>
    <t>GAUGE PRESS:0-1600 KPA;150 MM;BSP</t>
  </si>
  <si>
    <t>4.264</t>
  </si>
  <si>
    <t>0638275</t>
  </si>
  <si>
    <t>GAUGE PRESS:0-200 KPA;160 MM;NPT</t>
  </si>
  <si>
    <t>4.265</t>
  </si>
  <si>
    <t>0638276</t>
  </si>
  <si>
    <t>GAUGE PRESS:0-2000 KPA;160 MM;NPT</t>
  </si>
  <si>
    <t>4.266</t>
  </si>
  <si>
    <t>0641173</t>
  </si>
  <si>
    <t>GAUGE PRESS:0-3 KPA;77 MM;NPT;2.5 MM</t>
  </si>
  <si>
    <t>4.267</t>
  </si>
  <si>
    <t>0642137</t>
  </si>
  <si>
    <t>GLASS LVL GAUGE:700072;DIA 254 MM;OIL;AL</t>
  </si>
  <si>
    <t>4.268</t>
  </si>
  <si>
    <t>0642541</t>
  </si>
  <si>
    <t>GAUGE PRESS:0-25 BAR;BRS;CYLINDER</t>
  </si>
  <si>
    <t>4.269</t>
  </si>
  <si>
    <t>0642817</t>
  </si>
  <si>
    <t>GAUGE PRESS:233.50.160;0-4000 KPA;161 MM</t>
  </si>
  <si>
    <t>4.270</t>
  </si>
  <si>
    <t>0643251</t>
  </si>
  <si>
    <t>GAUGE PRESS:W199010WG/XSX4</t>
  </si>
  <si>
    <t>4.271</t>
  </si>
  <si>
    <t>0643545</t>
  </si>
  <si>
    <t>GAUGE PRESS:233.30.100</t>
  </si>
  <si>
    <t>4.272</t>
  </si>
  <si>
    <t>0644175</t>
  </si>
  <si>
    <t>GAUGE PRESS:233.50.100(0-60BAR)</t>
  </si>
  <si>
    <t>4.273</t>
  </si>
  <si>
    <t>0644176</t>
  </si>
  <si>
    <t>GAUGE PRESS:233.50.100(0-10BAR)</t>
  </si>
  <si>
    <t>4.274</t>
  </si>
  <si>
    <t>0644177</t>
  </si>
  <si>
    <t>GAUGE PRESS:233.50.100(0-6BAR)</t>
  </si>
  <si>
    <t>4.275</t>
  </si>
  <si>
    <t>0644178</t>
  </si>
  <si>
    <t>GAUGE PRESS:233.50.100(0-25BAR)</t>
  </si>
  <si>
    <t>4.276</t>
  </si>
  <si>
    <t>0644179</t>
  </si>
  <si>
    <t>GAUGE PRESS:233.50.100(0-600BAR)</t>
  </si>
  <si>
    <t>4.277</t>
  </si>
  <si>
    <t>0644180</t>
  </si>
  <si>
    <t>GAUGE PRESS:233.50.100(0-250BAR)</t>
  </si>
  <si>
    <t>4.278</t>
  </si>
  <si>
    <t>0646047</t>
  </si>
  <si>
    <t>GAUGE PRESS:TCR.42014770</t>
  </si>
  <si>
    <t>4.279</t>
  </si>
  <si>
    <t>0646127</t>
  </si>
  <si>
    <t>GAUGE PRESS:272.2.20.1.1.160.2.1</t>
  </si>
  <si>
    <t>4.280</t>
  </si>
  <si>
    <t>0646129</t>
  </si>
  <si>
    <t>GAUGE PRESS:271B</t>
  </si>
  <si>
    <t>4.281</t>
  </si>
  <si>
    <t>0646180</t>
  </si>
  <si>
    <t>GAUGE PRESS:233.30.160</t>
  </si>
  <si>
    <t>4.282</t>
  </si>
  <si>
    <t>0646181</t>
  </si>
  <si>
    <t>GAUGE PRESS:433.50.160</t>
  </si>
  <si>
    <t>4.283</t>
  </si>
  <si>
    <t>0646182</t>
  </si>
  <si>
    <t>GAUGE PRESS:271/5/40/1/1/215/8/A</t>
  </si>
  <si>
    <t>4.284</t>
  </si>
  <si>
    <t>0648968</t>
  </si>
  <si>
    <t>GAUGE PRESS:0-250 KPA;100 MM;G1/2B IN;SS</t>
  </si>
  <si>
    <t>4.285</t>
  </si>
  <si>
    <t>0648969</t>
  </si>
  <si>
    <t>GAUGE PRESS:0-1000 KPA;100 MM;SCREW;AL</t>
  </si>
  <si>
    <t>4.286</t>
  </si>
  <si>
    <t>0653244</t>
  </si>
  <si>
    <t>GAUGE, PRESSURE</t>
  </si>
  <si>
    <t>4.287</t>
  </si>
  <si>
    <t>0653245</t>
  </si>
  <si>
    <t>4.288</t>
  </si>
  <si>
    <t>0653246</t>
  </si>
  <si>
    <t>4.289</t>
  </si>
  <si>
    <t>0653247</t>
  </si>
  <si>
    <t>4.290</t>
  </si>
  <si>
    <t>0653248</t>
  </si>
  <si>
    <t>4.291</t>
  </si>
  <si>
    <t>0653602</t>
  </si>
  <si>
    <t>GAUGE, PRESSURE:RNGE 0-25 BAR</t>
  </si>
  <si>
    <t>4.292</t>
  </si>
  <si>
    <t>0654707</t>
  </si>
  <si>
    <t>GAUGE, PRESSURE:RNGE 0-4 MPA</t>
  </si>
  <si>
    <t>4.293</t>
  </si>
  <si>
    <t>0655318</t>
  </si>
  <si>
    <t>GAUGE, PRESSURE:SPEC SF6</t>
  </si>
  <si>
    <t>4.294</t>
  </si>
  <si>
    <t>0655973</t>
  </si>
  <si>
    <t>GAUGE, PRESSURE:0-1600 BAR;DIAL 160 MM</t>
  </si>
  <si>
    <t>4.295</t>
  </si>
  <si>
    <t>0655991</t>
  </si>
  <si>
    <t>4.296</t>
  </si>
  <si>
    <t>0661456</t>
  </si>
  <si>
    <t>GAUGE PRESS:0-1200 KPA;100 MM;G1/2B;SS</t>
  </si>
  <si>
    <t>4.297</t>
  </si>
  <si>
    <t>0662400</t>
  </si>
  <si>
    <t>GAUGE PRESS:0-600 KPA;100 MM;STL;STL;STL</t>
  </si>
  <si>
    <t>4.298</t>
  </si>
  <si>
    <t>0662401</t>
  </si>
  <si>
    <t>GAUGE PRESS:0-6000 KPA;201 MM;STL;STL</t>
  </si>
  <si>
    <t>4.299</t>
  </si>
  <si>
    <t>0662541</t>
  </si>
  <si>
    <t>GAUGE PRESS:0-60 KPA;10 MM;STL;STL;STL</t>
  </si>
  <si>
    <t>4.300</t>
  </si>
  <si>
    <t>0662542</t>
  </si>
  <si>
    <t>GAUGE PRESS:0-6000 KPA;100 MM;STL;STL</t>
  </si>
  <si>
    <t>4.301</t>
  </si>
  <si>
    <t>0662543</t>
  </si>
  <si>
    <t>GAUGE PRESS:0-1600 KPA;100 MM;STL;STL</t>
  </si>
  <si>
    <t>4.302</t>
  </si>
  <si>
    <t>0662579</t>
  </si>
  <si>
    <t>GAUGE PRESS:0-1700 KPA;100 MM;STL;STL</t>
  </si>
  <si>
    <t>4.303</t>
  </si>
  <si>
    <t>0662648</t>
  </si>
  <si>
    <t>4.304</t>
  </si>
  <si>
    <t>0662683</t>
  </si>
  <si>
    <t>GAUGE PRESS:0-600 KPA;10 MM;SS 316</t>
  </si>
  <si>
    <t>4.305</t>
  </si>
  <si>
    <t>0662729</t>
  </si>
  <si>
    <t>4.306</t>
  </si>
  <si>
    <t>0662735</t>
  </si>
  <si>
    <t>GAUGE PRESS:0-1700 KPA;200 MM;SS 316</t>
  </si>
  <si>
    <t>4.307</t>
  </si>
  <si>
    <t>0665477</t>
  </si>
  <si>
    <t>GAUGE PRESS:-1 TO 5 BAR;200 MM;BSP</t>
  </si>
  <si>
    <t>4.308</t>
  </si>
  <si>
    <t>0665714</t>
  </si>
  <si>
    <t>GAUGE PRESS:0-10 BAR;100 MM;SCREW THREAD</t>
  </si>
  <si>
    <t>4.309</t>
  </si>
  <si>
    <t>0670122</t>
  </si>
  <si>
    <t>GAUGE PRESS:0-100 KPA;77 MM;BSP;1/4 IN</t>
  </si>
  <si>
    <t>4.310</t>
  </si>
  <si>
    <t>0670124</t>
  </si>
  <si>
    <t>GAUGE PRESS:0-10 MPA;77 MM;BSP;1/4 IN;SS</t>
  </si>
  <si>
    <t>4.311</t>
  </si>
  <si>
    <t>0670125</t>
  </si>
  <si>
    <t>GAUGE PRESS:0-10 KPA;100 MM;BSP;1/4 IN</t>
  </si>
  <si>
    <t>4.312</t>
  </si>
  <si>
    <t>0670126</t>
  </si>
  <si>
    <t>GAUGE PRESS:0-1 MPA;101 MM;BSP;1/2 IN;SS</t>
  </si>
  <si>
    <t>4.313</t>
  </si>
  <si>
    <t>0670127</t>
  </si>
  <si>
    <t>GAUGE PRESS:0-1 KPA;90 MM;BSPP;1/2 IN;SS</t>
  </si>
  <si>
    <t>4.314</t>
  </si>
  <si>
    <t>0684694</t>
  </si>
  <si>
    <t>GAUGE PRESS:0-400 BAR;100 MM;G1/2B IN</t>
  </si>
  <si>
    <t>4.315</t>
  </si>
  <si>
    <t>0242189</t>
  </si>
  <si>
    <t>DETECTOR RT:TSP131;DUAL;-50 TO 400 DEG C</t>
  </si>
  <si>
    <t>4.316</t>
  </si>
  <si>
    <t>0574050</t>
  </si>
  <si>
    <t>DETECTOR RT:G RX96-.3-80-FM-100-C-4F4S</t>
  </si>
  <si>
    <t>4.317</t>
  </si>
  <si>
    <t>0574872</t>
  </si>
  <si>
    <t>DETECTOR:TC806B1076;SMOKE;57 DEG C</t>
  </si>
  <si>
    <t>4.318</t>
  </si>
  <si>
    <t>0580207</t>
  </si>
  <si>
    <t>DETECTOR RT:TMT122-A31BBA;0-150 DEG C</t>
  </si>
  <si>
    <t>4.319</t>
  </si>
  <si>
    <t>0580209</t>
  </si>
  <si>
    <t>DETECTOR RT:TMT122-A41BBA;RTD-PT100;3</t>
  </si>
  <si>
    <t>4.320</t>
  </si>
  <si>
    <t>0580280</t>
  </si>
  <si>
    <t>DETECTOR RT:DUPLEX RTD PT-100;3;NO</t>
  </si>
  <si>
    <t>4.321</t>
  </si>
  <si>
    <t>0580281</t>
  </si>
  <si>
    <t>DETECTOR RT:SIMPLEX RTD-PT100;3;NO</t>
  </si>
  <si>
    <t>4.322</t>
  </si>
  <si>
    <t>0611051</t>
  </si>
  <si>
    <t>DETECTOR RT:TLSR1-Y8D11H2;PT100;300;2</t>
  </si>
  <si>
    <t>4.323</t>
  </si>
  <si>
    <t>0611052</t>
  </si>
  <si>
    <t>DETECTOR RT:PT100;-200 TO 600 DEG C;299</t>
  </si>
  <si>
    <t>4.324</t>
  </si>
  <si>
    <t>0649307</t>
  </si>
  <si>
    <t>TRANSMITTER FLW:ELECTROMAGNETIC INDUCTOR</t>
  </si>
  <si>
    <t>4.325</t>
  </si>
  <si>
    <t>Pressure transmitter integrated LCD display</t>
  </si>
  <si>
    <t>4.326</t>
  </si>
  <si>
    <t>VEGAFLEX 81, coax 2000mm </t>
  </si>
  <si>
    <t>4.327</t>
  </si>
  <si>
    <t>0622283</t>
  </si>
  <si>
    <t>266GST-D-20600-S2E0-S0A1</t>
  </si>
  <si>
    <t>4.328</t>
  </si>
  <si>
    <t>0622297</t>
  </si>
  <si>
    <t>266MST-D-410-12500-S2E0-S0</t>
  </si>
  <si>
    <t>4.329</t>
  </si>
  <si>
    <t>0622217</t>
  </si>
  <si>
    <t>266MST-D-410-20020-S2E0-S0</t>
  </si>
  <si>
    <t>4.330</t>
  </si>
  <si>
    <t>0622284</t>
  </si>
  <si>
    <t>266MST-D-410-20100-S2E0-S0</t>
  </si>
  <si>
    <t>4.331</t>
  </si>
  <si>
    <t>0622212</t>
  </si>
  <si>
    <t>266AST-D-12500-S2E0-S0A1</t>
  </si>
  <si>
    <t>4.332</t>
  </si>
  <si>
    <t>0622298</t>
  </si>
  <si>
    <t>266GST-D-10400-S2E1-S0A1</t>
  </si>
  <si>
    <t>4.333</t>
  </si>
  <si>
    <t>0622302</t>
  </si>
  <si>
    <t>266GST-D-12500-S2E1-S0A1</t>
  </si>
  <si>
    <t>4.334</t>
  </si>
  <si>
    <t>0629910</t>
  </si>
  <si>
    <t>US sensor DN50 - DN400</t>
  </si>
  <si>
    <t>4.335</t>
  </si>
  <si>
    <t>0629961</t>
  </si>
  <si>
    <t>US sensor DN200-DN4000</t>
  </si>
  <si>
    <t>4.336</t>
  </si>
  <si>
    <t>0622173</t>
  </si>
  <si>
    <t>US transmitter UFC300W</t>
  </si>
  <si>
    <t>4.337</t>
  </si>
  <si>
    <t>0622218</t>
  </si>
  <si>
    <t>Vegabar 86, 4m </t>
  </si>
  <si>
    <t>4.338</t>
  </si>
  <si>
    <t>0622222</t>
  </si>
  <si>
    <t>Vegabar 86, 6m </t>
  </si>
  <si>
    <t>4.339</t>
  </si>
  <si>
    <t>0622365</t>
  </si>
  <si>
    <t>Vegabar 86, 10m </t>
  </si>
  <si>
    <t>4.340</t>
  </si>
  <si>
    <t>VEGAFLEX 81, coax 1100mm </t>
  </si>
  <si>
    <t>4.341</t>
  </si>
  <si>
    <t>VEGASON 62, G2 </t>
  </si>
  <si>
    <t>4.342</t>
  </si>
  <si>
    <t>0622208</t>
  </si>
  <si>
    <t>Temp Transmitter TTR200 SIL2</t>
  </si>
  <si>
    <t>4.343</t>
  </si>
  <si>
    <t>0622207</t>
  </si>
  <si>
    <t>Temp Transmitter TTR200 SIL2, Ex i</t>
  </si>
  <si>
    <t>4.344</t>
  </si>
  <si>
    <t>0622221</t>
  </si>
  <si>
    <t>266GST-D-10060-S2E0-S0A1</t>
  </si>
  <si>
    <t>4.345</t>
  </si>
  <si>
    <t>0622220</t>
  </si>
  <si>
    <t>266GST-D-10400-S2E0-S0A1</t>
  </si>
  <si>
    <t>4.346</t>
  </si>
  <si>
    <t>0622295</t>
  </si>
  <si>
    <t>266GST-D-12500-S2E0-S0A1</t>
  </si>
  <si>
    <t>4.347</t>
  </si>
  <si>
    <t>0622296</t>
  </si>
  <si>
    <t>266GST-D-20010-S2E0-S0A1</t>
  </si>
  <si>
    <t>4.348</t>
  </si>
  <si>
    <t>0622219</t>
  </si>
  <si>
    <t>266GST-D-20030-S2E0-S0A1</t>
  </si>
  <si>
    <t>4.349</t>
  </si>
  <si>
    <t>0622282</t>
  </si>
  <si>
    <t>266GST-D-20100-S2E0-S0A1</t>
  </si>
  <si>
    <t>4.350</t>
  </si>
  <si>
    <t>0622288</t>
  </si>
  <si>
    <t>266MST-D-160-10060-S2E0-S0</t>
  </si>
  <si>
    <t>4.351</t>
  </si>
  <si>
    <t>0622287</t>
  </si>
  <si>
    <t>266MST-D-160-10400-S2E0-S0</t>
  </si>
  <si>
    <t>4.352</t>
  </si>
  <si>
    <t>0622226</t>
  </si>
  <si>
    <t>266MST-D-160-12500-S2E0-S0</t>
  </si>
  <si>
    <t>4.353</t>
  </si>
  <si>
    <t>0622303</t>
  </si>
  <si>
    <t>266MST-D-160-20020-S2E0-S0</t>
  </si>
  <si>
    <t>4.354</t>
  </si>
  <si>
    <t>0622367</t>
  </si>
  <si>
    <t>266MRT-D-160-10400-S2E0-S0</t>
  </si>
  <si>
    <t>4.355</t>
  </si>
  <si>
    <t>0622366</t>
  </si>
  <si>
    <t>266GRT-D-20010-S2E0-S1A0</t>
  </si>
  <si>
    <t>4.356</t>
  </si>
  <si>
    <t>0622211</t>
  </si>
  <si>
    <t>266GRT-D-20100-S2E0-S1A0</t>
  </si>
  <si>
    <t>4.357</t>
  </si>
  <si>
    <t>0622225</t>
  </si>
  <si>
    <t>266GRT-D-20100-S2E0-S1A0-D</t>
  </si>
  <si>
    <t>4.358</t>
  </si>
  <si>
    <t>0622224</t>
  </si>
  <si>
    <t>266GRT-D-12500-S2E0-S1A0-D</t>
  </si>
  <si>
    <t>4.359</t>
  </si>
  <si>
    <t>0622223</t>
  </si>
  <si>
    <t>266GDT-D-10400-S2E0-S0A1-D</t>
  </si>
  <si>
    <t>4.360</t>
  </si>
  <si>
    <t>0622285</t>
  </si>
  <si>
    <t>266GDT-D-12500-S2E0-S0A1-D</t>
  </si>
  <si>
    <t>4.361</t>
  </si>
  <si>
    <t>0622286</t>
  </si>
  <si>
    <t>266GDT-D-10400-S2E0-S0A1-3</t>
  </si>
  <si>
    <t>4.362</t>
  </si>
  <si>
    <t>0622294</t>
  </si>
  <si>
    <t>266GDT-D-12500-S2E0-S0A1-3</t>
  </si>
  <si>
    <t>4.363</t>
  </si>
  <si>
    <t>0622214</t>
  </si>
  <si>
    <t>266GRT-D-10400-S2E0-S1A0-3</t>
  </si>
  <si>
    <t>4.364</t>
  </si>
  <si>
    <t>0622213</t>
  </si>
  <si>
    <t>266GRT-D-20010-S2E0-S1A0-3</t>
  </si>
  <si>
    <t>4.365</t>
  </si>
  <si>
    <t>0622368</t>
  </si>
  <si>
    <t>266GRT-D-20030-S2E0-S1A0-3</t>
  </si>
  <si>
    <t>4.366</t>
  </si>
  <si>
    <t>0622210</t>
  </si>
  <si>
    <t>266GRT-D-20010-S2E0-S0A1-1</t>
  </si>
  <si>
    <t>4.367</t>
  </si>
  <si>
    <t>0622209</t>
  </si>
  <si>
    <t>4.368</t>
  </si>
  <si>
    <t>0622370</t>
  </si>
  <si>
    <t>266GRT-D-20030-S2E0-S0A1-1</t>
  </si>
  <si>
    <t>4.369</t>
  </si>
  <si>
    <t>0622215</t>
  </si>
  <si>
    <t>4.370</t>
  </si>
  <si>
    <t>0622216</t>
  </si>
  <si>
    <t>4.371</t>
  </si>
  <si>
    <t>0622369</t>
  </si>
  <si>
    <t>266GRT-D-20030-S2E0-S0A1-D</t>
  </si>
  <si>
    <t>4.372</t>
  </si>
  <si>
    <t>0622304</t>
  </si>
  <si>
    <t>266GDT-D-12500-S2E0-S0A1-4</t>
  </si>
  <si>
    <t>4.373</t>
  </si>
  <si>
    <t>0622000</t>
  </si>
  <si>
    <t>THERMOSTAT 0/+60C 250VAC CONTACT NC</t>
  </si>
  <si>
    <t>4.374</t>
  </si>
  <si>
    <t>0502852</t>
  </si>
  <si>
    <t>THERMOSTAT 20/+80°C 250VAC TYPE K TS011 1 CONTACT NO</t>
  </si>
  <si>
    <t>4.375</t>
  </si>
  <si>
    <t>0693018</t>
  </si>
  <si>
    <t>SOLICAP M FTI56 CAPACITIVE PROBE ROPE</t>
  </si>
  <si>
    <t>4.376</t>
  </si>
  <si>
    <t>0696522</t>
  </si>
  <si>
    <t>TEMPERATURE CONTROLLER THERMOCOUPLE</t>
  </si>
  <si>
    <t>4.377</t>
  </si>
  <si>
    <t>0653278</t>
  </si>
  <si>
    <t>METER, FLOW</t>
  </si>
  <si>
    <t>4.378</t>
  </si>
  <si>
    <t>0653279</t>
  </si>
  <si>
    <t>METER, FLOW:INDICATOR</t>
  </si>
  <si>
    <t>4.379</t>
  </si>
  <si>
    <t>0653281</t>
  </si>
  <si>
    <t>TRANSMITTER, FLOW:INDICATOR</t>
  </si>
  <si>
    <t>4.380</t>
  </si>
  <si>
    <t>0653346</t>
  </si>
  <si>
    <t>INDICATOR, SIGHT FLOW</t>
  </si>
  <si>
    <t>4.381</t>
  </si>
  <si>
    <t>0653350</t>
  </si>
  <si>
    <t>4.382</t>
  </si>
  <si>
    <t>0659029</t>
  </si>
  <si>
    <t>METER, FLOW:ELECTROMAGNETIC;0.5 PCT</t>
  </si>
  <si>
    <t>4.383</t>
  </si>
  <si>
    <t>0659030</t>
  </si>
  <si>
    <t>METER, FLOW:THERMAL MASS;MTRL CAST AL</t>
  </si>
  <si>
    <t>4.384</t>
  </si>
  <si>
    <t>0659031</t>
  </si>
  <si>
    <t>METER, FLOW:ELECTROMAGNETIC;MTRL AL</t>
  </si>
  <si>
    <t>4.385</t>
  </si>
  <si>
    <t>0665670</t>
  </si>
  <si>
    <t>INDICATOR SGHT FLW:FLOW METER;LIQUID/GAS</t>
  </si>
  <si>
    <t>4.386</t>
  </si>
  <si>
    <t>0659033</t>
  </si>
  <si>
    <t>4.387</t>
  </si>
  <si>
    <t>0659034</t>
  </si>
  <si>
    <t>TRANSMITTER, FLOW:ULTRASONIC;24 VDC</t>
  </si>
  <si>
    <t>4.388</t>
  </si>
  <si>
    <t>0659035</t>
  </si>
  <si>
    <t>TRANSMITTER, FLOW:WATER FLOW;PN40</t>
  </si>
  <si>
    <t>4.389</t>
  </si>
  <si>
    <t>0659036</t>
  </si>
  <si>
    <t>TRANSMITTER, FLOW:LIQUID;O/P 4-20 MA</t>
  </si>
  <si>
    <t>4.390</t>
  </si>
  <si>
    <t>TRANSMITTER LVL:82;0-1750 MM;O/P 4-20 MA</t>
  </si>
  <si>
    <t>4.391</t>
  </si>
  <si>
    <t>0653272</t>
  </si>
  <si>
    <t>TRANSMITTER TEMP:AUXILIARY BOILER</t>
  </si>
  <si>
    <t>4.392</t>
  </si>
  <si>
    <t>TRANSMITTER LVL:CAPACITIVE LEVEL PROBE</t>
  </si>
  <si>
    <t>4.393</t>
  </si>
  <si>
    <t>4.394</t>
  </si>
  <si>
    <t>0646408</t>
  </si>
  <si>
    <t>TRANSMITTER FLW</t>
  </si>
  <si>
    <t>4.395</t>
  </si>
  <si>
    <t>0620127</t>
  </si>
  <si>
    <t>TRANSMITTER FLW:53P1F-EAGB1AAOAAAA</t>
  </si>
  <si>
    <t>4.396</t>
  </si>
  <si>
    <t>TRANSMITTER LVL:INIDCATOR</t>
  </si>
  <si>
    <t>4.397</t>
  </si>
  <si>
    <t>TRANSMITTER FLW:INDICATOR</t>
  </si>
  <si>
    <t>4.398</t>
  </si>
  <si>
    <t>4.399</t>
  </si>
  <si>
    <t>0645203</t>
  </si>
  <si>
    <t>TRANSMITTER TEMP</t>
  </si>
  <si>
    <t>4.400</t>
  </si>
  <si>
    <t>0700054</t>
  </si>
  <si>
    <t>Endress+Hauser FTL51-6VP9/0 Liquiphant M FTL51</t>
  </si>
  <si>
    <t>4.401</t>
  </si>
  <si>
    <t>0695861</t>
  </si>
  <si>
    <t xml:space="preserve">TRANSMITTER TEMPERATURE </t>
  </si>
  <si>
    <t>4.402</t>
  </si>
  <si>
    <t>0695259</t>
  </si>
  <si>
    <t>TRANSMITTER TEMPERATURE</t>
  </si>
  <si>
    <t>PROJECT: C&amp;I MAINTENANCE LABOUR SERVICES CONTRACT FOR A PERIOD OF FIVE (5) YEARS AT KUSILE POWER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</si>
</sst>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[$-1C09]dd\ mmmm\ yyyy;@"/>
    <numFmt numFmtId="165" formatCode="_-[$R-1C09]* #,##0.00_-;\-[$R-1C09]* #,##0.00_-;_-[$R-1C09]* &quot;-&quot;??_-;_-@_-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u/>
      <sz val="8"/>
      <color theme="1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5" fontId="2" fillId="0" borderId="8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indent="1"/>
    </xf>
    <xf numFmtId="165" fontId="5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2" fontId="5" fillId="0" borderId="6" xfId="0" applyNumberFormat="1" applyFont="1" applyBorder="1" applyAlignment="1">
      <alignment horizontal="center" vertical="center"/>
    </xf>
    <xf numFmtId="165" fontId="2" fillId="0" borderId="0" xfId="0" applyNumberFormat="1" applyFont="1"/>
    <xf numFmtId="0" fontId="3" fillId="0" borderId="7" xfId="0" applyFont="1" applyBorder="1" applyAlignment="1">
      <alignment horizontal="right" vertical="center" indent="1"/>
    </xf>
    <xf numFmtId="1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65" fontId="2" fillId="0" borderId="9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1" fontId="2" fillId="0" borderId="7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165" fontId="2" fillId="0" borderId="14" xfId="0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indent="1"/>
    </xf>
    <xf numFmtId="0" fontId="2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/>
    </xf>
    <xf numFmtId="0" fontId="2" fillId="0" borderId="24" xfId="0" applyFont="1" applyBorder="1" applyAlignment="1" applyProtection="1">
      <alignment horizontal="center" vertical="center"/>
      <protection locked="0"/>
    </xf>
    <xf numFmtId="44" fontId="2" fillId="0" borderId="25" xfId="1" applyNumberFormat="1" applyFont="1" applyBorder="1" applyAlignment="1" applyProtection="1">
      <alignment horizontal="center" vertical="center"/>
      <protection locked="0"/>
    </xf>
    <xf numFmtId="44" fontId="7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44" fontId="2" fillId="0" borderId="29" xfId="1" applyNumberFormat="1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49" fontId="2" fillId="0" borderId="27" xfId="0" applyNumberFormat="1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/>
    </xf>
    <xf numFmtId="0" fontId="2" fillId="0" borderId="31" xfId="0" applyFont="1" applyBorder="1" applyAlignment="1" applyProtection="1">
      <alignment horizontal="center" vertical="center"/>
      <protection locked="0"/>
    </xf>
    <xf numFmtId="44" fontId="2" fillId="0" borderId="32" xfId="1" applyNumberFormat="1" applyFont="1" applyBorder="1" applyAlignment="1" applyProtection="1">
      <alignment horizontal="center" vertical="center"/>
      <protection locked="0"/>
    </xf>
    <xf numFmtId="44" fontId="3" fillId="0" borderId="20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</cellXfs>
  <cellStyles count="3">
    <cellStyle name="Comma" xfId="1" builtinId="3"/>
    <cellStyle name="Normal" xfId="0" builtinId="0"/>
    <cellStyle name="Normal 5 2 2" xfId="2" xr:uid="{6E18E7D9-4C0A-44AB-B9A3-5C22FFEE972B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1884C-EE0F-4377-8BE4-2934BFE18CD1}">
  <sheetPr>
    <pageSetUpPr fitToPage="1"/>
  </sheetPr>
  <dimension ref="B1:J87"/>
  <sheetViews>
    <sheetView view="pageBreakPreview" topLeftCell="A79" zoomScale="85" zoomScaleNormal="108" zoomScaleSheetLayoutView="85" workbookViewId="0">
      <selection activeCell="C12" sqref="C12"/>
    </sheetView>
  </sheetViews>
  <sheetFormatPr defaultColWidth="8.77734375" defaultRowHeight="12.75" customHeight="1" x14ac:dyDescent="0.2"/>
  <cols>
    <col min="1" max="1" width="2.44140625" style="2" customWidth="1"/>
    <col min="2" max="2" width="12.44140625" style="1" customWidth="1"/>
    <col min="3" max="3" width="74" style="2" customWidth="1"/>
    <col min="4" max="5" width="10.44140625" style="3" customWidth="1"/>
    <col min="6" max="6" width="10.77734375" style="3" customWidth="1"/>
    <col min="7" max="7" width="16.21875" style="7" customWidth="1"/>
    <col min="8" max="8" width="20" style="7" customWidth="1"/>
    <col min="9" max="9" width="2.44140625" style="2" customWidth="1"/>
    <col min="10" max="10" width="10.77734375" style="2" bestFit="1" customWidth="1"/>
    <col min="11" max="11" width="9.44140625" style="2" bestFit="1" customWidth="1"/>
    <col min="12" max="258" width="8.77734375" style="2"/>
    <col min="259" max="259" width="12.44140625" style="2" customWidth="1"/>
    <col min="260" max="260" width="79.5546875" style="2" customWidth="1"/>
    <col min="261" max="261" width="14" style="2" customWidth="1"/>
    <col min="262" max="262" width="10.77734375" style="2" customWidth="1"/>
    <col min="263" max="263" width="16.21875" style="2" customWidth="1"/>
    <col min="264" max="264" width="20" style="2" customWidth="1"/>
    <col min="265" max="265" width="12.21875" style="2" bestFit="1" customWidth="1"/>
    <col min="266" max="266" width="10.77734375" style="2" bestFit="1" customWidth="1"/>
    <col min="267" max="267" width="9.44140625" style="2" bestFit="1" customWidth="1"/>
    <col min="268" max="514" width="8.77734375" style="2"/>
    <col min="515" max="515" width="12.44140625" style="2" customWidth="1"/>
    <col min="516" max="516" width="79.5546875" style="2" customWidth="1"/>
    <col min="517" max="517" width="14" style="2" customWidth="1"/>
    <col min="518" max="518" width="10.77734375" style="2" customWidth="1"/>
    <col min="519" max="519" width="16.21875" style="2" customWidth="1"/>
    <col min="520" max="520" width="20" style="2" customWidth="1"/>
    <col min="521" max="521" width="12.21875" style="2" bestFit="1" customWidth="1"/>
    <col min="522" max="522" width="10.77734375" style="2" bestFit="1" customWidth="1"/>
    <col min="523" max="523" width="9.44140625" style="2" bestFit="1" customWidth="1"/>
    <col min="524" max="770" width="8.77734375" style="2"/>
    <col min="771" max="771" width="12.44140625" style="2" customWidth="1"/>
    <col min="772" max="772" width="79.5546875" style="2" customWidth="1"/>
    <col min="773" max="773" width="14" style="2" customWidth="1"/>
    <col min="774" max="774" width="10.77734375" style="2" customWidth="1"/>
    <col min="775" max="775" width="16.21875" style="2" customWidth="1"/>
    <col min="776" max="776" width="20" style="2" customWidth="1"/>
    <col min="777" max="777" width="12.21875" style="2" bestFit="1" customWidth="1"/>
    <col min="778" max="778" width="10.77734375" style="2" bestFit="1" customWidth="1"/>
    <col min="779" max="779" width="9.44140625" style="2" bestFit="1" customWidth="1"/>
    <col min="780" max="1026" width="8.77734375" style="2"/>
    <col min="1027" max="1027" width="12.44140625" style="2" customWidth="1"/>
    <col min="1028" max="1028" width="79.5546875" style="2" customWidth="1"/>
    <col min="1029" max="1029" width="14" style="2" customWidth="1"/>
    <col min="1030" max="1030" width="10.77734375" style="2" customWidth="1"/>
    <col min="1031" max="1031" width="16.21875" style="2" customWidth="1"/>
    <col min="1032" max="1032" width="20" style="2" customWidth="1"/>
    <col min="1033" max="1033" width="12.21875" style="2" bestFit="1" customWidth="1"/>
    <col min="1034" max="1034" width="10.77734375" style="2" bestFit="1" customWidth="1"/>
    <col min="1035" max="1035" width="9.44140625" style="2" bestFit="1" customWidth="1"/>
    <col min="1036" max="1282" width="8.77734375" style="2"/>
    <col min="1283" max="1283" width="12.44140625" style="2" customWidth="1"/>
    <col min="1284" max="1284" width="79.5546875" style="2" customWidth="1"/>
    <col min="1285" max="1285" width="14" style="2" customWidth="1"/>
    <col min="1286" max="1286" width="10.77734375" style="2" customWidth="1"/>
    <col min="1287" max="1287" width="16.21875" style="2" customWidth="1"/>
    <col min="1288" max="1288" width="20" style="2" customWidth="1"/>
    <col min="1289" max="1289" width="12.21875" style="2" bestFit="1" customWidth="1"/>
    <col min="1290" max="1290" width="10.77734375" style="2" bestFit="1" customWidth="1"/>
    <col min="1291" max="1291" width="9.44140625" style="2" bestFit="1" customWidth="1"/>
    <col min="1292" max="1538" width="8.77734375" style="2"/>
    <col min="1539" max="1539" width="12.44140625" style="2" customWidth="1"/>
    <col min="1540" max="1540" width="79.5546875" style="2" customWidth="1"/>
    <col min="1541" max="1541" width="14" style="2" customWidth="1"/>
    <col min="1542" max="1542" width="10.77734375" style="2" customWidth="1"/>
    <col min="1543" max="1543" width="16.21875" style="2" customWidth="1"/>
    <col min="1544" max="1544" width="20" style="2" customWidth="1"/>
    <col min="1545" max="1545" width="12.21875" style="2" bestFit="1" customWidth="1"/>
    <col min="1546" max="1546" width="10.77734375" style="2" bestFit="1" customWidth="1"/>
    <col min="1547" max="1547" width="9.44140625" style="2" bestFit="1" customWidth="1"/>
    <col min="1548" max="1794" width="8.77734375" style="2"/>
    <col min="1795" max="1795" width="12.44140625" style="2" customWidth="1"/>
    <col min="1796" max="1796" width="79.5546875" style="2" customWidth="1"/>
    <col min="1797" max="1797" width="14" style="2" customWidth="1"/>
    <col min="1798" max="1798" width="10.77734375" style="2" customWidth="1"/>
    <col min="1799" max="1799" width="16.21875" style="2" customWidth="1"/>
    <col min="1800" max="1800" width="20" style="2" customWidth="1"/>
    <col min="1801" max="1801" width="12.21875" style="2" bestFit="1" customWidth="1"/>
    <col min="1802" max="1802" width="10.77734375" style="2" bestFit="1" customWidth="1"/>
    <col min="1803" max="1803" width="9.44140625" style="2" bestFit="1" customWidth="1"/>
    <col min="1804" max="2050" width="8.77734375" style="2"/>
    <col min="2051" max="2051" width="12.44140625" style="2" customWidth="1"/>
    <col min="2052" max="2052" width="79.5546875" style="2" customWidth="1"/>
    <col min="2053" max="2053" width="14" style="2" customWidth="1"/>
    <col min="2054" max="2054" width="10.77734375" style="2" customWidth="1"/>
    <col min="2055" max="2055" width="16.21875" style="2" customWidth="1"/>
    <col min="2056" max="2056" width="20" style="2" customWidth="1"/>
    <col min="2057" max="2057" width="12.21875" style="2" bestFit="1" customWidth="1"/>
    <col min="2058" max="2058" width="10.77734375" style="2" bestFit="1" customWidth="1"/>
    <col min="2059" max="2059" width="9.44140625" style="2" bestFit="1" customWidth="1"/>
    <col min="2060" max="2306" width="8.77734375" style="2"/>
    <col min="2307" max="2307" width="12.44140625" style="2" customWidth="1"/>
    <col min="2308" max="2308" width="79.5546875" style="2" customWidth="1"/>
    <col min="2309" max="2309" width="14" style="2" customWidth="1"/>
    <col min="2310" max="2310" width="10.77734375" style="2" customWidth="1"/>
    <col min="2311" max="2311" width="16.21875" style="2" customWidth="1"/>
    <col min="2312" max="2312" width="20" style="2" customWidth="1"/>
    <col min="2313" max="2313" width="12.21875" style="2" bestFit="1" customWidth="1"/>
    <col min="2314" max="2314" width="10.77734375" style="2" bestFit="1" customWidth="1"/>
    <col min="2315" max="2315" width="9.44140625" style="2" bestFit="1" customWidth="1"/>
    <col min="2316" max="2562" width="8.77734375" style="2"/>
    <col min="2563" max="2563" width="12.44140625" style="2" customWidth="1"/>
    <col min="2564" max="2564" width="79.5546875" style="2" customWidth="1"/>
    <col min="2565" max="2565" width="14" style="2" customWidth="1"/>
    <col min="2566" max="2566" width="10.77734375" style="2" customWidth="1"/>
    <col min="2567" max="2567" width="16.21875" style="2" customWidth="1"/>
    <col min="2568" max="2568" width="20" style="2" customWidth="1"/>
    <col min="2569" max="2569" width="12.21875" style="2" bestFit="1" customWidth="1"/>
    <col min="2570" max="2570" width="10.77734375" style="2" bestFit="1" customWidth="1"/>
    <col min="2571" max="2571" width="9.44140625" style="2" bestFit="1" customWidth="1"/>
    <col min="2572" max="2818" width="8.77734375" style="2"/>
    <col min="2819" max="2819" width="12.44140625" style="2" customWidth="1"/>
    <col min="2820" max="2820" width="79.5546875" style="2" customWidth="1"/>
    <col min="2821" max="2821" width="14" style="2" customWidth="1"/>
    <col min="2822" max="2822" width="10.77734375" style="2" customWidth="1"/>
    <col min="2823" max="2823" width="16.21875" style="2" customWidth="1"/>
    <col min="2824" max="2824" width="20" style="2" customWidth="1"/>
    <col min="2825" max="2825" width="12.21875" style="2" bestFit="1" customWidth="1"/>
    <col min="2826" max="2826" width="10.77734375" style="2" bestFit="1" customWidth="1"/>
    <col min="2827" max="2827" width="9.44140625" style="2" bestFit="1" customWidth="1"/>
    <col min="2828" max="3074" width="8.77734375" style="2"/>
    <col min="3075" max="3075" width="12.44140625" style="2" customWidth="1"/>
    <col min="3076" max="3076" width="79.5546875" style="2" customWidth="1"/>
    <col min="3077" max="3077" width="14" style="2" customWidth="1"/>
    <col min="3078" max="3078" width="10.77734375" style="2" customWidth="1"/>
    <col min="3079" max="3079" width="16.21875" style="2" customWidth="1"/>
    <col min="3080" max="3080" width="20" style="2" customWidth="1"/>
    <col min="3081" max="3081" width="12.21875" style="2" bestFit="1" customWidth="1"/>
    <col min="3082" max="3082" width="10.77734375" style="2" bestFit="1" customWidth="1"/>
    <col min="3083" max="3083" width="9.44140625" style="2" bestFit="1" customWidth="1"/>
    <col min="3084" max="3330" width="8.77734375" style="2"/>
    <col min="3331" max="3331" width="12.44140625" style="2" customWidth="1"/>
    <col min="3332" max="3332" width="79.5546875" style="2" customWidth="1"/>
    <col min="3333" max="3333" width="14" style="2" customWidth="1"/>
    <col min="3334" max="3334" width="10.77734375" style="2" customWidth="1"/>
    <col min="3335" max="3335" width="16.21875" style="2" customWidth="1"/>
    <col min="3336" max="3336" width="20" style="2" customWidth="1"/>
    <col min="3337" max="3337" width="12.21875" style="2" bestFit="1" customWidth="1"/>
    <col min="3338" max="3338" width="10.77734375" style="2" bestFit="1" customWidth="1"/>
    <col min="3339" max="3339" width="9.44140625" style="2" bestFit="1" customWidth="1"/>
    <col min="3340" max="3586" width="8.77734375" style="2"/>
    <col min="3587" max="3587" width="12.44140625" style="2" customWidth="1"/>
    <col min="3588" max="3588" width="79.5546875" style="2" customWidth="1"/>
    <col min="3589" max="3589" width="14" style="2" customWidth="1"/>
    <col min="3590" max="3590" width="10.77734375" style="2" customWidth="1"/>
    <col min="3591" max="3591" width="16.21875" style="2" customWidth="1"/>
    <col min="3592" max="3592" width="20" style="2" customWidth="1"/>
    <col min="3593" max="3593" width="12.21875" style="2" bestFit="1" customWidth="1"/>
    <col min="3594" max="3594" width="10.77734375" style="2" bestFit="1" customWidth="1"/>
    <col min="3595" max="3595" width="9.44140625" style="2" bestFit="1" customWidth="1"/>
    <col min="3596" max="3842" width="8.77734375" style="2"/>
    <col min="3843" max="3843" width="12.44140625" style="2" customWidth="1"/>
    <col min="3844" max="3844" width="79.5546875" style="2" customWidth="1"/>
    <col min="3845" max="3845" width="14" style="2" customWidth="1"/>
    <col min="3846" max="3846" width="10.77734375" style="2" customWidth="1"/>
    <col min="3847" max="3847" width="16.21875" style="2" customWidth="1"/>
    <col min="3848" max="3848" width="20" style="2" customWidth="1"/>
    <col min="3849" max="3849" width="12.21875" style="2" bestFit="1" customWidth="1"/>
    <col min="3850" max="3850" width="10.77734375" style="2" bestFit="1" customWidth="1"/>
    <col min="3851" max="3851" width="9.44140625" style="2" bestFit="1" customWidth="1"/>
    <col min="3852" max="4098" width="8.77734375" style="2"/>
    <col min="4099" max="4099" width="12.44140625" style="2" customWidth="1"/>
    <col min="4100" max="4100" width="79.5546875" style="2" customWidth="1"/>
    <col min="4101" max="4101" width="14" style="2" customWidth="1"/>
    <col min="4102" max="4102" width="10.77734375" style="2" customWidth="1"/>
    <col min="4103" max="4103" width="16.21875" style="2" customWidth="1"/>
    <col min="4104" max="4104" width="20" style="2" customWidth="1"/>
    <col min="4105" max="4105" width="12.21875" style="2" bestFit="1" customWidth="1"/>
    <col min="4106" max="4106" width="10.77734375" style="2" bestFit="1" customWidth="1"/>
    <col min="4107" max="4107" width="9.44140625" style="2" bestFit="1" customWidth="1"/>
    <col min="4108" max="4354" width="8.77734375" style="2"/>
    <col min="4355" max="4355" width="12.44140625" style="2" customWidth="1"/>
    <col min="4356" max="4356" width="79.5546875" style="2" customWidth="1"/>
    <col min="4357" max="4357" width="14" style="2" customWidth="1"/>
    <col min="4358" max="4358" width="10.77734375" style="2" customWidth="1"/>
    <col min="4359" max="4359" width="16.21875" style="2" customWidth="1"/>
    <col min="4360" max="4360" width="20" style="2" customWidth="1"/>
    <col min="4361" max="4361" width="12.21875" style="2" bestFit="1" customWidth="1"/>
    <col min="4362" max="4362" width="10.77734375" style="2" bestFit="1" customWidth="1"/>
    <col min="4363" max="4363" width="9.44140625" style="2" bestFit="1" customWidth="1"/>
    <col min="4364" max="4610" width="8.77734375" style="2"/>
    <col min="4611" max="4611" width="12.44140625" style="2" customWidth="1"/>
    <col min="4612" max="4612" width="79.5546875" style="2" customWidth="1"/>
    <col min="4613" max="4613" width="14" style="2" customWidth="1"/>
    <col min="4614" max="4614" width="10.77734375" style="2" customWidth="1"/>
    <col min="4615" max="4615" width="16.21875" style="2" customWidth="1"/>
    <col min="4616" max="4616" width="20" style="2" customWidth="1"/>
    <col min="4617" max="4617" width="12.21875" style="2" bestFit="1" customWidth="1"/>
    <col min="4618" max="4618" width="10.77734375" style="2" bestFit="1" customWidth="1"/>
    <col min="4619" max="4619" width="9.44140625" style="2" bestFit="1" customWidth="1"/>
    <col min="4620" max="4866" width="8.77734375" style="2"/>
    <col min="4867" max="4867" width="12.44140625" style="2" customWidth="1"/>
    <col min="4868" max="4868" width="79.5546875" style="2" customWidth="1"/>
    <col min="4869" max="4869" width="14" style="2" customWidth="1"/>
    <col min="4870" max="4870" width="10.77734375" style="2" customWidth="1"/>
    <col min="4871" max="4871" width="16.21875" style="2" customWidth="1"/>
    <col min="4872" max="4872" width="20" style="2" customWidth="1"/>
    <col min="4873" max="4873" width="12.21875" style="2" bestFit="1" customWidth="1"/>
    <col min="4874" max="4874" width="10.77734375" style="2" bestFit="1" customWidth="1"/>
    <col min="4875" max="4875" width="9.44140625" style="2" bestFit="1" customWidth="1"/>
    <col min="4876" max="5122" width="8.77734375" style="2"/>
    <col min="5123" max="5123" width="12.44140625" style="2" customWidth="1"/>
    <col min="5124" max="5124" width="79.5546875" style="2" customWidth="1"/>
    <col min="5125" max="5125" width="14" style="2" customWidth="1"/>
    <col min="5126" max="5126" width="10.77734375" style="2" customWidth="1"/>
    <col min="5127" max="5127" width="16.21875" style="2" customWidth="1"/>
    <col min="5128" max="5128" width="20" style="2" customWidth="1"/>
    <col min="5129" max="5129" width="12.21875" style="2" bestFit="1" customWidth="1"/>
    <col min="5130" max="5130" width="10.77734375" style="2" bestFit="1" customWidth="1"/>
    <col min="5131" max="5131" width="9.44140625" style="2" bestFit="1" customWidth="1"/>
    <col min="5132" max="5378" width="8.77734375" style="2"/>
    <col min="5379" max="5379" width="12.44140625" style="2" customWidth="1"/>
    <col min="5380" max="5380" width="79.5546875" style="2" customWidth="1"/>
    <col min="5381" max="5381" width="14" style="2" customWidth="1"/>
    <col min="5382" max="5382" width="10.77734375" style="2" customWidth="1"/>
    <col min="5383" max="5383" width="16.21875" style="2" customWidth="1"/>
    <col min="5384" max="5384" width="20" style="2" customWidth="1"/>
    <col min="5385" max="5385" width="12.21875" style="2" bestFit="1" customWidth="1"/>
    <col min="5386" max="5386" width="10.77734375" style="2" bestFit="1" customWidth="1"/>
    <col min="5387" max="5387" width="9.44140625" style="2" bestFit="1" customWidth="1"/>
    <col min="5388" max="5634" width="8.77734375" style="2"/>
    <col min="5635" max="5635" width="12.44140625" style="2" customWidth="1"/>
    <col min="5636" max="5636" width="79.5546875" style="2" customWidth="1"/>
    <col min="5637" max="5637" width="14" style="2" customWidth="1"/>
    <col min="5638" max="5638" width="10.77734375" style="2" customWidth="1"/>
    <col min="5639" max="5639" width="16.21875" style="2" customWidth="1"/>
    <col min="5640" max="5640" width="20" style="2" customWidth="1"/>
    <col min="5641" max="5641" width="12.21875" style="2" bestFit="1" customWidth="1"/>
    <col min="5642" max="5642" width="10.77734375" style="2" bestFit="1" customWidth="1"/>
    <col min="5643" max="5643" width="9.44140625" style="2" bestFit="1" customWidth="1"/>
    <col min="5644" max="5890" width="8.77734375" style="2"/>
    <col min="5891" max="5891" width="12.44140625" style="2" customWidth="1"/>
    <col min="5892" max="5892" width="79.5546875" style="2" customWidth="1"/>
    <col min="5893" max="5893" width="14" style="2" customWidth="1"/>
    <col min="5894" max="5894" width="10.77734375" style="2" customWidth="1"/>
    <col min="5895" max="5895" width="16.21875" style="2" customWidth="1"/>
    <col min="5896" max="5896" width="20" style="2" customWidth="1"/>
    <col min="5897" max="5897" width="12.21875" style="2" bestFit="1" customWidth="1"/>
    <col min="5898" max="5898" width="10.77734375" style="2" bestFit="1" customWidth="1"/>
    <col min="5899" max="5899" width="9.44140625" style="2" bestFit="1" customWidth="1"/>
    <col min="5900" max="6146" width="8.77734375" style="2"/>
    <col min="6147" max="6147" width="12.44140625" style="2" customWidth="1"/>
    <col min="6148" max="6148" width="79.5546875" style="2" customWidth="1"/>
    <col min="6149" max="6149" width="14" style="2" customWidth="1"/>
    <col min="6150" max="6150" width="10.77734375" style="2" customWidth="1"/>
    <col min="6151" max="6151" width="16.21875" style="2" customWidth="1"/>
    <col min="6152" max="6152" width="20" style="2" customWidth="1"/>
    <col min="6153" max="6153" width="12.21875" style="2" bestFit="1" customWidth="1"/>
    <col min="6154" max="6154" width="10.77734375" style="2" bestFit="1" customWidth="1"/>
    <col min="6155" max="6155" width="9.44140625" style="2" bestFit="1" customWidth="1"/>
    <col min="6156" max="6402" width="8.77734375" style="2"/>
    <col min="6403" max="6403" width="12.44140625" style="2" customWidth="1"/>
    <col min="6404" max="6404" width="79.5546875" style="2" customWidth="1"/>
    <col min="6405" max="6405" width="14" style="2" customWidth="1"/>
    <col min="6406" max="6406" width="10.77734375" style="2" customWidth="1"/>
    <col min="6407" max="6407" width="16.21875" style="2" customWidth="1"/>
    <col min="6408" max="6408" width="20" style="2" customWidth="1"/>
    <col min="6409" max="6409" width="12.21875" style="2" bestFit="1" customWidth="1"/>
    <col min="6410" max="6410" width="10.77734375" style="2" bestFit="1" customWidth="1"/>
    <col min="6411" max="6411" width="9.44140625" style="2" bestFit="1" customWidth="1"/>
    <col min="6412" max="6658" width="8.77734375" style="2"/>
    <col min="6659" max="6659" width="12.44140625" style="2" customWidth="1"/>
    <col min="6660" max="6660" width="79.5546875" style="2" customWidth="1"/>
    <col min="6661" max="6661" width="14" style="2" customWidth="1"/>
    <col min="6662" max="6662" width="10.77734375" style="2" customWidth="1"/>
    <col min="6663" max="6663" width="16.21875" style="2" customWidth="1"/>
    <col min="6664" max="6664" width="20" style="2" customWidth="1"/>
    <col min="6665" max="6665" width="12.21875" style="2" bestFit="1" customWidth="1"/>
    <col min="6666" max="6666" width="10.77734375" style="2" bestFit="1" customWidth="1"/>
    <col min="6667" max="6667" width="9.44140625" style="2" bestFit="1" customWidth="1"/>
    <col min="6668" max="6914" width="8.77734375" style="2"/>
    <col min="6915" max="6915" width="12.44140625" style="2" customWidth="1"/>
    <col min="6916" max="6916" width="79.5546875" style="2" customWidth="1"/>
    <col min="6917" max="6917" width="14" style="2" customWidth="1"/>
    <col min="6918" max="6918" width="10.77734375" style="2" customWidth="1"/>
    <col min="6919" max="6919" width="16.21875" style="2" customWidth="1"/>
    <col min="6920" max="6920" width="20" style="2" customWidth="1"/>
    <col min="6921" max="6921" width="12.21875" style="2" bestFit="1" customWidth="1"/>
    <col min="6922" max="6922" width="10.77734375" style="2" bestFit="1" customWidth="1"/>
    <col min="6923" max="6923" width="9.44140625" style="2" bestFit="1" customWidth="1"/>
    <col min="6924" max="7170" width="8.77734375" style="2"/>
    <col min="7171" max="7171" width="12.44140625" style="2" customWidth="1"/>
    <col min="7172" max="7172" width="79.5546875" style="2" customWidth="1"/>
    <col min="7173" max="7173" width="14" style="2" customWidth="1"/>
    <col min="7174" max="7174" width="10.77734375" style="2" customWidth="1"/>
    <col min="7175" max="7175" width="16.21875" style="2" customWidth="1"/>
    <col min="7176" max="7176" width="20" style="2" customWidth="1"/>
    <col min="7177" max="7177" width="12.21875" style="2" bestFit="1" customWidth="1"/>
    <col min="7178" max="7178" width="10.77734375" style="2" bestFit="1" customWidth="1"/>
    <col min="7179" max="7179" width="9.44140625" style="2" bestFit="1" customWidth="1"/>
    <col min="7180" max="7426" width="8.77734375" style="2"/>
    <col min="7427" max="7427" width="12.44140625" style="2" customWidth="1"/>
    <col min="7428" max="7428" width="79.5546875" style="2" customWidth="1"/>
    <col min="7429" max="7429" width="14" style="2" customWidth="1"/>
    <col min="7430" max="7430" width="10.77734375" style="2" customWidth="1"/>
    <col min="7431" max="7431" width="16.21875" style="2" customWidth="1"/>
    <col min="7432" max="7432" width="20" style="2" customWidth="1"/>
    <col min="7433" max="7433" width="12.21875" style="2" bestFit="1" customWidth="1"/>
    <col min="7434" max="7434" width="10.77734375" style="2" bestFit="1" customWidth="1"/>
    <col min="7435" max="7435" width="9.44140625" style="2" bestFit="1" customWidth="1"/>
    <col min="7436" max="7682" width="8.77734375" style="2"/>
    <col min="7683" max="7683" width="12.44140625" style="2" customWidth="1"/>
    <col min="7684" max="7684" width="79.5546875" style="2" customWidth="1"/>
    <col min="7685" max="7685" width="14" style="2" customWidth="1"/>
    <col min="7686" max="7686" width="10.77734375" style="2" customWidth="1"/>
    <col min="7687" max="7687" width="16.21875" style="2" customWidth="1"/>
    <col min="7688" max="7688" width="20" style="2" customWidth="1"/>
    <col min="7689" max="7689" width="12.21875" style="2" bestFit="1" customWidth="1"/>
    <col min="7690" max="7690" width="10.77734375" style="2" bestFit="1" customWidth="1"/>
    <col min="7691" max="7691" width="9.44140625" style="2" bestFit="1" customWidth="1"/>
    <col min="7692" max="7938" width="8.77734375" style="2"/>
    <col min="7939" max="7939" width="12.44140625" style="2" customWidth="1"/>
    <col min="7940" max="7940" width="79.5546875" style="2" customWidth="1"/>
    <col min="7941" max="7941" width="14" style="2" customWidth="1"/>
    <col min="7942" max="7942" width="10.77734375" style="2" customWidth="1"/>
    <col min="7943" max="7943" width="16.21875" style="2" customWidth="1"/>
    <col min="7944" max="7944" width="20" style="2" customWidth="1"/>
    <col min="7945" max="7945" width="12.21875" style="2" bestFit="1" customWidth="1"/>
    <col min="7946" max="7946" width="10.77734375" style="2" bestFit="1" customWidth="1"/>
    <col min="7947" max="7947" width="9.44140625" style="2" bestFit="1" customWidth="1"/>
    <col min="7948" max="8194" width="8.77734375" style="2"/>
    <col min="8195" max="8195" width="12.44140625" style="2" customWidth="1"/>
    <col min="8196" max="8196" width="79.5546875" style="2" customWidth="1"/>
    <col min="8197" max="8197" width="14" style="2" customWidth="1"/>
    <col min="8198" max="8198" width="10.77734375" style="2" customWidth="1"/>
    <col min="8199" max="8199" width="16.21875" style="2" customWidth="1"/>
    <col min="8200" max="8200" width="20" style="2" customWidth="1"/>
    <col min="8201" max="8201" width="12.21875" style="2" bestFit="1" customWidth="1"/>
    <col min="8202" max="8202" width="10.77734375" style="2" bestFit="1" customWidth="1"/>
    <col min="8203" max="8203" width="9.44140625" style="2" bestFit="1" customWidth="1"/>
    <col min="8204" max="8450" width="8.77734375" style="2"/>
    <col min="8451" max="8451" width="12.44140625" style="2" customWidth="1"/>
    <col min="8452" max="8452" width="79.5546875" style="2" customWidth="1"/>
    <col min="8453" max="8453" width="14" style="2" customWidth="1"/>
    <col min="8454" max="8454" width="10.77734375" style="2" customWidth="1"/>
    <col min="8455" max="8455" width="16.21875" style="2" customWidth="1"/>
    <col min="8456" max="8456" width="20" style="2" customWidth="1"/>
    <col min="8457" max="8457" width="12.21875" style="2" bestFit="1" customWidth="1"/>
    <col min="8458" max="8458" width="10.77734375" style="2" bestFit="1" customWidth="1"/>
    <col min="8459" max="8459" width="9.44140625" style="2" bestFit="1" customWidth="1"/>
    <col min="8460" max="8706" width="8.77734375" style="2"/>
    <col min="8707" max="8707" width="12.44140625" style="2" customWidth="1"/>
    <col min="8708" max="8708" width="79.5546875" style="2" customWidth="1"/>
    <col min="8709" max="8709" width="14" style="2" customWidth="1"/>
    <col min="8710" max="8710" width="10.77734375" style="2" customWidth="1"/>
    <col min="8711" max="8711" width="16.21875" style="2" customWidth="1"/>
    <col min="8712" max="8712" width="20" style="2" customWidth="1"/>
    <col min="8713" max="8713" width="12.21875" style="2" bestFit="1" customWidth="1"/>
    <col min="8714" max="8714" width="10.77734375" style="2" bestFit="1" customWidth="1"/>
    <col min="8715" max="8715" width="9.44140625" style="2" bestFit="1" customWidth="1"/>
    <col min="8716" max="8962" width="8.77734375" style="2"/>
    <col min="8963" max="8963" width="12.44140625" style="2" customWidth="1"/>
    <col min="8964" max="8964" width="79.5546875" style="2" customWidth="1"/>
    <col min="8965" max="8965" width="14" style="2" customWidth="1"/>
    <col min="8966" max="8966" width="10.77734375" style="2" customWidth="1"/>
    <col min="8967" max="8967" width="16.21875" style="2" customWidth="1"/>
    <col min="8968" max="8968" width="20" style="2" customWidth="1"/>
    <col min="8969" max="8969" width="12.21875" style="2" bestFit="1" customWidth="1"/>
    <col min="8970" max="8970" width="10.77734375" style="2" bestFit="1" customWidth="1"/>
    <col min="8971" max="8971" width="9.44140625" style="2" bestFit="1" customWidth="1"/>
    <col min="8972" max="9218" width="8.77734375" style="2"/>
    <col min="9219" max="9219" width="12.44140625" style="2" customWidth="1"/>
    <col min="9220" max="9220" width="79.5546875" style="2" customWidth="1"/>
    <col min="9221" max="9221" width="14" style="2" customWidth="1"/>
    <col min="9222" max="9222" width="10.77734375" style="2" customWidth="1"/>
    <col min="9223" max="9223" width="16.21875" style="2" customWidth="1"/>
    <col min="9224" max="9224" width="20" style="2" customWidth="1"/>
    <col min="9225" max="9225" width="12.21875" style="2" bestFit="1" customWidth="1"/>
    <col min="9226" max="9226" width="10.77734375" style="2" bestFit="1" customWidth="1"/>
    <col min="9227" max="9227" width="9.44140625" style="2" bestFit="1" customWidth="1"/>
    <col min="9228" max="9474" width="8.77734375" style="2"/>
    <col min="9475" max="9475" width="12.44140625" style="2" customWidth="1"/>
    <col min="9476" max="9476" width="79.5546875" style="2" customWidth="1"/>
    <col min="9477" max="9477" width="14" style="2" customWidth="1"/>
    <col min="9478" max="9478" width="10.77734375" style="2" customWidth="1"/>
    <col min="9479" max="9479" width="16.21875" style="2" customWidth="1"/>
    <col min="9480" max="9480" width="20" style="2" customWidth="1"/>
    <col min="9481" max="9481" width="12.21875" style="2" bestFit="1" customWidth="1"/>
    <col min="9482" max="9482" width="10.77734375" style="2" bestFit="1" customWidth="1"/>
    <col min="9483" max="9483" width="9.44140625" style="2" bestFit="1" customWidth="1"/>
    <col min="9484" max="9730" width="8.77734375" style="2"/>
    <col min="9731" max="9731" width="12.44140625" style="2" customWidth="1"/>
    <col min="9732" max="9732" width="79.5546875" style="2" customWidth="1"/>
    <col min="9733" max="9733" width="14" style="2" customWidth="1"/>
    <col min="9734" max="9734" width="10.77734375" style="2" customWidth="1"/>
    <col min="9735" max="9735" width="16.21875" style="2" customWidth="1"/>
    <col min="9736" max="9736" width="20" style="2" customWidth="1"/>
    <col min="9737" max="9737" width="12.21875" style="2" bestFit="1" customWidth="1"/>
    <col min="9738" max="9738" width="10.77734375" style="2" bestFit="1" customWidth="1"/>
    <col min="9739" max="9739" width="9.44140625" style="2" bestFit="1" customWidth="1"/>
    <col min="9740" max="9986" width="8.77734375" style="2"/>
    <col min="9987" max="9987" width="12.44140625" style="2" customWidth="1"/>
    <col min="9988" max="9988" width="79.5546875" style="2" customWidth="1"/>
    <col min="9989" max="9989" width="14" style="2" customWidth="1"/>
    <col min="9990" max="9990" width="10.77734375" style="2" customWidth="1"/>
    <col min="9991" max="9991" width="16.21875" style="2" customWidth="1"/>
    <col min="9992" max="9992" width="20" style="2" customWidth="1"/>
    <col min="9993" max="9993" width="12.21875" style="2" bestFit="1" customWidth="1"/>
    <col min="9994" max="9994" width="10.77734375" style="2" bestFit="1" customWidth="1"/>
    <col min="9995" max="9995" width="9.44140625" style="2" bestFit="1" customWidth="1"/>
    <col min="9996" max="10242" width="8.77734375" style="2"/>
    <col min="10243" max="10243" width="12.44140625" style="2" customWidth="1"/>
    <col min="10244" max="10244" width="79.5546875" style="2" customWidth="1"/>
    <col min="10245" max="10245" width="14" style="2" customWidth="1"/>
    <col min="10246" max="10246" width="10.77734375" style="2" customWidth="1"/>
    <col min="10247" max="10247" width="16.21875" style="2" customWidth="1"/>
    <col min="10248" max="10248" width="20" style="2" customWidth="1"/>
    <col min="10249" max="10249" width="12.21875" style="2" bestFit="1" customWidth="1"/>
    <col min="10250" max="10250" width="10.77734375" style="2" bestFit="1" customWidth="1"/>
    <col min="10251" max="10251" width="9.44140625" style="2" bestFit="1" customWidth="1"/>
    <col min="10252" max="10498" width="8.77734375" style="2"/>
    <col min="10499" max="10499" width="12.44140625" style="2" customWidth="1"/>
    <col min="10500" max="10500" width="79.5546875" style="2" customWidth="1"/>
    <col min="10501" max="10501" width="14" style="2" customWidth="1"/>
    <col min="10502" max="10502" width="10.77734375" style="2" customWidth="1"/>
    <col min="10503" max="10503" width="16.21875" style="2" customWidth="1"/>
    <col min="10504" max="10504" width="20" style="2" customWidth="1"/>
    <col min="10505" max="10505" width="12.21875" style="2" bestFit="1" customWidth="1"/>
    <col min="10506" max="10506" width="10.77734375" style="2" bestFit="1" customWidth="1"/>
    <col min="10507" max="10507" width="9.44140625" style="2" bestFit="1" customWidth="1"/>
    <col min="10508" max="10754" width="8.77734375" style="2"/>
    <col min="10755" max="10755" width="12.44140625" style="2" customWidth="1"/>
    <col min="10756" max="10756" width="79.5546875" style="2" customWidth="1"/>
    <col min="10757" max="10757" width="14" style="2" customWidth="1"/>
    <col min="10758" max="10758" width="10.77734375" style="2" customWidth="1"/>
    <col min="10759" max="10759" width="16.21875" style="2" customWidth="1"/>
    <col min="10760" max="10760" width="20" style="2" customWidth="1"/>
    <col min="10761" max="10761" width="12.21875" style="2" bestFit="1" customWidth="1"/>
    <col min="10762" max="10762" width="10.77734375" style="2" bestFit="1" customWidth="1"/>
    <col min="10763" max="10763" width="9.44140625" style="2" bestFit="1" customWidth="1"/>
    <col min="10764" max="11010" width="8.77734375" style="2"/>
    <col min="11011" max="11011" width="12.44140625" style="2" customWidth="1"/>
    <col min="11012" max="11012" width="79.5546875" style="2" customWidth="1"/>
    <col min="11013" max="11013" width="14" style="2" customWidth="1"/>
    <col min="11014" max="11014" width="10.77734375" style="2" customWidth="1"/>
    <col min="11015" max="11015" width="16.21875" style="2" customWidth="1"/>
    <col min="11016" max="11016" width="20" style="2" customWidth="1"/>
    <col min="11017" max="11017" width="12.21875" style="2" bestFit="1" customWidth="1"/>
    <col min="11018" max="11018" width="10.77734375" style="2" bestFit="1" customWidth="1"/>
    <col min="11019" max="11019" width="9.44140625" style="2" bestFit="1" customWidth="1"/>
    <col min="11020" max="11266" width="8.77734375" style="2"/>
    <col min="11267" max="11267" width="12.44140625" style="2" customWidth="1"/>
    <col min="11268" max="11268" width="79.5546875" style="2" customWidth="1"/>
    <col min="11269" max="11269" width="14" style="2" customWidth="1"/>
    <col min="11270" max="11270" width="10.77734375" style="2" customWidth="1"/>
    <col min="11271" max="11271" width="16.21875" style="2" customWidth="1"/>
    <col min="11272" max="11272" width="20" style="2" customWidth="1"/>
    <col min="11273" max="11273" width="12.21875" style="2" bestFit="1" customWidth="1"/>
    <col min="11274" max="11274" width="10.77734375" style="2" bestFit="1" customWidth="1"/>
    <col min="11275" max="11275" width="9.44140625" style="2" bestFit="1" customWidth="1"/>
    <col min="11276" max="11522" width="8.77734375" style="2"/>
    <col min="11523" max="11523" width="12.44140625" style="2" customWidth="1"/>
    <col min="11524" max="11524" width="79.5546875" style="2" customWidth="1"/>
    <col min="11525" max="11525" width="14" style="2" customWidth="1"/>
    <col min="11526" max="11526" width="10.77734375" style="2" customWidth="1"/>
    <col min="11527" max="11527" width="16.21875" style="2" customWidth="1"/>
    <col min="11528" max="11528" width="20" style="2" customWidth="1"/>
    <col min="11529" max="11529" width="12.21875" style="2" bestFit="1" customWidth="1"/>
    <col min="11530" max="11530" width="10.77734375" style="2" bestFit="1" customWidth="1"/>
    <col min="11531" max="11531" width="9.44140625" style="2" bestFit="1" customWidth="1"/>
    <col min="11532" max="11778" width="8.77734375" style="2"/>
    <col min="11779" max="11779" width="12.44140625" style="2" customWidth="1"/>
    <col min="11780" max="11780" width="79.5546875" style="2" customWidth="1"/>
    <col min="11781" max="11781" width="14" style="2" customWidth="1"/>
    <col min="11782" max="11782" width="10.77734375" style="2" customWidth="1"/>
    <col min="11783" max="11783" width="16.21875" style="2" customWidth="1"/>
    <col min="11784" max="11784" width="20" style="2" customWidth="1"/>
    <col min="11785" max="11785" width="12.21875" style="2" bestFit="1" customWidth="1"/>
    <col min="11786" max="11786" width="10.77734375" style="2" bestFit="1" customWidth="1"/>
    <col min="11787" max="11787" width="9.44140625" style="2" bestFit="1" customWidth="1"/>
    <col min="11788" max="12034" width="8.77734375" style="2"/>
    <col min="12035" max="12035" width="12.44140625" style="2" customWidth="1"/>
    <col min="12036" max="12036" width="79.5546875" style="2" customWidth="1"/>
    <col min="12037" max="12037" width="14" style="2" customWidth="1"/>
    <col min="12038" max="12038" width="10.77734375" style="2" customWidth="1"/>
    <col min="12039" max="12039" width="16.21875" style="2" customWidth="1"/>
    <col min="12040" max="12040" width="20" style="2" customWidth="1"/>
    <col min="12041" max="12041" width="12.21875" style="2" bestFit="1" customWidth="1"/>
    <col min="12042" max="12042" width="10.77734375" style="2" bestFit="1" customWidth="1"/>
    <col min="12043" max="12043" width="9.44140625" style="2" bestFit="1" customWidth="1"/>
    <col min="12044" max="12290" width="8.77734375" style="2"/>
    <col min="12291" max="12291" width="12.44140625" style="2" customWidth="1"/>
    <col min="12292" max="12292" width="79.5546875" style="2" customWidth="1"/>
    <col min="12293" max="12293" width="14" style="2" customWidth="1"/>
    <col min="12294" max="12294" width="10.77734375" style="2" customWidth="1"/>
    <col min="12295" max="12295" width="16.21875" style="2" customWidth="1"/>
    <col min="12296" max="12296" width="20" style="2" customWidth="1"/>
    <col min="12297" max="12297" width="12.21875" style="2" bestFit="1" customWidth="1"/>
    <col min="12298" max="12298" width="10.77734375" style="2" bestFit="1" customWidth="1"/>
    <col min="12299" max="12299" width="9.44140625" style="2" bestFit="1" customWidth="1"/>
    <col min="12300" max="12546" width="8.77734375" style="2"/>
    <col min="12547" max="12547" width="12.44140625" style="2" customWidth="1"/>
    <col min="12548" max="12548" width="79.5546875" style="2" customWidth="1"/>
    <col min="12549" max="12549" width="14" style="2" customWidth="1"/>
    <col min="12550" max="12550" width="10.77734375" style="2" customWidth="1"/>
    <col min="12551" max="12551" width="16.21875" style="2" customWidth="1"/>
    <col min="12552" max="12552" width="20" style="2" customWidth="1"/>
    <col min="12553" max="12553" width="12.21875" style="2" bestFit="1" customWidth="1"/>
    <col min="12554" max="12554" width="10.77734375" style="2" bestFit="1" customWidth="1"/>
    <col min="12555" max="12555" width="9.44140625" style="2" bestFit="1" customWidth="1"/>
    <col min="12556" max="12802" width="8.77734375" style="2"/>
    <col min="12803" max="12803" width="12.44140625" style="2" customWidth="1"/>
    <col min="12804" max="12804" width="79.5546875" style="2" customWidth="1"/>
    <col min="12805" max="12805" width="14" style="2" customWidth="1"/>
    <col min="12806" max="12806" width="10.77734375" style="2" customWidth="1"/>
    <col min="12807" max="12807" width="16.21875" style="2" customWidth="1"/>
    <col min="12808" max="12808" width="20" style="2" customWidth="1"/>
    <col min="12809" max="12809" width="12.21875" style="2" bestFit="1" customWidth="1"/>
    <col min="12810" max="12810" width="10.77734375" style="2" bestFit="1" customWidth="1"/>
    <col min="12811" max="12811" width="9.44140625" style="2" bestFit="1" customWidth="1"/>
    <col min="12812" max="13058" width="8.77734375" style="2"/>
    <col min="13059" max="13059" width="12.44140625" style="2" customWidth="1"/>
    <col min="13060" max="13060" width="79.5546875" style="2" customWidth="1"/>
    <col min="13061" max="13061" width="14" style="2" customWidth="1"/>
    <col min="13062" max="13062" width="10.77734375" style="2" customWidth="1"/>
    <col min="13063" max="13063" width="16.21875" style="2" customWidth="1"/>
    <col min="13064" max="13064" width="20" style="2" customWidth="1"/>
    <col min="13065" max="13065" width="12.21875" style="2" bestFit="1" customWidth="1"/>
    <col min="13066" max="13066" width="10.77734375" style="2" bestFit="1" customWidth="1"/>
    <col min="13067" max="13067" width="9.44140625" style="2" bestFit="1" customWidth="1"/>
    <col min="13068" max="13314" width="8.77734375" style="2"/>
    <col min="13315" max="13315" width="12.44140625" style="2" customWidth="1"/>
    <col min="13316" max="13316" width="79.5546875" style="2" customWidth="1"/>
    <col min="13317" max="13317" width="14" style="2" customWidth="1"/>
    <col min="13318" max="13318" width="10.77734375" style="2" customWidth="1"/>
    <col min="13319" max="13319" width="16.21875" style="2" customWidth="1"/>
    <col min="13320" max="13320" width="20" style="2" customWidth="1"/>
    <col min="13321" max="13321" width="12.21875" style="2" bestFit="1" customWidth="1"/>
    <col min="13322" max="13322" width="10.77734375" style="2" bestFit="1" customWidth="1"/>
    <col min="13323" max="13323" width="9.44140625" style="2" bestFit="1" customWidth="1"/>
    <col min="13324" max="13570" width="8.77734375" style="2"/>
    <col min="13571" max="13571" width="12.44140625" style="2" customWidth="1"/>
    <col min="13572" max="13572" width="79.5546875" style="2" customWidth="1"/>
    <col min="13573" max="13573" width="14" style="2" customWidth="1"/>
    <col min="13574" max="13574" width="10.77734375" style="2" customWidth="1"/>
    <col min="13575" max="13575" width="16.21875" style="2" customWidth="1"/>
    <col min="13576" max="13576" width="20" style="2" customWidth="1"/>
    <col min="13577" max="13577" width="12.21875" style="2" bestFit="1" customWidth="1"/>
    <col min="13578" max="13578" width="10.77734375" style="2" bestFit="1" customWidth="1"/>
    <col min="13579" max="13579" width="9.44140625" style="2" bestFit="1" customWidth="1"/>
    <col min="13580" max="13826" width="8.77734375" style="2"/>
    <col min="13827" max="13827" width="12.44140625" style="2" customWidth="1"/>
    <col min="13828" max="13828" width="79.5546875" style="2" customWidth="1"/>
    <col min="13829" max="13829" width="14" style="2" customWidth="1"/>
    <col min="13830" max="13830" width="10.77734375" style="2" customWidth="1"/>
    <col min="13831" max="13831" width="16.21875" style="2" customWidth="1"/>
    <col min="13832" max="13832" width="20" style="2" customWidth="1"/>
    <col min="13833" max="13833" width="12.21875" style="2" bestFit="1" customWidth="1"/>
    <col min="13834" max="13834" width="10.77734375" style="2" bestFit="1" customWidth="1"/>
    <col min="13835" max="13835" width="9.44140625" style="2" bestFit="1" customWidth="1"/>
    <col min="13836" max="14082" width="8.77734375" style="2"/>
    <col min="14083" max="14083" width="12.44140625" style="2" customWidth="1"/>
    <col min="14084" max="14084" width="79.5546875" style="2" customWidth="1"/>
    <col min="14085" max="14085" width="14" style="2" customWidth="1"/>
    <col min="14086" max="14086" width="10.77734375" style="2" customWidth="1"/>
    <col min="14087" max="14087" width="16.21875" style="2" customWidth="1"/>
    <col min="14088" max="14088" width="20" style="2" customWidth="1"/>
    <col min="14089" max="14089" width="12.21875" style="2" bestFit="1" customWidth="1"/>
    <col min="14090" max="14090" width="10.77734375" style="2" bestFit="1" customWidth="1"/>
    <col min="14091" max="14091" width="9.44140625" style="2" bestFit="1" customWidth="1"/>
    <col min="14092" max="14338" width="8.77734375" style="2"/>
    <col min="14339" max="14339" width="12.44140625" style="2" customWidth="1"/>
    <col min="14340" max="14340" width="79.5546875" style="2" customWidth="1"/>
    <col min="14341" max="14341" width="14" style="2" customWidth="1"/>
    <col min="14342" max="14342" width="10.77734375" style="2" customWidth="1"/>
    <col min="14343" max="14343" width="16.21875" style="2" customWidth="1"/>
    <col min="14344" max="14344" width="20" style="2" customWidth="1"/>
    <col min="14345" max="14345" width="12.21875" style="2" bestFit="1" customWidth="1"/>
    <col min="14346" max="14346" width="10.77734375" style="2" bestFit="1" customWidth="1"/>
    <col min="14347" max="14347" width="9.44140625" style="2" bestFit="1" customWidth="1"/>
    <col min="14348" max="14594" width="8.77734375" style="2"/>
    <col min="14595" max="14595" width="12.44140625" style="2" customWidth="1"/>
    <col min="14596" max="14596" width="79.5546875" style="2" customWidth="1"/>
    <col min="14597" max="14597" width="14" style="2" customWidth="1"/>
    <col min="14598" max="14598" width="10.77734375" style="2" customWidth="1"/>
    <col min="14599" max="14599" width="16.21875" style="2" customWidth="1"/>
    <col min="14600" max="14600" width="20" style="2" customWidth="1"/>
    <col min="14601" max="14601" width="12.21875" style="2" bestFit="1" customWidth="1"/>
    <col min="14602" max="14602" width="10.77734375" style="2" bestFit="1" customWidth="1"/>
    <col min="14603" max="14603" width="9.44140625" style="2" bestFit="1" customWidth="1"/>
    <col min="14604" max="14850" width="8.77734375" style="2"/>
    <col min="14851" max="14851" width="12.44140625" style="2" customWidth="1"/>
    <col min="14852" max="14852" width="79.5546875" style="2" customWidth="1"/>
    <col min="14853" max="14853" width="14" style="2" customWidth="1"/>
    <col min="14854" max="14854" width="10.77734375" style="2" customWidth="1"/>
    <col min="14855" max="14855" width="16.21875" style="2" customWidth="1"/>
    <col min="14856" max="14856" width="20" style="2" customWidth="1"/>
    <col min="14857" max="14857" width="12.21875" style="2" bestFit="1" customWidth="1"/>
    <col min="14858" max="14858" width="10.77734375" style="2" bestFit="1" customWidth="1"/>
    <col min="14859" max="14859" width="9.44140625" style="2" bestFit="1" customWidth="1"/>
    <col min="14860" max="15106" width="8.77734375" style="2"/>
    <col min="15107" max="15107" width="12.44140625" style="2" customWidth="1"/>
    <col min="15108" max="15108" width="79.5546875" style="2" customWidth="1"/>
    <col min="15109" max="15109" width="14" style="2" customWidth="1"/>
    <col min="15110" max="15110" width="10.77734375" style="2" customWidth="1"/>
    <col min="15111" max="15111" width="16.21875" style="2" customWidth="1"/>
    <col min="15112" max="15112" width="20" style="2" customWidth="1"/>
    <col min="15113" max="15113" width="12.21875" style="2" bestFit="1" customWidth="1"/>
    <col min="15114" max="15114" width="10.77734375" style="2" bestFit="1" customWidth="1"/>
    <col min="15115" max="15115" width="9.44140625" style="2" bestFit="1" customWidth="1"/>
    <col min="15116" max="15362" width="8.77734375" style="2"/>
    <col min="15363" max="15363" width="12.44140625" style="2" customWidth="1"/>
    <col min="15364" max="15364" width="79.5546875" style="2" customWidth="1"/>
    <col min="15365" max="15365" width="14" style="2" customWidth="1"/>
    <col min="15366" max="15366" width="10.77734375" style="2" customWidth="1"/>
    <col min="15367" max="15367" width="16.21875" style="2" customWidth="1"/>
    <col min="15368" max="15368" width="20" style="2" customWidth="1"/>
    <col min="15369" max="15369" width="12.21875" style="2" bestFit="1" customWidth="1"/>
    <col min="15370" max="15370" width="10.77734375" style="2" bestFit="1" customWidth="1"/>
    <col min="15371" max="15371" width="9.44140625" style="2" bestFit="1" customWidth="1"/>
    <col min="15372" max="15618" width="8.77734375" style="2"/>
    <col min="15619" max="15619" width="12.44140625" style="2" customWidth="1"/>
    <col min="15620" max="15620" width="79.5546875" style="2" customWidth="1"/>
    <col min="15621" max="15621" width="14" style="2" customWidth="1"/>
    <col min="15622" max="15622" width="10.77734375" style="2" customWidth="1"/>
    <col min="15623" max="15623" width="16.21875" style="2" customWidth="1"/>
    <col min="15624" max="15624" width="20" style="2" customWidth="1"/>
    <col min="15625" max="15625" width="12.21875" style="2" bestFit="1" customWidth="1"/>
    <col min="15626" max="15626" width="10.77734375" style="2" bestFit="1" customWidth="1"/>
    <col min="15627" max="15627" width="9.44140625" style="2" bestFit="1" customWidth="1"/>
    <col min="15628" max="15874" width="8.77734375" style="2"/>
    <col min="15875" max="15875" width="12.44140625" style="2" customWidth="1"/>
    <col min="15876" max="15876" width="79.5546875" style="2" customWidth="1"/>
    <col min="15877" max="15877" width="14" style="2" customWidth="1"/>
    <col min="15878" max="15878" width="10.77734375" style="2" customWidth="1"/>
    <col min="15879" max="15879" width="16.21875" style="2" customWidth="1"/>
    <col min="15880" max="15880" width="20" style="2" customWidth="1"/>
    <col min="15881" max="15881" width="12.21875" style="2" bestFit="1" customWidth="1"/>
    <col min="15882" max="15882" width="10.77734375" style="2" bestFit="1" customWidth="1"/>
    <col min="15883" max="15883" width="9.44140625" style="2" bestFit="1" customWidth="1"/>
    <col min="15884" max="16130" width="8.77734375" style="2"/>
    <col min="16131" max="16131" width="12.44140625" style="2" customWidth="1"/>
    <col min="16132" max="16132" width="79.5546875" style="2" customWidth="1"/>
    <col min="16133" max="16133" width="14" style="2" customWidth="1"/>
    <col min="16134" max="16134" width="10.77734375" style="2" customWidth="1"/>
    <col min="16135" max="16135" width="16.21875" style="2" customWidth="1"/>
    <col min="16136" max="16136" width="20" style="2" customWidth="1"/>
    <col min="16137" max="16137" width="12.21875" style="2" bestFit="1" customWidth="1"/>
    <col min="16138" max="16138" width="10.77734375" style="2" bestFit="1" customWidth="1"/>
    <col min="16139" max="16139" width="9.44140625" style="2" bestFit="1" customWidth="1"/>
    <col min="16140" max="16384" width="8.77734375" style="2"/>
  </cols>
  <sheetData>
    <row r="1" spans="2:10" ht="12.75" customHeight="1" x14ac:dyDescent="0.2">
      <c r="G1" s="4"/>
      <c r="H1" s="5">
        <v>45339</v>
      </c>
    </row>
    <row r="2" spans="2:10" ht="12.75" customHeight="1" x14ac:dyDescent="0.2">
      <c r="B2" s="82" t="s">
        <v>1232</v>
      </c>
      <c r="C2" s="82"/>
      <c r="D2" s="82"/>
      <c r="E2" s="82"/>
      <c r="F2" s="82"/>
      <c r="G2" s="82"/>
      <c r="H2" s="83"/>
    </row>
    <row r="3" spans="2:10" ht="12.75" customHeight="1" thickBot="1" x14ac:dyDescent="0.25">
      <c r="B3" s="6"/>
    </row>
    <row r="4" spans="2:10" s="4" customFormat="1" ht="12.75" customHeight="1" thickBot="1" x14ac:dyDescent="0.35">
      <c r="B4" s="8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10" t="s">
        <v>5</v>
      </c>
      <c r="H4" s="11" t="s">
        <v>6</v>
      </c>
    </row>
    <row r="5" spans="2:10" s="4" customFormat="1" ht="12.75" customHeight="1" x14ac:dyDescent="0.3">
      <c r="B5" s="12"/>
      <c r="C5" s="13"/>
      <c r="D5" s="14"/>
      <c r="E5" s="14"/>
      <c r="F5" s="14"/>
      <c r="G5" s="15"/>
      <c r="H5" s="16"/>
    </row>
    <row r="6" spans="2:10" s="4" customFormat="1" ht="12.75" customHeight="1" x14ac:dyDescent="0.3">
      <c r="B6" s="12"/>
      <c r="C6" s="13" t="s">
        <v>7</v>
      </c>
      <c r="D6" s="14"/>
      <c r="E6" s="14"/>
      <c r="F6" s="14"/>
      <c r="G6" s="15"/>
      <c r="H6" s="16"/>
    </row>
    <row r="7" spans="2:10" s="4" customFormat="1" ht="12.75" customHeight="1" x14ac:dyDescent="0.3">
      <c r="B7" s="17">
        <v>1</v>
      </c>
      <c r="C7" s="13" t="s">
        <v>8</v>
      </c>
      <c r="D7" s="14"/>
      <c r="E7" s="14"/>
      <c r="F7" s="14"/>
      <c r="G7" s="15"/>
      <c r="H7" s="16"/>
    </row>
    <row r="8" spans="2:10" s="4" customFormat="1" ht="12.75" customHeight="1" x14ac:dyDescent="0.3">
      <c r="B8" s="18">
        <v>1.1000000000000001</v>
      </c>
      <c r="C8" s="19" t="s">
        <v>9</v>
      </c>
      <c r="D8" s="20" t="s">
        <v>10</v>
      </c>
      <c r="E8" s="20">
        <v>1</v>
      </c>
      <c r="F8" s="20">
        <v>1</v>
      </c>
      <c r="G8" s="21"/>
      <c r="H8" s="22"/>
    </row>
    <row r="9" spans="2:10" s="25" customFormat="1" ht="12.75" customHeight="1" x14ac:dyDescent="0.3">
      <c r="B9" s="18">
        <v>1.3</v>
      </c>
      <c r="C9" s="19" t="s">
        <v>11</v>
      </c>
      <c r="D9" s="23" t="s">
        <v>12</v>
      </c>
      <c r="E9" s="20">
        <v>18</v>
      </c>
      <c r="F9" s="20">
        <v>1</v>
      </c>
      <c r="G9" s="24"/>
      <c r="H9" s="22"/>
    </row>
    <row r="10" spans="2:10" s="25" customFormat="1" ht="12.75" customHeight="1" x14ac:dyDescent="0.3">
      <c r="B10" s="18">
        <v>1.4</v>
      </c>
      <c r="C10" s="19" t="s">
        <v>13</v>
      </c>
      <c r="D10" s="20" t="s">
        <v>10</v>
      </c>
      <c r="E10" s="20">
        <v>18</v>
      </c>
      <c r="F10" s="20">
        <v>5</v>
      </c>
      <c r="G10" s="24"/>
      <c r="H10" s="22"/>
    </row>
    <row r="11" spans="2:10" s="25" customFormat="1" ht="12.75" customHeight="1" x14ac:dyDescent="0.3">
      <c r="B11" s="26">
        <v>1.5</v>
      </c>
      <c r="C11" s="27" t="s">
        <v>14</v>
      </c>
      <c r="D11" s="23" t="s">
        <v>12</v>
      </c>
      <c r="E11" s="23">
        <v>18</v>
      </c>
      <c r="F11" s="23">
        <v>1</v>
      </c>
      <c r="G11" s="28"/>
      <c r="H11" s="22"/>
    </row>
    <row r="12" spans="2:10" s="25" customFormat="1" ht="12.75" customHeight="1" x14ac:dyDescent="0.3">
      <c r="B12" s="26">
        <v>1.6</v>
      </c>
      <c r="C12" s="27" t="s">
        <v>15</v>
      </c>
      <c r="D12" s="23" t="s">
        <v>12</v>
      </c>
      <c r="E12" s="23">
        <v>18</v>
      </c>
      <c r="F12" s="23">
        <v>5</v>
      </c>
      <c r="G12" s="28"/>
      <c r="H12" s="22"/>
    </row>
    <row r="13" spans="2:10" ht="12.75" customHeight="1" x14ac:dyDescent="0.2">
      <c r="B13" s="26">
        <v>1.7</v>
      </c>
      <c r="C13" s="29" t="s">
        <v>16</v>
      </c>
      <c r="D13" s="20" t="s">
        <v>10</v>
      </c>
      <c r="E13" s="20">
        <v>18</v>
      </c>
      <c r="F13" s="20">
        <v>5</v>
      </c>
      <c r="G13" s="24"/>
      <c r="H13" s="22"/>
    </row>
    <row r="14" spans="2:10" ht="12.75" customHeight="1" x14ac:dyDescent="0.2">
      <c r="B14" s="26">
        <v>1.8</v>
      </c>
      <c r="C14" s="19" t="s">
        <v>17</v>
      </c>
      <c r="D14" s="20" t="s">
        <v>10</v>
      </c>
      <c r="E14" s="20">
        <v>1</v>
      </c>
      <c r="F14" s="20">
        <v>1</v>
      </c>
      <c r="G14" s="24"/>
      <c r="H14" s="22"/>
    </row>
    <row r="15" spans="2:10" ht="12.75" customHeight="1" x14ac:dyDescent="0.2">
      <c r="B15" s="26">
        <v>1.9</v>
      </c>
      <c r="C15" s="19" t="s">
        <v>18</v>
      </c>
      <c r="D15" s="20" t="s">
        <v>10</v>
      </c>
      <c r="E15" s="20">
        <v>1</v>
      </c>
      <c r="F15" s="20">
        <v>1</v>
      </c>
      <c r="G15" s="24"/>
      <c r="H15" s="22"/>
    </row>
    <row r="16" spans="2:10" ht="12.75" customHeight="1" x14ac:dyDescent="0.2">
      <c r="B16" s="30">
        <v>1.1000000000000001</v>
      </c>
      <c r="C16" s="27" t="s">
        <v>19</v>
      </c>
      <c r="D16" s="20" t="s">
        <v>10</v>
      </c>
      <c r="E16" s="23">
        <v>1</v>
      </c>
      <c r="F16" s="23">
        <v>1</v>
      </c>
      <c r="G16" s="24"/>
      <c r="H16" s="22"/>
      <c r="J16" s="31"/>
    </row>
    <row r="17" spans="2:10" ht="12.75" customHeight="1" x14ac:dyDescent="0.2">
      <c r="B17" s="26">
        <v>1.1100000000000001</v>
      </c>
      <c r="C17" s="27" t="s">
        <v>20</v>
      </c>
      <c r="D17" s="20" t="s">
        <v>10</v>
      </c>
      <c r="E17" s="23">
        <v>1</v>
      </c>
      <c r="F17" s="23">
        <v>1</v>
      </c>
      <c r="G17" s="24"/>
      <c r="H17" s="22"/>
      <c r="J17" s="31"/>
    </row>
    <row r="18" spans="2:10" ht="12.75" customHeight="1" x14ac:dyDescent="0.2">
      <c r="B18" s="30">
        <v>1.1200000000000001</v>
      </c>
      <c r="C18" s="27" t="s">
        <v>21</v>
      </c>
      <c r="D18" s="20" t="s">
        <v>10</v>
      </c>
      <c r="E18" s="23">
        <v>1</v>
      </c>
      <c r="F18" s="23">
        <v>1</v>
      </c>
      <c r="G18" s="28"/>
      <c r="H18" s="22"/>
      <c r="J18" s="31"/>
    </row>
    <row r="19" spans="2:10" ht="12.75" customHeight="1" x14ac:dyDescent="0.2">
      <c r="B19" s="26">
        <v>1.1299999999999999</v>
      </c>
      <c r="C19" s="19" t="s">
        <v>22</v>
      </c>
      <c r="D19" s="23" t="s">
        <v>23</v>
      </c>
      <c r="E19" s="23">
        <v>1</v>
      </c>
      <c r="F19" s="23">
        <v>60</v>
      </c>
      <c r="G19" s="28"/>
      <c r="H19" s="22"/>
      <c r="J19" s="31"/>
    </row>
    <row r="20" spans="2:10" ht="12.75" customHeight="1" x14ac:dyDescent="0.2">
      <c r="B20" s="30">
        <v>1.1399999999999999</v>
      </c>
      <c r="C20" s="27" t="s">
        <v>24</v>
      </c>
      <c r="D20" s="23" t="s">
        <v>23</v>
      </c>
      <c r="E20" s="23">
        <v>1</v>
      </c>
      <c r="F20" s="23">
        <v>60</v>
      </c>
      <c r="G20" s="28"/>
      <c r="H20" s="22"/>
      <c r="J20" s="31"/>
    </row>
    <row r="21" spans="2:10" s="25" customFormat="1" ht="12.75" customHeight="1" thickBot="1" x14ac:dyDescent="0.35">
      <c r="B21" s="18"/>
      <c r="C21" s="32" t="s">
        <v>25</v>
      </c>
      <c r="D21" s="14"/>
      <c r="E21" s="14"/>
      <c r="F21" s="33"/>
      <c r="G21" s="34"/>
      <c r="H21" s="35"/>
    </row>
    <row r="22" spans="2:10" ht="12.75" customHeight="1" thickTop="1" x14ac:dyDescent="0.2">
      <c r="B22" s="18"/>
      <c r="D22" s="20"/>
      <c r="E22" s="20"/>
      <c r="F22" s="20"/>
      <c r="G22" s="24"/>
      <c r="H22" s="36"/>
    </row>
    <row r="23" spans="2:10" s="4" customFormat="1" ht="12.75" customHeight="1" x14ac:dyDescent="0.3">
      <c r="B23" s="12"/>
      <c r="C23" s="13" t="s">
        <v>26</v>
      </c>
      <c r="D23" s="14"/>
      <c r="E23" s="14"/>
      <c r="F23" s="14"/>
      <c r="G23" s="15"/>
      <c r="H23" s="16"/>
      <c r="J23" s="37"/>
    </row>
    <row r="24" spans="2:10" s="25" customFormat="1" ht="12.75" customHeight="1" x14ac:dyDescent="0.3">
      <c r="B24" s="17">
        <v>2</v>
      </c>
      <c r="C24" s="13" t="s">
        <v>27</v>
      </c>
      <c r="D24" s="20"/>
      <c r="E24" s="20"/>
      <c r="F24" s="38"/>
      <c r="G24" s="24"/>
      <c r="H24" s="36"/>
      <c r="J24" s="37"/>
    </row>
    <row r="25" spans="2:10" s="25" customFormat="1" ht="12.75" customHeight="1" x14ac:dyDescent="0.3">
      <c r="B25" s="12"/>
      <c r="C25" s="39"/>
      <c r="D25" s="20"/>
      <c r="E25" s="20"/>
      <c r="F25" s="38"/>
      <c r="G25" s="24"/>
      <c r="H25" s="36"/>
      <c r="J25" s="37"/>
    </row>
    <row r="26" spans="2:10" s="25" customFormat="1" ht="12.75" customHeight="1" x14ac:dyDescent="0.3">
      <c r="B26" s="12" t="s">
        <v>28</v>
      </c>
      <c r="C26" s="13" t="s">
        <v>29</v>
      </c>
      <c r="D26" s="20"/>
      <c r="E26" s="20"/>
      <c r="F26" s="38"/>
      <c r="G26" s="24"/>
      <c r="H26" s="36"/>
      <c r="J26" s="37"/>
    </row>
    <row r="27" spans="2:10" s="25" customFormat="1" ht="12.75" customHeight="1" x14ac:dyDescent="0.3">
      <c r="B27" s="18" t="s">
        <v>30</v>
      </c>
      <c r="C27" s="19" t="s">
        <v>31</v>
      </c>
      <c r="D27" s="20" t="s">
        <v>32</v>
      </c>
      <c r="E27" s="20">
        <v>1</v>
      </c>
      <c r="F27" s="23">
        <f t="shared" ref="F27:F33" si="0">163*60</f>
        <v>9780</v>
      </c>
      <c r="G27" s="24"/>
      <c r="H27" s="36"/>
      <c r="J27" s="37"/>
    </row>
    <row r="28" spans="2:10" s="25" customFormat="1" ht="12.75" customHeight="1" x14ac:dyDescent="0.3">
      <c r="B28" s="18" t="s">
        <v>33</v>
      </c>
      <c r="C28" s="19" t="s">
        <v>34</v>
      </c>
      <c r="D28" s="20" t="s">
        <v>32</v>
      </c>
      <c r="E28" s="20">
        <v>1</v>
      </c>
      <c r="F28" s="23">
        <f t="shared" si="0"/>
        <v>9780</v>
      </c>
      <c r="G28" s="24"/>
      <c r="H28" s="36"/>
      <c r="J28" s="37"/>
    </row>
    <row r="29" spans="2:10" s="25" customFormat="1" ht="12.75" customHeight="1" x14ac:dyDescent="0.3">
      <c r="B29" s="18" t="s">
        <v>35</v>
      </c>
      <c r="C29" s="19" t="s">
        <v>36</v>
      </c>
      <c r="D29" s="20" t="s">
        <v>32</v>
      </c>
      <c r="E29" s="20">
        <v>3</v>
      </c>
      <c r="F29" s="23">
        <f t="shared" si="0"/>
        <v>9780</v>
      </c>
      <c r="G29" s="24"/>
      <c r="H29" s="36"/>
      <c r="J29" s="37"/>
    </row>
    <row r="30" spans="2:10" s="25" customFormat="1" ht="12.75" customHeight="1" x14ac:dyDescent="0.3">
      <c r="B30" s="18" t="s">
        <v>37</v>
      </c>
      <c r="C30" s="19" t="s">
        <v>38</v>
      </c>
      <c r="D30" s="20" t="s">
        <v>32</v>
      </c>
      <c r="E30" s="20">
        <v>9</v>
      </c>
      <c r="F30" s="23">
        <f t="shared" si="0"/>
        <v>9780</v>
      </c>
      <c r="G30" s="24"/>
      <c r="H30" s="36"/>
      <c r="J30" s="37"/>
    </row>
    <row r="31" spans="2:10" s="25" customFormat="1" ht="12.75" customHeight="1" x14ac:dyDescent="0.3">
      <c r="B31" s="18" t="s">
        <v>39</v>
      </c>
      <c r="C31" s="19" t="s">
        <v>40</v>
      </c>
      <c r="D31" s="20" t="s">
        <v>32</v>
      </c>
      <c r="E31" s="20">
        <v>2</v>
      </c>
      <c r="F31" s="23">
        <f t="shared" si="0"/>
        <v>9780</v>
      </c>
      <c r="G31" s="24"/>
      <c r="H31" s="36"/>
      <c r="J31" s="37"/>
    </row>
    <row r="32" spans="2:10" s="25" customFormat="1" ht="12.75" customHeight="1" x14ac:dyDescent="0.3">
      <c r="B32" s="18" t="s">
        <v>41</v>
      </c>
      <c r="C32" s="19" t="s">
        <v>42</v>
      </c>
      <c r="D32" s="20" t="s">
        <v>32</v>
      </c>
      <c r="E32" s="20">
        <v>1</v>
      </c>
      <c r="F32" s="23">
        <f t="shared" si="0"/>
        <v>9780</v>
      </c>
      <c r="G32" s="24"/>
      <c r="H32" s="36"/>
      <c r="J32" s="37"/>
    </row>
    <row r="33" spans="2:10" s="25" customFormat="1" ht="12.75" customHeight="1" x14ac:dyDescent="0.3">
      <c r="B33" s="18"/>
      <c r="C33" s="19" t="s">
        <v>43</v>
      </c>
      <c r="D33" s="20" t="s">
        <v>32</v>
      </c>
      <c r="E33" s="20">
        <v>1</v>
      </c>
      <c r="F33" s="23">
        <f t="shared" si="0"/>
        <v>9780</v>
      </c>
      <c r="G33" s="24"/>
      <c r="H33" s="36"/>
      <c r="J33" s="37"/>
    </row>
    <row r="34" spans="2:10" s="25" customFormat="1" ht="12.75" customHeight="1" x14ac:dyDescent="0.3">
      <c r="B34" s="18"/>
      <c r="C34" s="32" t="s">
        <v>44</v>
      </c>
      <c r="D34" s="20"/>
      <c r="E34" s="20"/>
      <c r="F34" s="40"/>
      <c r="G34" s="24"/>
      <c r="H34" s="41"/>
      <c r="J34" s="37"/>
    </row>
    <row r="35" spans="2:10" s="25" customFormat="1" ht="12.75" customHeight="1" x14ac:dyDescent="0.3">
      <c r="B35" s="18"/>
      <c r="C35" s="32"/>
      <c r="D35" s="20"/>
      <c r="E35" s="20"/>
      <c r="F35" s="40"/>
      <c r="G35" s="24"/>
      <c r="H35" s="42"/>
      <c r="J35" s="37"/>
    </row>
    <row r="36" spans="2:10" s="25" customFormat="1" ht="12.75" customHeight="1" x14ac:dyDescent="0.3">
      <c r="B36" s="12">
        <v>2.2000000000000002</v>
      </c>
      <c r="C36" s="13" t="s">
        <v>45</v>
      </c>
      <c r="D36" s="20"/>
      <c r="E36" s="20"/>
      <c r="F36" s="40"/>
      <c r="G36" s="24"/>
      <c r="H36" s="36"/>
    </row>
    <row r="37" spans="2:10" s="25" customFormat="1" ht="12.75" customHeight="1" x14ac:dyDescent="0.3">
      <c r="B37" s="18" t="s">
        <v>46</v>
      </c>
      <c r="C37" s="19" t="s">
        <v>34</v>
      </c>
      <c r="D37" s="20" t="s">
        <v>32</v>
      </c>
      <c r="E37" s="20">
        <v>1</v>
      </c>
      <c r="F37" s="20">
        <f>60*60</f>
        <v>3600</v>
      </c>
      <c r="G37" s="24"/>
      <c r="H37" s="36"/>
    </row>
    <row r="38" spans="2:10" s="25" customFormat="1" ht="12.75" customHeight="1" x14ac:dyDescent="0.3">
      <c r="B38" s="18" t="s">
        <v>47</v>
      </c>
      <c r="C38" s="19" t="s">
        <v>36</v>
      </c>
      <c r="D38" s="20" t="s">
        <v>32</v>
      </c>
      <c r="E38" s="20">
        <v>3</v>
      </c>
      <c r="F38" s="20">
        <f>100*60</f>
        <v>6000</v>
      </c>
      <c r="G38" s="24"/>
      <c r="H38" s="36"/>
    </row>
    <row r="39" spans="2:10" s="25" customFormat="1" ht="12.75" customHeight="1" x14ac:dyDescent="0.3">
      <c r="B39" s="18" t="s">
        <v>48</v>
      </c>
      <c r="C39" s="19" t="s">
        <v>38</v>
      </c>
      <c r="D39" s="20" t="s">
        <v>32</v>
      </c>
      <c r="E39" s="20">
        <v>9</v>
      </c>
      <c r="F39" s="20">
        <f>100*60</f>
        <v>6000</v>
      </c>
      <c r="G39" s="24"/>
      <c r="H39" s="36"/>
    </row>
    <row r="40" spans="2:10" s="25" customFormat="1" ht="12.75" customHeight="1" x14ac:dyDescent="0.3">
      <c r="B40" s="18" t="s">
        <v>49</v>
      </c>
      <c r="C40" s="19" t="s">
        <v>40</v>
      </c>
      <c r="D40" s="20" t="s">
        <v>32</v>
      </c>
      <c r="E40" s="20">
        <v>2</v>
      </c>
      <c r="F40" s="20">
        <f>100*60</f>
        <v>6000</v>
      </c>
      <c r="G40" s="24"/>
      <c r="H40" s="36"/>
    </row>
    <row r="41" spans="2:10" s="25" customFormat="1" ht="12.75" customHeight="1" x14ac:dyDescent="0.3">
      <c r="B41" s="18" t="s">
        <v>50</v>
      </c>
      <c r="C41" s="19" t="s">
        <v>42</v>
      </c>
      <c r="D41" s="20" t="s">
        <v>32</v>
      </c>
      <c r="E41" s="20">
        <v>1</v>
      </c>
      <c r="F41" s="20">
        <f>100*60</f>
        <v>6000</v>
      </c>
      <c r="G41" s="24"/>
      <c r="H41" s="36"/>
    </row>
    <row r="42" spans="2:10" s="25" customFormat="1" ht="12.75" customHeight="1" x14ac:dyDescent="0.3">
      <c r="B42" s="18" t="s">
        <v>51</v>
      </c>
      <c r="C42" s="19" t="s">
        <v>43</v>
      </c>
      <c r="D42" s="20" t="s">
        <v>32</v>
      </c>
      <c r="E42" s="20">
        <v>1</v>
      </c>
      <c r="F42" s="20">
        <f>100*60</f>
        <v>6000</v>
      </c>
      <c r="G42" s="24"/>
      <c r="H42" s="36"/>
    </row>
    <row r="43" spans="2:10" s="25" customFormat="1" ht="12.75" customHeight="1" x14ac:dyDescent="0.3">
      <c r="B43" s="18"/>
      <c r="C43" s="32" t="s">
        <v>52</v>
      </c>
      <c r="D43" s="20"/>
      <c r="E43" s="20"/>
      <c r="F43" s="40"/>
      <c r="G43" s="24"/>
      <c r="H43" s="41"/>
    </row>
    <row r="44" spans="2:10" s="25" customFormat="1" ht="12.75" customHeight="1" x14ac:dyDescent="0.3">
      <c r="B44" s="18"/>
      <c r="C44" s="32"/>
      <c r="D44" s="20"/>
      <c r="E44" s="20"/>
      <c r="F44" s="40"/>
      <c r="G44" s="24"/>
      <c r="H44" s="42"/>
    </row>
    <row r="45" spans="2:10" s="25" customFormat="1" ht="12.75" customHeight="1" x14ac:dyDescent="0.3">
      <c r="B45" s="12">
        <v>2.2999999999999998</v>
      </c>
      <c r="C45" s="13" t="s">
        <v>53</v>
      </c>
      <c r="D45" s="20"/>
      <c r="E45" s="20"/>
      <c r="F45" s="40"/>
      <c r="G45" s="24"/>
      <c r="H45" s="36"/>
    </row>
    <row r="46" spans="2:10" s="25" customFormat="1" ht="12.75" customHeight="1" x14ac:dyDescent="0.3">
      <c r="B46" s="18" t="s">
        <v>54</v>
      </c>
      <c r="C46" s="19" t="s">
        <v>34</v>
      </c>
      <c r="D46" s="20" t="s">
        <v>32</v>
      </c>
      <c r="E46" s="20">
        <v>1</v>
      </c>
      <c r="F46" s="20">
        <f>24*60</f>
        <v>1440</v>
      </c>
      <c r="G46" s="24"/>
      <c r="H46" s="36"/>
    </row>
    <row r="47" spans="2:10" s="25" customFormat="1" ht="12.75" customHeight="1" x14ac:dyDescent="0.3">
      <c r="B47" s="18" t="s">
        <v>55</v>
      </c>
      <c r="C47" s="19" t="s">
        <v>36</v>
      </c>
      <c r="D47" s="20" t="s">
        <v>32</v>
      </c>
      <c r="E47" s="20">
        <v>3</v>
      </c>
      <c r="F47" s="20">
        <f>55*60</f>
        <v>3300</v>
      </c>
      <c r="G47" s="24"/>
      <c r="H47" s="36"/>
    </row>
    <row r="48" spans="2:10" s="25" customFormat="1" ht="12.75" customHeight="1" x14ac:dyDescent="0.3">
      <c r="B48" s="18" t="s">
        <v>56</v>
      </c>
      <c r="C48" s="19" t="s">
        <v>38</v>
      </c>
      <c r="D48" s="20" t="s">
        <v>32</v>
      </c>
      <c r="E48" s="20">
        <v>9</v>
      </c>
      <c r="F48" s="20">
        <f>55*60</f>
        <v>3300</v>
      </c>
      <c r="G48" s="24"/>
      <c r="H48" s="36"/>
    </row>
    <row r="49" spans="2:8" s="25" customFormat="1" ht="12.75" customHeight="1" x14ac:dyDescent="0.3">
      <c r="B49" s="18" t="s">
        <v>57</v>
      </c>
      <c r="C49" s="19" t="s">
        <v>40</v>
      </c>
      <c r="D49" s="20" t="s">
        <v>32</v>
      </c>
      <c r="E49" s="20">
        <v>2</v>
      </c>
      <c r="F49" s="20">
        <f>55*60</f>
        <v>3300</v>
      </c>
      <c r="G49" s="24"/>
      <c r="H49" s="36"/>
    </row>
    <row r="50" spans="2:8" s="25" customFormat="1" ht="12.75" customHeight="1" x14ac:dyDescent="0.3">
      <c r="B50" s="18" t="s">
        <v>58</v>
      </c>
      <c r="C50" s="19" t="s">
        <v>42</v>
      </c>
      <c r="D50" s="20" t="s">
        <v>32</v>
      </c>
      <c r="E50" s="20">
        <v>1</v>
      </c>
      <c r="F50" s="20">
        <f>55*60</f>
        <v>3300</v>
      </c>
      <c r="G50" s="24"/>
      <c r="H50" s="36"/>
    </row>
    <row r="51" spans="2:8" s="25" customFormat="1" ht="12.75" customHeight="1" x14ac:dyDescent="0.3">
      <c r="B51" s="18" t="s">
        <v>59</v>
      </c>
      <c r="C51" s="19" t="s">
        <v>43</v>
      </c>
      <c r="D51" s="20" t="s">
        <v>32</v>
      </c>
      <c r="E51" s="20">
        <v>1</v>
      </c>
      <c r="F51" s="20">
        <f>55*60</f>
        <v>3300</v>
      </c>
      <c r="G51" s="24"/>
      <c r="H51" s="36"/>
    </row>
    <row r="52" spans="2:8" s="25" customFormat="1" ht="12.75" customHeight="1" x14ac:dyDescent="0.3">
      <c r="B52" s="18"/>
      <c r="C52" s="32" t="s">
        <v>60</v>
      </c>
      <c r="D52" s="20"/>
      <c r="E52" s="20"/>
      <c r="F52" s="40"/>
      <c r="G52" s="24"/>
      <c r="H52" s="41"/>
    </row>
    <row r="53" spans="2:8" s="25" customFormat="1" ht="12.75" customHeight="1" x14ac:dyDescent="0.3">
      <c r="B53" s="18"/>
      <c r="C53" s="32"/>
      <c r="D53" s="20"/>
      <c r="E53" s="20"/>
      <c r="F53" s="40"/>
      <c r="G53" s="24"/>
      <c r="H53" s="42"/>
    </row>
    <row r="54" spans="2:8" s="25" customFormat="1" ht="12.75" customHeight="1" x14ac:dyDescent="0.3">
      <c r="B54" s="12">
        <v>2.4</v>
      </c>
      <c r="C54" s="13" t="s">
        <v>61</v>
      </c>
      <c r="D54" s="14"/>
      <c r="E54" s="14"/>
      <c r="F54" s="33"/>
      <c r="G54" s="34"/>
      <c r="H54" s="42"/>
    </row>
    <row r="55" spans="2:8" s="25" customFormat="1" ht="12.75" customHeight="1" x14ac:dyDescent="0.3">
      <c r="B55" s="18" t="s">
        <v>62</v>
      </c>
      <c r="C55" s="19" t="s">
        <v>34</v>
      </c>
      <c r="D55" s="20" t="s">
        <v>32</v>
      </c>
      <c r="E55" s="20">
        <v>1</v>
      </c>
      <c r="F55" s="20">
        <f t="shared" ref="F55:F60" si="1">7*4*60</f>
        <v>1680</v>
      </c>
      <c r="G55" s="24"/>
      <c r="H55" s="36"/>
    </row>
    <row r="56" spans="2:8" s="25" customFormat="1" ht="12.75" customHeight="1" x14ac:dyDescent="0.3">
      <c r="B56" s="18" t="s">
        <v>63</v>
      </c>
      <c r="C56" s="19" t="s">
        <v>36</v>
      </c>
      <c r="D56" s="20" t="s">
        <v>32</v>
      </c>
      <c r="E56" s="20">
        <v>3</v>
      </c>
      <c r="F56" s="20">
        <f t="shared" si="1"/>
        <v>1680</v>
      </c>
      <c r="G56" s="24"/>
      <c r="H56" s="36"/>
    </row>
    <row r="57" spans="2:8" s="25" customFormat="1" ht="12.75" customHeight="1" x14ac:dyDescent="0.3">
      <c r="B57" s="18" t="s">
        <v>64</v>
      </c>
      <c r="C57" s="19" t="s">
        <v>38</v>
      </c>
      <c r="D57" s="20" t="s">
        <v>32</v>
      </c>
      <c r="E57" s="20">
        <v>9</v>
      </c>
      <c r="F57" s="20">
        <f t="shared" si="1"/>
        <v>1680</v>
      </c>
      <c r="G57" s="24"/>
      <c r="H57" s="36"/>
    </row>
    <row r="58" spans="2:8" s="25" customFormat="1" ht="12.75" customHeight="1" x14ac:dyDescent="0.3">
      <c r="B58" s="18" t="s">
        <v>65</v>
      </c>
      <c r="C58" s="19" t="s">
        <v>40</v>
      </c>
      <c r="D58" s="20" t="s">
        <v>32</v>
      </c>
      <c r="E58" s="20">
        <v>2</v>
      </c>
      <c r="F58" s="20">
        <f t="shared" si="1"/>
        <v>1680</v>
      </c>
      <c r="G58" s="24"/>
      <c r="H58" s="36"/>
    </row>
    <row r="59" spans="2:8" s="25" customFormat="1" ht="12.75" customHeight="1" x14ac:dyDescent="0.3">
      <c r="B59" s="18" t="s">
        <v>66</v>
      </c>
      <c r="C59" s="19" t="s">
        <v>42</v>
      </c>
      <c r="D59" s="20" t="s">
        <v>32</v>
      </c>
      <c r="E59" s="20">
        <v>1</v>
      </c>
      <c r="F59" s="20">
        <f t="shared" si="1"/>
        <v>1680</v>
      </c>
      <c r="G59" s="24"/>
      <c r="H59" s="36"/>
    </row>
    <row r="60" spans="2:8" s="25" customFormat="1" ht="12.75" customHeight="1" x14ac:dyDescent="0.3">
      <c r="B60" s="18" t="s">
        <v>67</v>
      </c>
      <c r="C60" s="19" t="s">
        <v>43</v>
      </c>
      <c r="D60" s="20" t="s">
        <v>32</v>
      </c>
      <c r="E60" s="20">
        <v>1</v>
      </c>
      <c r="F60" s="20">
        <f t="shared" si="1"/>
        <v>1680</v>
      </c>
      <c r="G60" s="24"/>
      <c r="H60" s="36"/>
    </row>
    <row r="61" spans="2:8" s="25" customFormat="1" ht="12.75" customHeight="1" thickBot="1" x14ac:dyDescent="0.35">
      <c r="B61" s="18"/>
      <c r="C61" s="32" t="s">
        <v>68</v>
      </c>
      <c r="D61" s="20"/>
      <c r="E61" s="20"/>
      <c r="F61" s="40"/>
      <c r="G61" s="24"/>
      <c r="H61" s="35"/>
    </row>
    <row r="62" spans="2:8" s="25" customFormat="1" ht="12.75" customHeight="1" thickTop="1" x14ac:dyDescent="0.3">
      <c r="B62" s="18"/>
      <c r="C62" s="19"/>
      <c r="D62" s="20"/>
      <c r="E62" s="20"/>
      <c r="F62" s="40"/>
      <c r="G62" s="24"/>
      <c r="H62" s="36"/>
    </row>
    <row r="63" spans="2:8" s="25" customFormat="1" ht="12.75" customHeight="1" thickBot="1" x14ac:dyDescent="0.35">
      <c r="B63" s="18"/>
      <c r="C63" s="32" t="s">
        <v>69</v>
      </c>
      <c r="D63" s="14"/>
      <c r="E63" s="14"/>
      <c r="F63" s="33"/>
      <c r="G63" s="34"/>
      <c r="H63" s="35"/>
    </row>
    <row r="64" spans="2:8" s="25" customFormat="1" ht="12.75" customHeight="1" thickTop="1" x14ac:dyDescent="0.3">
      <c r="B64" s="18"/>
      <c r="C64" s="32"/>
      <c r="D64" s="14"/>
      <c r="E64" s="14"/>
      <c r="F64" s="33"/>
      <c r="G64" s="34"/>
      <c r="H64" s="42"/>
    </row>
    <row r="65" spans="2:9" s="25" customFormat="1" ht="12.75" customHeight="1" x14ac:dyDescent="0.3">
      <c r="B65" s="18"/>
      <c r="C65" s="13" t="s">
        <v>70</v>
      </c>
      <c r="D65" s="14"/>
      <c r="E65" s="14"/>
      <c r="F65" s="40"/>
      <c r="G65" s="34"/>
      <c r="H65" s="42"/>
    </row>
    <row r="66" spans="2:9" s="25" customFormat="1" ht="12.75" customHeight="1" x14ac:dyDescent="0.3">
      <c r="B66" s="17">
        <v>3</v>
      </c>
      <c r="C66" s="13" t="s">
        <v>71</v>
      </c>
      <c r="D66" s="14"/>
      <c r="E66" s="14"/>
      <c r="F66" s="40"/>
      <c r="G66" s="34"/>
      <c r="H66" s="36"/>
    </row>
    <row r="67" spans="2:9" s="25" customFormat="1" ht="12.75" customHeight="1" x14ac:dyDescent="0.3">
      <c r="B67" s="18">
        <v>3.1</v>
      </c>
      <c r="C67" s="19" t="s">
        <v>72</v>
      </c>
      <c r="D67" s="20" t="s">
        <v>10</v>
      </c>
      <c r="E67" s="20">
        <v>16</v>
      </c>
      <c r="F67" s="40">
        <v>1</v>
      </c>
      <c r="G67" s="24"/>
      <c r="H67" s="36"/>
    </row>
    <row r="68" spans="2:9" s="25" customFormat="1" ht="12.75" customHeight="1" x14ac:dyDescent="0.3">
      <c r="B68" s="18">
        <v>3.2</v>
      </c>
      <c r="C68" s="19" t="s">
        <v>73</v>
      </c>
      <c r="D68" s="20" t="s">
        <v>10</v>
      </c>
      <c r="E68" s="20">
        <v>16</v>
      </c>
      <c r="F68" s="40">
        <v>1</v>
      </c>
      <c r="G68" s="24"/>
      <c r="H68" s="36"/>
    </row>
    <row r="69" spans="2:9" s="25" customFormat="1" ht="12.75" customHeight="1" x14ac:dyDescent="0.3">
      <c r="B69" s="18">
        <v>3.3</v>
      </c>
      <c r="C69" s="19" t="s">
        <v>74</v>
      </c>
      <c r="D69" s="20" t="s">
        <v>10</v>
      </c>
      <c r="E69" s="20">
        <v>16</v>
      </c>
      <c r="F69" s="40">
        <v>1</v>
      </c>
      <c r="G69" s="24"/>
      <c r="H69" s="36"/>
    </row>
    <row r="70" spans="2:9" s="25" customFormat="1" ht="12.75" customHeight="1" x14ac:dyDescent="0.3">
      <c r="B70" s="18">
        <v>3.4</v>
      </c>
      <c r="C70" s="19" t="s">
        <v>75</v>
      </c>
      <c r="D70" s="20" t="s">
        <v>10</v>
      </c>
      <c r="E70" s="20">
        <v>16</v>
      </c>
      <c r="F70" s="40">
        <v>1</v>
      </c>
      <c r="G70" s="24"/>
      <c r="H70" s="36"/>
    </row>
    <row r="71" spans="2:9" s="25" customFormat="1" ht="12.75" customHeight="1" x14ac:dyDescent="0.3">
      <c r="B71" s="18">
        <v>3.5</v>
      </c>
      <c r="C71" s="19" t="s">
        <v>76</v>
      </c>
      <c r="D71" s="20" t="s">
        <v>10</v>
      </c>
      <c r="E71" s="20">
        <v>16</v>
      </c>
      <c r="F71" s="40">
        <v>1</v>
      </c>
      <c r="G71" s="24"/>
      <c r="H71" s="36"/>
    </row>
    <row r="72" spans="2:9" s="25" customFormat="1" ht="12.75" customHeight="1" x14ac:dyDescent="0.3">
      <c r="B72" s="18">
        <v>3.6</v>
      </c>
      <c r="C72" s="19" t="s">
        <v>77</v>
      </c>
      <c r="D72" s="20" t="s">
        <v>10</v>
      </c>
      <c r="E72" s="20">
        <v>16</v>
      </c>
      <c r="F72" s="40">
        <v>1</v>
      </c>
      <c r="G72" s="24"/>
      <c r="H72" s="36"/>
    </row>
    <row r="73" spans="2:9" s="25" customFormat="1" ht="12.75" customHeight="1" x14ac:dyDescent="0.3">
      <c r="B73" s="18">
        <v>3.7</v>
      </c>
      <c r="C73" s="19" t="s">
        <v>78</v>
      </c>
      <c r="D73" s="20" t="s">
        <v>10</v>
      </c>
      <c r="E73" s="20">
        <v>16</v>
      </c>
      <c r="F73" s="40">
        <v>1</v>
      </c>
      <c r="G73" s="24"/>
      <c r="H73" s="36"/>
    </row>
    <row r="74" spans="2:9" s="25" customFormat="1" ht="12.75" customHeight="1" thickBot="1" x14ac:dyDescent="0.35">
      <c r="B74" s="18"/>
      <c r="C74" s="32" t="s">
        <v>79</v>
      </c>
      <c r="D74" s="14"/>
      <c r="E74" s="14"/>
      <c r="F74" s="33"/>
      <c r="G74" s="34"/>
      <c r="H74" s="35"/>
    </row>
    <row r="75" spans="2:9" s="25" customFormat="1" ht="12.75" customHeight="1" thickTop="1" x14ac:dyDescent="0.3">
      <c r="B75" s="18"/>
      <c r="C75" s="32"/>
      <c r="D75" s="14"/>
      <c r="E75" s="14"/>
      <c r="F75" s="33"/>
      <c r="G75" s="34"/>
      <c r="H75" s="42"/>
    </row>
    <row r="76" spans="2:9" s="4" customFormat="1" ht="12.75" customHeight="1" x14ac:dyDescent="0.3">
      <c r="B76" s="43"/>
      <c r="C76" s="44"/>
      <c r="D76" s="45"/>
      <c r="E76" s="45"/>
      <c r="F76" s="45"/>
      <c r="G76" s="46"/>
      <c r="H76" s="47"/>
    </row>
    <row r="77" spans="2:9" s="4" customFormat="1" ht="12.75" customHeight="1" x14ac:dyDescent="0.3">
      <c r="B77" s="12"/>
      <c r="C77" s="39" t="s">
        <v>80</v>
      </c>
      <c r="D77" s="14"/>
      <c r="E77" s="14"/>
      <c r="F77" s="14"/>
      <c r="G77" s="15"/>
      <c r="H77" s="16"/>
    </row>
    <row r="78" spans="2:9" s="25" customFormat="1" ht="12.75" customHeight="1" x14ac:dyDescent="0.3">
      <c r="B78" s="18"/>
      <c r="C78" s="39"/>
      <c r="D78" s="20"/>
      <c r="E78" s="20"/>
      <c r="F78" s="20"/>
      <c r="G78" s="24"/>
      <c r="H78" s="36"/>
    </row>
    <row r="79" spans="2:9" s="25" customFormat="1" ht="12.75" customHeight="1" x14ac:dyDescent="0.2">
      <c r="B79" s="18" t="s">
        <v>7</v>
      </c>
      <c r="C79" s="48" t="s">
        <v>81</v>
      </c>
      <c r="D79" s="20"/>
      <c r="E79" s="20"/>
      <c r="F79" s="20"/>
      <c r="G79" s="24"/>
      <c r="H79" s="36"/>
      <c r="I79" s="7"/>
    </row>
    <row r="80" spans="2:9" s="25" customFormat="1" ht="12.75" customHeight="1" x14ac:dyDescent="0.2">
      <c r="B80" s="18"/>
      <c r="C80" s="48"/>
      <c r="D80" s="20"/>
      <c r="E80" s="20"/>
      <c r="F80" s="20"/>
      <c r="G80" s="24"/>
      <c r="H80" s="36"/>
    </row>
    <row r="81" spans="2:9" s="25" customFormat="1" ht="12.75" customHeight="1" x14ac:dyDescent="0.2">
      <c r="B81" s="18" t="s">
        <v>26</v>
      </c>
      <c r="C81" s="48" t="str">
        <f>C24</f>
        <v>C&amp;I MAINTENANCE SERVICES (SITE RESOURCES)</v>
      </c>
      <c r="D81" s="20"/>
      <c r="E81" s="20"/>
      <c r="F81" s="20"/>
      <c r="G81" s="24"/>
      <c r="H81" s="36"/>
      <c r="I81" s="7"/>
    </row>
    <row r="82" spans="2:9" s="25" customFormat="1" ht="12.75" customHeight="1" x14ac:dyDescent="0.2">
      <c r="B82" s="18"/>
      <c r="C82" s="48"/>
      <c r="D82" s="20"/>
      <c r="E82" s="20"/>
      <c r="F82" s="20"/>
      <c r="G82" s="24"/>
      <c r="H82" s="36"/>
      <c r="I82" s="7"/>
    </row>
    <row r="83" spans="2:9" s="25" customFormat="1" ht="12.75" customHeight="1" x14ac:dyDescent="0.2">
      <c r="B83" s="18" t="s">
        <v>70</v>
      </c>
      <c r="C83" s="48" t="str">
        <f>C66</f>
        <v xml:space="preserve">C&amp;I TOOLS </v>
      </c>
      <c r="D83" s="20"/>
      <c r="E83" s="20"/>
      <c r="F83" s="20"/>
      <c r="G83" s="24"/>
      <c r="H83" s="36"/>
      <c r="I83" s="7"/>
    </row>
    <row r="84" spans="2:9" s="25" customFormat="1" ht="12.75" customHeight="1" x14ac:dyDescent="0.2">
      <c r="B84" s="18"/>
      <c r="C84" s="48"/>
      <c r="D84" s="20"/>
      <c r="E84" s="20"/>
      <c r="F84" s="20"/>
      <c r="G84" s="24"/>
      <c r="H84" s="36"/>
      <c r="I84" s="7"/>
    </row>
    <row r="85" spans="2:9" s="25" customFormat="1" ht="12.75" customHeight="1" x14ac:dyDescent="0.2">
      <c r="B85" s="18" t="s">
        <v>82</v>
      </c>
      <c r="C85" s="48" t="s">
        <v>83</v>
      </c>
      <c r="D85" s="20"/>
      <c r="E85" s="20"/>
      <c r="F85" s="20"/>
      <c r="G85" s="24"/>
      <c r="H85" s="36"/>
      <c r="I85" s="7"/>
    </row>
    <row r="86" spans="2:9" s="25" customFormat="1" ht="12.75" customHeight="1" thickBot="1" x14ac:dyDescent="0.35">
      <c r="B86" s="18"/>
      <c r="C86" s="13"/>
      <c r="D86" s="20"/>
      <c r="E86" s="20"/>
      <c r="F86" s="20"/>
      <c r="G86" s="24"/>
      <c r="H86" s="36"/>
    </row>
    <row r="87" spans="2:9" ht="12.75" customHeight="1" thickTop="1" thickBot="1" x14ac:dyDescent="0.25">
      <c r="B87" s="49"/>
      <c r="C87" s="50" t="s">
        <v>84</v>
      </c>
      <c r="D87" s="51"/>
      <c r="E87" s="51"/>
      <c r="F87" s="51"/>
      <c r="G87" s="52"/>
      <c r="H87" s="53"/>
    </row>
  </sheetData>
  <sheetProtection algorithmName="SHA-512" hashValue="vsyYzRQvirv05acZD6Aa9udB7idPnT91SILOsq68p/a2IruBxZ9nXZiMWC0FmUHYE5a84Xblsp8tp2eukMMR6g==" saltValue="ydQqgrAtA8J0f0/r9jixNQ==" spinCount="100000" sheet="1" formatCells="0" formatColumns="0" formatRows="0" insertColumns="0" insertRows="0" insertHyperlinks="0" deleteColumns="0" deleteRows="0" sort="0" autoFilter="0" pivotTables="0"/>
  <mergeCells count="1">
    <mergeCell ref="B2:H2"/>
  </mergeCells>
  <printOptions horizontalCentered="1"/>
  <pageMargins left="0.11811023622047245" right="0.11811023622047245" top="0.11811023622047245" bottom="0.11811023622047245" header="0.31496062992125984" footer="0.31496062992125984"/>
  <pageSetup paperSize="9" scale="63" fitToHeight="0" orientation="portrait" r:id="rId1"/>
  <rowBreaks count="1" manualBreakCount="1">
    <brk id="88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F50DA-AD3A-4C53-8678-A16F324AD2C0}">
  <dimension ref="B1:K414"/>
  <sheetViews>
    <sheetView tabSelected="1" view="pageBreakPreview" zoomScaleNormal="90" zoomScaleSheetLayoutView="100" workbookViewId="0">
      <selection activeCell="D344" sqref="D344"/>
    </sheetView>
  </sheetViews>
  <sheetFormatPr defaultColWidth="8.77734375" defaultRowHeight="12" customHeight="1" x14ac:dyDescent="0.3"/>
  <cols>
    <col min="1" max="1" width="2.6640625" style="25" customWidth="1"/>
    <col min="2" max="2" width="7.21875" style="54" bestFit="1" customWidth="1"/>
    <col min="3" max="3" width="14.21875" style="54" customWidth="1"/>
    <col min="4" max="4" width="54.44140625" style="55" bestFit="1" customWidth="1"/>
    <col min="5" max="5" width="9.33203125" style="55" customWidth="1"/>
    <col min="6" max="6" width="10.6640625" style="56" customWidth="1"/>
    <col min="7" max="7" width="15.6640625" style="25" customWidth="1"/>
    <col min="8" max="8" width="18.6640625" style="25" customWidth="1"/>
    <col min="9" max="9" width="2.6640625" style="25" customWidth="1"/>
    <col min="10" max="11" width="10.5546875" style="25" customWidth="1"/>
    <col min="12" max="16384" width="8.77734375" style="25"/>
  </cols>
  <sheetData>
    <row r="1" spans="2:11" ht="12" customHeight="1" x14ac:dyDescent="0.3">
      <c r="H1" s="5">
        <v>45339</v>
      </c>
    </row>
    <row r="2" spans="2:11" ht="12" customHeight="1" x14ac:dyDescent="0.3">
      <c r="H2" s="5"/>
    </row>
    <row r="3" spans="2:11" ht="12" customHeight="1" x14ac:dyDescent="0.3">
      <c r="B3" s="84" t="s">
        <v>1232</v>
      </c>
      <c r="C3" s="84"/>
      <c r="D3" s="84"/>
      <c r="E3" s="84"/>
      <c r="F3" s="84"/>
      <c r="G3" s="84"/>
    </row>
    <row r="5" spans="2:11" ht="12" customHeight="1" x14ac:dyDescent="0.3">
      <c r="B5" s="57" t="s">
        <v>85</v>
      </c>
      <c r="C5" s="57"/>
      <c r="D5" s="58"/>
    </row>
    <row r="6" spans="2:11" ht="12" customHeight="1" x14ac:dyDescent="0.3">
      <c r="B6" s="57"/>
      <c r="C6" s="57"/>
      <c r="D6" s="58"/>
    </row>
    <row r="7" spans="2:11" ht="12" customHeight="1" x14ac:dyDescent="0.3">
      <c r="B7" s="84" t="s">
        <v>83</v>
      </c>
      <c r="C7" s="84"/>
      <c r="D7" s="84"/>
    </row>
    <row r="8" spans="2:11" ht="12" customHeight="1" thickBot="1" x14ac:dyDescent="0.35"/>
    <row r="9" spans="2:11" s="3" customFormat="1" ht="12" customHeight="1" thickBot="1" x14ac:dyDescent="0.35">
      <c r="B9" s="59" t="s">
        <v>0</v>
      </c>
      <c r="C9" s="59" t="s">
        <v>86</v>
      </c>
      <c r="D9" s="59" t="s">
        <v>87</v>
      </c>
      <c r="E9" s="59" t="s">
        <v>2</v>
      </c>
      <c r="F9" s="59" t="s">
        <v>4</v>
      </c>
      <c r="G9" s="59" t="s">
        <v>88</v>
      </c>
      <c r="H9" s="59" t="s">
        <v>89</v>
      </c>
      <c r="I9" s="55"/>
      <c r="J9" s="55"/>
      <c r="K9" s="55"/>
    </row>
    <row r="10" spans="2:11" ht="12" customHeight="1" x14ac:dyDescent="0.3">
      <c r="B10" s="60" t="s">
        <v>90</v>
      </c>
      <c r="C10" s="60" t="s">
        <v>91</v>
      </c>
      <c r="D10" s="61" t="s">
        <v>92</v>
      </c>
      <c r="E10" s="62" t="s">
        <v>93</v>
      </c>
      <c r="F10" s="63">
        <v>4</v>
      </c>
      <c r="G10" s="64"/>
      <c r="H10" s="65"/>
      <c r="I10" s="55"/>
      <c r="J10" s="55"/>
      <c r="K10" s="55"/>
    </row>
    <row r="11" spans="2:11" ht="12" customHeight="1" x14ac:dyDescent="0.3">
      <c r="B11" s="66" t="s">
        <v>94</v>
      </c>
      <c r="C11" s="66" t="s">
        <v>95</v>
      </c>
      <c r="D11" s="67" t="s">
        <v>96</v>
      </c>
      <c r="E11" s="68" t="s">
        <v>93</v>
      </c>
      <c r="F11" s="69">
        <v>4</v>
      </c>
      <c r="G11" s="70"/>
      <c r="H11" s="65"/>
      <c r="I11" s="55"/>
      <c r="J11" s="55"/>
      <c r="K11" s="55"/>
    </row>
    <row r="12" spans="2:11" ht="12" customHeight="1" x14ac:dyDescent="0.3">
      <c r="B12" s="60" t="s">
        <v>97</v>
      </c>
      <c r="C12" s="66" t="s">
        <v>98</v>
      </c>
      <c r="D12" s="67" t="s">
        <v>99</v>
      </c>
      <c r="E12" s="68" t="s">
        <v>93</v>
      </c>
      <c r="F12" s="69">
        <v>4</v>
      </c>
      <c r="G12" s="70"/>
      <c r="H12" s="65"/>
      <c r="I12" s="55"/>
      <c r="J12" s="55"/>
      <c r="K12" s="55"/>
    </row>
    <row r="13" spans="2:11" ht="12" customHeight="1" x14ac:dyDescent="0.3">
      <c r="B13" s="66" t="s">
        <v>100</v>
      </c>
      <c r="C13" s="66" t="s">
        <v>101</v>
      </c>
      <c r="D13" s="67" t="s">
        <v>102</v>
      </c>
      <c r="E13" s="68" t="s">
        <v>93</v>
      </c>
      <c r="F13" s="69">
        <v>4</v>
      </c>
      <c r="G13" s="70"/>
      <c r="H13" s="65"/>
      <c r="I13" s="55"/>
      <c r="J13" s="55"/>
      <c r="K13" s="55"/>
    </row>
    <row r="14" spans="2:11" ht="12" customHeight="1" x14ac:dyDescent="0.3">
      <c r="B14" s="60" t="s">
        <v>103</v>
      </c>
      <c r="C14" s="66" t="s">
        <v>104</v>
      </c>
      <c r="D14" s="67" t="s">
        <v>105</v>
      </c>
      <c r="E14" s="68" t="s">
        <v>93</v>
      </c>
      <c r="F14" s="69">
        <v>4</v>
      </c>
      <c r="G14" s="70"/>
      <c r="H14" s="65"/>
      <c r="I14" s="55"/>
      <c r="J14" s="55"/>
      <c r="K14" s="55"/>
    </row>
    <row r="15" spans="2:11" ht="12" customHeight="1" x14ac:dyDescent="0.3">
      <c r="B15" s="66" t="s">
        <v>106</v>
      </c>
      <c r="C15" s="66" t="s">
        <v>107</v>
      </c>
      <c r="D15" s="67" t="s">
        <v>108</v>
      </c>
      <c r="E15" s="68" t="s">
        <v>93</v>
      </c>
      <c r="F15" s="69">
        <v>4</v>
      </c>
      <c r="G15" s="70"/>
      <c r="H15" s="65"/>
      <c r="I15" s="55"/>
      <c r="J15" s="55"/>
      <c r="K15" s="55"/>
    </row>
    <row r="16" spans="2:11" ht="12" customHeight="1" x14ac:dyDescent="0.3">
      <c r="B16" s="60" t="s">
        <v>109</v>
      </c>
      <c r="C16" s="66" t="s">
        <v>110</v>
      </c>
      <c r="D16" s="67" t="s">
        <v>111</v>
      </c>
      <c r="E16" s="68" t="s">
        <v>93</v>
      </c>
      <c r="F16" s="69">
        <v>4</v>
      </c>
      <c r="G16" s="70"/>
      <c r="H16" s="65"/>
      <c r="I16" s="55"/>
      <c r="J16" s="55"/>
      <c r="K16" s="55"/>
    </row>
    <row r="17" spans="2:11" ht="12" customHeight="1" x14ac:dyDescent="0.3">
      <c r="B17" s="66" t="s">
        <v>112</v>
      </c>
      <c r="C17" s="66" t="s">
        <v>113</v>
      </c>
      <c r="D17" s="67" t="s">
        <v>114</v>
      </c>
      <c r="E17" s="68" t="s">
        <v>93</v>
      </c>
      <c r="F17" s="69">
        <v>4</v>
      </c>
      <c r="G17" s="70"/>
      <c r="H17" s="65"/>
      <c r="I17" s="55"/>
      <c r="J17" s="55"/>
      <c r="K17" s="55"/>
    </row>
    <row r="18" spans="2:11" ht="12" customHeight="1" x14ac:dyDescent="0.3">
      <c r="B18" s="60" t="s">
        <v>115</v>
      </c>
      <c r="C18" s="66" t="s">
        <v>116</v>
      </c>
      <c r="D18" s="67" t="s">
        <v>117</v>
      </c>
      <c r="E18" s="68" t="s">
        <v>93</v>
      </c>
      <c r="F18" s="69">
        <v>4</v>
      </c>
      <c r="G18" s="70"/>
      <c r="H18" s="65"/>
      <c r="I18" s="55"/>
      <c r="J18" s="55"/>
      <c r="K18" s="55"/>
    </row>
    <row r="19" spans="2:11" ht="12" customHeight="1" x14ac:dyDescent="0.3">
      <c r="B19" s="66" t="s">
        <v>118</v>
      </c>
      <c r="C19" s="66" t="s">
        <v>119</v>
      </c>
      <c r="D19" s="67" t="s">
        <v>120</v>
      </c>
      <c r="E19" s="68" t="s">
        <v>93</v>
      </c>
      <c r="F19" s="69">
        <v>4</v>
      </c>
      <c r="G19" s="70"/>
      <c r="H19" s="65"/>
      <c r="I19" s="55"/>
      <c r="J19" s="55"/>
      <c r="K19" s="55"/>
    </row>
    <row r="20" spans="2:11" ht="12" customHeight="1" x14ac:dyDescent="0.3">
      <c r="B20" s="60" t="s">
        <v>121</v>
      </c>
      <c r="C20" s="66" t="s">
        <v>122</v>
      </c>
      <c r="D20" s="67" t="s">
        <v>123</v>
      </c>
      <c r="E20" s="68" t="s">
        <v>93</v>
      </c>
      <c r="F20" s="69">
        <v>4</v>
      </c>
      <c r="G20" s="70"/>
      <c r="H20" s="65"/>
      <c r="I20" s="55"/>
      <c r="J20" s="55"/>
      <c r="K20" s="55"/>
    </row>
    <row r="21" spans="2:11" ht="12" customHeight="1" x14ac:dyDescent="0.3">
      <c r="B21" s="66" t="s">
        <v>124</v>
      </c>
      <c r="C21" s="66" t="s">
        <v>125</v>
      </c>
      <c r="D21" s="67" t="s">
        <v>126</v>
      </c>
      <c r="E21" s="68" t="s">
        <v>93</v>
      </c>
      <c r="F21" s="69">
        <v>4</v>
      </c>
      <c r="G21" s="70"/>
      <c r="H21" s="65"/>
      <c r="I21" s="55"/>
      <c r="J21" s="55"/>
      <c r="K21" s="55"/>
    </row>
    <row r="22" spans="2:11" ht="12" customHeight="1" x14ac:dyDescent="0.3">
      <c r="B22" s="60" t="s">
        <v>127</v>
      </c>
      <c r="C22" s="66" t="s">
        <v>128</v>
      </c>
      <c r="D22" s="67" t="s">
        <v>126</v>
      </c>
      <c r="E22" s="68" t="s">
        <v>93</v>
      </c>
      <c r="F22" s="69">
        <v>4</v>
      </c>
      <c r="G22" s="70"/>
      <c r="H22" s="65"/>
      <c r="I22" s="55"/>
      <c r="J22" s="55"/>
      <c r="K22" s="55"/>
    </row>
    <row r="23" spans="2:11" ht="12" customHeight="1" x14ac:dyDescent="0.3">
      <c r="B23" s="66" t="s">
        <v>129</v>
      </c>
      <c r="C23" s="66" t="s">
        <v>130</v>
      </c>
      <c r="D23" s="67" t="s">
        <v>131</v>
      </c>
      <c r="E23" s="68" t="s">
        <v>93</v>
      </c>
      <c r="F23" s="69">
        <v>4</v>
      </c>
      <c r="G23" s="70"/>
      <c r="H23" s="65"/>
      <c r="I23" s="55"/>
      <c r="J23" s="55"/>
      <c r="K23" s="55"/>
    </row>
    <row r="24" spans="2:11" ht="12" customHeight="1" x14ac:dyDescent="0.3">
      <c r="B24" s="60" t="s">
        <v>132</v>
      </c>
      <c r="C24" s="66" t="s">
        <v>133</v>
      </c>
      <c r="D24" s="67" t="s">
        <v>134</v>
      </c>
      <c r="E24" s="68" t="s">
        <v>93</v>
      </c>
      <c r="F24" s="69">
        <v>4</v>
      </c>
      <c r="G24" s="70"/>
      <c r="H24" s="65"/>
      <c r="I24" s="55"/>
      <c r="J24" s="55"/>
      <c r="K24" s="55"/>
    </row>
    <row r="25" spans="2:11" ht="12" customHeight="1" x14ac:dyDescent="0.3">
      <c r="B25" s="66" t="s">
        <v>135</v>
      </c>
      <c r="C25" s="66" t="s">
        <v>136</v>
      </c>
      <c r="D25" s="67" t="s">
        <v>137</v>
      </c>
      <c r="E25" s="68" t="s">
        <v>93</v>
      </c>
      <c r="F25" s="69">
        <v>4</v>
      </c>
      <c r="G25" s="70"/>
      <c r="H25" s="65"/>
      <c r="I25" s="55"/>
      <c r="J25" s="55"/>
      <c r="K25" s="55"/>
    </row>
    <row r="26" spans="2:11" ht="12" customHeight="1" x14ac:dyDescent="0.3">
      <c r="B26" s="60" t="s">
        <v>138</v>
      </c>
      <c r="C26" s="66" t="s">
        <v>139</v>
      </c>
      <c r="D26" s="67" t="s">
        <v>140</v>
      </c>
      <c r="E26" s="68" t="s">
        <v>93</v>
      </c>
      <c r="F26" s="69">
        <v>4</v>
      </c>
      <c r="G26" s="70"/>
      <c r="H26" s="65"/>
      <c r="I26" s="55"/>
      <c r="J26" s="55"/>
      <c r="K26" s="55"/>
    </row>
    <row r="27" spans="2:11" ht="12" customHeight="1" x14ac:dyDescent="0.3">
      <c r="B27" s="66" t="s">
        <v>141</v>
      </c>
      <c r="C27" s="66" t="s">
        <v>142</v>
      </c>
      <c r="D27" s="67" t="s">
        <v>143</v>
      </c>
      <c r="E27" s="68" t="s">
        <v>93</v>
      </c>
      <c r="F27" s="69">
        <v>4</v>
      </c>
      <c r="G27" s="70"/>
      <c r="H27" s="65"/>
      <c r="I27" s="55"/>
      <c r="J27" s="55"/>
      <c r="K27" s="55"/>
    </row>
    <row r="28" spans="2:11" ht="12" customHeight="1" x14ac:dyDescent="0.3">
      <c r="B28" s="60" t="s">
        <v>144</v>
      </c>
      <c r="C28" s="66" t="s">
        <v>145</v>
      </c>
      <c r="D28" s="67" t="s">
        <v>146</v>
      </c>
      <c r="E28" s="68" t="s">
        <v>93</v>
      </c>
      <c r="F28" s="69">
        <v>4</v>
      </c>
      <c r="G28" s="70"/>
      <c r="H28" s="65"/>
      <c r="I28" s="55"/>
      <c r="J28" s="55"/>
      <c r="K28" s="55"/>
    </row>
    <row r="29" spans="2:11" ht="12" customHeight="1" x14ac:dyDescent="0.3">
      <c r="B29" s="66" t="s">
        <v>147</v>
      </c>
      <c r="C29" s="66" t="s">
        <v>148</v>
      </c>
      <c r="D29" s="67" t="s">
        <v>149</v>
      </c>
      <c r="E29" s="68" t="s">
        <v>93</v>
      </c>
      <c r="F29" s="69">
        <v>4</v>
      </c>
      <c r="G29" s="70"/>
      <c r="H29" s="65"/>
      <c r="I29" s="55"/>
      <c r="J29" s="55"/>
      <c r="K29" s="55"/>
    </row>
    <row r="30" spans="2:11" ht="12" customHeight="1" x14ac:dyDescent="0.3">
      <c r="B30" s="60" t="s">
        <v>150</v>
      </c>
      <c r="C30" s="66" t="s">
        <v>151</v>
      </c>
      <c r="D30" s="67" t="s">
        <v>152</v>
      </c>
      <c r="E30" s="68" t="s">
        <v>93</v>
      </c>
      <c r="F30" s="69">
        <v>4</v>
      </c>
      <c r="G30" s="70"/>
      <c r="H30" s="65"/>
      <c r="I30" s="55"/>
      <c r="J30" s="55"/>
      <c r="K30" s="55"/>
    </row>
    <row r="31" spans="2:11" ht="12" customHeight="1" x14ac:dyDescent="0.3">
      <c r="B31" s="66" t="s">
        <v>153</v>
      </c>
      <c r="C31" s="66" t="s">
        <v>154</v>
      </c>
      <c r="D31" s="67" t="s">
        <v>155</v>
      </c>
      <c r="E31" s="68" t="s">
        <v>93</v>
      </c>
      <c r="F31" s="69">
        <v>4</v>
      </c>
      <c r="G31" s="70"/>
      <c r="H31" s="65"/>
      <c r="I31" s="55"/>
      <c r="J31" s="55"/>
      <c r="K31" s="55"/>
    </row>
    <row r="32" spans="2:11" ht="12" customHeight="1" x14ac:dyDescent="0.3">
      <c r="B32" s="60" t="s">
        <v>156</v>
      </c>
      <c r="C32" s="66" t="s">
        <v>157</v>
      </c>
      <c r="D32" s="67" t="s">
        <v>158</v>
      </c>
      <c r="E32" s="68" t="s">
        <v>93</v>
      </c>
      <c r="F32" s="69">
        <v>4</v>
      </c>
      <c r="G32" s="70"/>
      <c r="H32" s="65"/>
      <c r="I32" s="55"/>
      <c r="J32" s="55"/>
      <c r="K32" s="55"/>
    </row>
    <row r="33" spans="2:11" ht="12" customHeight="1" x14ac:dyDescent="0.3">
      <c r="B33" s="66" t="s">
        <v>159</v>
      </c>
      <c r="C33" s="66" t="s">
        <v>160</v>
      </c>
      <c r="D33" s="67" t="s">
        <v>161</v>
      </c>
      <c r="E33" s="68" t="s">
        <v>93</v>
      </c>
      <c r="F33" s="69">
        <v>4</v>
      </c>
      <c r="G33" s="70"/>
      <c r="H33" s="65"/>
      <c r="I33" s="55"/>
      <c r="J33" s="55"/>
      <c r="K33" s="55"/>
    </row>
    <row r="34" spans="2:11" ht="12" customHeight="1" x14ac:dyDescent="0.3">
      <c r="B34" s="60" t="s">
        <v>162</v>
      </c>
      <c r="C34" s="66" t="s">
        <v>163</v>
      </c>
      <c r="D34" s="67" t="s">
        <v>164</v>
      </c>
      <c r="E34" s="68" t="s">
        <v>93</v>
      </c>
      <c r="F34" s="69">
        <v>4</v>
      </c>
      <c r="G34" s="70"/>
      <c r="H34" s="65"/>
      <c r="I34" s="55"/>
      <c r="J34" s="55"/>
      <c r="K34" s="55"/>
    </row>
    <row r="35" spans="2:11" ht="12" customHeight="1" x14ac:dyDescent="0.3">
      <c r="B35" s="66" t="s">
        <v>165</v>
      </c>
      <c r="C35" s="66" t="s">
        <v>166</v>
      </c>
      <c r="D35" s="67" t="s">
        <v>167</v>
      </c>
      <c r="E35" s="68" t="s">
        <v>93</v>
      </c>
      <c r="F35" s="69">
        <v>4</v>
      </c>
      <c r="G35" s="70"/>
      <c r="H35" s="65"/>
      <c r="I35" s="55"/>
      <c r="J35" s="55"/>
      <c r="K35" s="55"/>
    </row>
    <row r="36" spans="2:11" ht="12" customHeight="1" x14ac:dyDescent="0.3">
      <c r="B36" s="60" t="s">
        <v>168</v>
      </c>
      <c r="C36" s="66" t="s">
        <v>169</v>
      </c>
      <c r="D36" s="67" t="s">
        <v>170</v>
      </c>
      <c r="E36" s="68" t="s">
        <v>93</v>
      </c>
      <c r="F36" s="69">
        <v>4</v>
      </c>
      <c r="G36" s="70"/>
      <c r="H36" s="65"/>
      <c r="I36" s="55"/>
      <c r="J36" s="55"/>
      <c r="K36" s="55"/>
    </row>
    <row r="37" spans="2:11" ht="12" customHeight="1" x14ac:dyDescent="0.3">
      <c r="B37" s="66" t="s">
        <v>171</v>
      </c>
      <c r="C37" s="66" t="s">
        <v>172</v>
      </c>
      <c r="D37" s="67" t="s">
        <v>173</v>
      </c>
      <c r="E37" s="68" t="s">
        <v>93</v>
      </c>
      <c r="F37" s="69">
        <v>4</v>
      </c>
      <c r="G37" s="70"/>
      <c r="H37" s="65"/>
      <c r="I37" s="55"/>
      <c r="J37" s="55"/>
      <c r="K37" s="55"/>
    </row>
    <row r="38" spans="2:11" ht="12" customHeight="1" x14ac:dyDescent="0.3">
      <c r="B38" s="60" t="s">
        <v>174</v>
      </c>
      <c r="C38" s="66" t="s">
        <v>175</v>
      </c>
      <c r="D38" s="67" t="s">
        <v>176</v>
      </c>
      <c r="E38" s="68" t="s">
        <v>93</v>
      </c>
      <c r="F38" s="69">
        <v>4</v>
      </c>
      <c r="G38" s="70"/>
      <c r="H38" s="65"/>
      <c r="I38" s="55"/>
      <c r="J38" s="55"/>
      <c r="K38" s="55"/>
    </row>
    <row r="39" spans="2:11" ht="12" customHeight="1" x14ac:dyDescent="0.3">
      <c r="B39" s="66" t="s">
        <v>177</v>
      </c>
      <c r="C39" s="66" t="s">
        <v>178</v>
      </c>
      <c r="D39" s="67" t="s">
        <v>179</v>
      </c>
      <c r="E39" s="68" t="s">
        <v>93</v>
      </c>
      <c r="F39" s="69">
        <v>4</v>
      </c>
      <c r="G39" s="70"/>
      <c r="H39" s="65"/>
      <c r="I39" s="55"/>
      <c r="J39" s="55"/>
      <c r="K39" s="55"/>
    </row>
    <row r="40" spans="2:11" ht="12" customHeight="1" x14ac:dyDescent="0.3">
      <c r="B40" s="60" t="s">
        <v>180</v>
      </c>
      <c r="C40" s="66" t="s">
        <v>181</v>
      </c>
      <c r="D40" s="67" t="s">
        <v>164</v>
      </c>
      <c r="E40" s="68" t="s">
        <v>93</v>
      </c>
      <c r="F40" s="69">
        <v>4</v>
      </c>
      <c r="G40" s="70"/>
      <c r="H40" s="65"/>
      <c r="I40" s="55"/>
      <c r="J40" s="55"/>
      <c r="K40" s="55"/>
    </row>
    <row r="41" spans="2:11" ht="12" customHeight="1" x14ac:dyDescent="0.3">
      <c r="B41" s="66" t="s">
        <v>182</v>
      </c>
      <c r="C41" s="66" t="s">
        <v>183</v>
      </c>
      <c r="D41" s="67" t="s">
        <v>184</v>
      </c>
      <c r="E41" s="68" t="s">
        <v>93</v>
      </c>
      <c r="F41" s="69">
        <v>4</v>
      </c>
      <c r="G41" s="70"/>
      <c r="H41" s="65"/>
      <c r="I41" s="55"/>
      <c r="J41" s="55"/>
      <c r="K41" s="55"/>
    </row>
    <row r="42" spans="2:11" ht="12" customHeight="1" x14ac:dyDescent="0.3">
      <c r="B42" s="60" t="s">
        <v>185</v>
      </c>
      <c r="C42" s="66" t="s">
        <v>186</v>
      </c>
      <c r="D42" s="67" t="s">
        <v>187</v>
      </c>
      <c r="E42" s="68" t="s">
        <v>93</v>
      </c>
      <c r="F42" s="69">
        <v>4</v>
      </c>
      <c r="G42" s="70"/>
      <c r="H42" s="65"/>
      <c r="I42" s="55"/>
      <c r="J42" s="55"/>
      <c r="K42" s="55"/>
    </row>
    <row r="43" spans="2:11" ht="12" customHeight="1" x14ac:dyDescent="0.3">
      <c r="B43" s="66" t="s">
        <v>188</v>
      </c>
      <c r="C43" s="66" t="s">
        <v>189</v>
      </c>
      <c r="D43" s="67" t="s">
        <v>190</v>
      </c>
      <c r="E43" s="68" t="s">
        <v>93</v>
      </c>
      <c r="F43" s="69">
        <v>4</v>
      </c>
      <c r="G43" s="70"/>
      <c r="H43" s="65"/>
      <c r="I43" s="55"/>
      <c r="J43" s="55"/>
      <c r="K43" s="55"/>
    </row>
    <row r="44" spans="2:11" ht="12" customHeight="1" x14ac:dyDescent="0.3">
      <c r="B44" s="60" t="s">
        <v>191</v>
      </c>
      <c r="C44" s="66" t="s">
        <v>192</v>
      </c>
      <c r="D44" s="67" t="s">
        <v>193</v>
      </c>
      <c r="E44" s="68" t="s">
        <v>93</v>
      </c>
      <c r="F44" s="69">
        <v>4</v>
      </c>
      <c r="G44" s="70"/>
      <c r="H44" s="65"/>
      <c r="I44" s="55"/>
      <c r="J44" s="55"/>
      <c r="K44" s="55"/>
    </row>
    <row r="45" spans="2:11" ht="12" customHeight="1" x14ac:dyDescent="0.3">
      <c r="B45" s="66" t="s">
        <v>194</v>
      </c>
      <c r="C45" s="66" t="s">
        <v>195</v>
      </c>
      <c r="D45" s="67" t="s">
        <v>196</v>
      </c>
      <c r="E45" s="68" t="s">
        <v>93</v>
      </c>
      <c r="F45" s="69">
        <v>4</v>
      </c>
      <c r="G45" s="70"/>
      <c r="H45" s="65"/>
      <c r="I45" s="55"/>
      <c r="J45" s="55"/>
      <c r="K45" s="55"/>
    </row>
    <row r="46" spans="2:11" ht="12" customHeight="1" x14ac:dyDescent="0.3">
      <c r="B46" s="60" t="s">
        <v>197</v>
      </c>
      <c r="C46" s="66" t="s">
        <v>198</v>
      </c>
      <c r="D46" s="67" t="s">
        <v>199</v>
      </c>
      <c r="E46" s="68" t="s">
        <v>93</v>
      </c>
      <c r="F46" s="69">
        <v>4</v>
      </c>
      <c r="G46" s="70"/>
      <c r="H46" s="65"/>
      <c r="I46" s="55"/>
      <c r="J46" s="55"/>
      <c r="K46" s="55"/>
    </row>
    <row r="47" spans="2:11" ht="12" customHeight="1" x14ac:dyDescent="0.3">
      <c r="B47" s="66" t="s">
        <v>200</v>
      </c>
      <c r="C47" s="66" t="s">
        <v>201</v>
      </c>
      <c r="D47" s="67" t="s">
        <v>202</v>
      </c>
      <c r="E47" s="68" t="s">
        <v>93</v>
      </c>
      <c r="F47" s="69">
        <v>4</v>
      </c>
      <c r="G47" s="70"/>
      <c r="H47" s="65"/>
      <c r="I47" s="55"/>
      <c r="J47" s="55"/>
      <c r="K47" s="55"/>
    </row>
    <row r="48" spans="2:11" ht="12" customHeight="1" x14ac:dyDescent="0.3">
      <c r="B48" s="60" t="s">
        <v>203</v>
      </c>
      <c r="C48" s="66" t="s">
        <v>204</v>
      </c>
      <c r="D48" s="67" t="s">
        <v>205</v>
      </c>
      <c r="E48" s="68" t="s">
        <v>93</v>
      </c>
      <c r="F48" s="69">
        <v>4</v>
      </c>
      <c r="G48" s="70"/>
      <c r="H48" s="65"/>
      <c r="I48" s="55"/>
      <c r="J48" s="55"/>
      <c r="K48" s="55"/>
    </row>
    <row r="49" spans="2:11" ht="12" customHeight="1" x14ac:dyDescent="0.3">
      <c r="B49" s="66" t="s">
        <v>206</v>
      </c>
      <c r="C49" s="66" t="s">
        <v>207</v>
      </c>
      <c r="D49" s="67" t="s">
        <v>208</v>
      </c>
      <c r="E49" s="68" t="s">
        <v>93</v>
      </c>
      <c r="F49" s="69">
        <v>4</v>
      </c>
      <c r="G49" s="70"/>
      <c r="H49" s="65"/>
      <c r="I49" s="55"/>
      <c r="J49" s="55"/>
      <c r="K49" s="55"/>
    </row>
    <row r="50" spans="2:11" ht="20.399999999999999" x14ac:dyDescent="0.3">
      <c r="B50" s="60" t="s">
        <v>209</v>
      </c>
      <c r="C50" s="66" t="s">
        <v>210</v>
      </c>
      <c r="D50" s="67" t="s">
        <v>211</v>
      </c>
      <c r="E50" s="68" t="s">
        <v>93</v>
      </c>
      <c r="F50" s="69">
        <v>4</v>
      </c>
      <c r="G50" s="70"/>
      <c r="H50" s="65"/>
      <c r="I50" s="55"/>
      <c r="J50" s="55"/>
      <c r="K50" s="55"/>
    </row>
    <row r="51" spans="2:11" ht="10.199999999999999" x14ac:dyDescent="0.3">
      <c r="B51" s="66" t="s">
        <v>212</v>
      </c>
      <c r="C51" s="66" t="s">
        <v>213</v>
      </c>
      <c r="D51" s="67" t="s">
        <v>214</v>
      </c>
      <c r="E51" s="68" t="s">
        <v>93</v>
      </c>
      <c r="F51" s="69">
        <v>4</v>
      </c>
      <c r="G51" s="70"/>
      <c r="H51" s="65"/>
      <c r="I51" s="55"/>
      <c r="J51" s="55"/>
      <c r="K51" s="55"/>
    </row>
    <row r="52" spans="2:11" ht="20.399999999999999" x14ac:dyDescent="0.3">
      <c r="B52" s="60" t="s">
        <v>215</v>
      </c>
      <c r="C52" s="66" t="s">
        <v>216</v>
      </c>
      <c r="D52" s="67" t="s">
        <v>217</v>
      </c>
      <c r="E52" s="68" t="s">
        <v>93</v>
      </c>
      <c r="F52" s="69">
        <v>4</v>
      </c>
      <c r="G52" s="70"/>
      <c r="H52" s="65"/>
      <c r="I52" s="55"/>
      <c r="J52" s="55"/>
      <c r="K52" s="55"/>
    </row>
    <row r="53" spans="2:11" ht="20.399999999999999" x14ac:dyDescent="0.3">
      <c r="B53" s="66" t="s">
        <v>218</v>
      </c>
      <c r="C53" s="66" t="s">
        <v>219</v>
      </c>
      <c r="D53" s="67" t="s">
        <v>220</v>
      </c>
      <c r="E53" s="68" t="s">
        <v>93</v>
      </c>
      <c r="F53" s="69">
        <v>4</v>
      </c>
      <c r="G53" s="70"/>
      <c r="H53" s="65"/>
      <c r="I53" s="55"/>
      <c r="J53" s="55"/>
      <c r="K53" s="55"/>
    </row>
    <row r="54" spans="2:11" ht="12" customHeight="1" x14ac:dyDescent="0.3">
      <c r="B54" s="60" t="s">
        <v>221</v>
      </c>
      <c r="C54" s="66" t="s">
        <v>222</v>
      </c>
      <c r="D54" s="67" t="s">
        <v>223</v>
      </c>
      <c r="E54" s="68" t="s">
        <v>93</v>
      </c>
      <c r="F54" s="69">
        <v>4</v>
      </c>
      <c r="G54" s="70"/>
      <c r="H54" s="65"/>
      <c r="I54" s="55"/>
      <c r="J54" s="55"/>
      <c r="K54" s="55"/>
    </row>
    <row r="55" spans="2:11" ht="12" customHeight="1" x14ac:dyDescent="0.3">
      <c r="B55" s="66" t="s">
        <v>224</v>
      </c>
      <c r="C55" s="66" t="s">
        <v>225</v>
      </c>
      <c r="D55" s="67" t="s">
        <v>226</v>
      </c>
      <c r="E55" s="68" t="s">
        <v>93</v>
      </c>
      <c r="F55" s="69">
        <v>4</v>
      </c>
      <c r="G55" s="70"/>
      <c r="H55" s="65"/>
      <c r="I55" s="55"/>
      <c r="J55" s="55"/>
      <c r="K55" s="55"/>
    </row>
    <row r="56" spans="2:11" ht="12" customHeight="1" x14ac:dyDescent="0.3">
      <c r="B56" s="60" t="s">
        <v>227</v>
      </c>
      <c r="C56" s="66" t="s">
        <v>228</v>
      </c>
      <c r="D56" s="67" t="s">
        <v>229</v>
      </c>
      <c r="E56" s="68" t="s">
        <v>93</v>
      </c>
      <c r="F56" s="69">
        <v>4</v>
      </c>
      <c r="G56" s="70"/>
      <c r="H56" s="65"/>
      <c r="I56" s="55"/>
      <c r="J56" s="55"/>
      <c r="K56" s="55"/>
    </row>
    <row r="57" spans="2:11" ht="12" customHeight="1" x14ac:dyDescent="0.3">
      <c r="B57" s="66" t="s">
        <v>230</v>
      </c>
      <c r="C57" s="66" t="s">
        <v>231</v>
      </c>
      <c r="D57" s="67" t="s">
        <v>232</v>
      </c>
      <c r="E57" s="68" t="s">
        <v>93</v>
      </c>
      <c r="F57" s="69">
        <v>4</v>
      </c>
      <c r="G57" s="70"/>
      <c r="H57" s="65"/>
      <c r="I57" s="55"/>
      <c r="J57" s="55"/>
      <c r="K57" s="55"/>
    </row>
    <row r="58" spans="2:11" ht="12" customHeight="1" x14ac:dyDescent="0.3">
      <c r="B58" s="60" t="s">
        <v>233</v>
      </c>
      <c r="C58" s="66" t="s">
        <v>234</v>
      </c>
      <c r="D58" s="67" t="s">
        <v>235</v>
      </c>
      <c r="E58" s="68" t="s">
        <v>93</v>
      </c>
      <c r="F58" s="69">
        <v>4</v>
      </c>
      <c r="G58" s="70"/>
      <c r="H58" s="65"/>
      <c r="I58" s="55"/>
      <c r="J58" s="55"/>
      <c r="K58" s="55"/>
    </row>
    <row r="59" spans="2:11" ht="12" customHeight="1" x14ac:dyDescent="0.3">
      <c r="B59" s="66" t="s">
        <v>236</v>
      </c>
      <c r="C59" s="66" t="s">
        <v>237</v>
      </c>
      <c r="D59" s="67" t="s">
        <v>238</v>
      </c>
      <c r="E59" s="68" t="s">
        <v>93</v>
      </c>
      <c r="F59" s="69">
        <v>4</v>
      </c>
      <c r="G59" s="70"/>
      <c r="H59" s="65"/>
      <c r="I59" s="55"/>
      <c r="J59" s="55"/>
      <c r="K59" s="55"/>
    </row>
    <row r="60" spans="2:11" ht="12" customHeight="1" x14ac:dyDescent="0.3">
      <c r="B60" s="60" t="s">
        <v>239</v>
      </c>
      <c r="C60" s="66" t="s">
        <v>240</v>
      </c>
      <c r="D60" s="67" t="s">
        <v>241</v>
      </c>
      <c r="E60" s="68" t="s">
        <v>93</v>
      </c>
      <c r="F60" s="69">
        <v>4</v>
      </c>
      <c r="G60" s="70"/>
      <c r="H60" s="65"/>
      <c r="I60" s="55"/>
      <c r="J60" s="55"/>
      <c r="K60" s="55"/>
    </row>
    <row r="61" spans="2:11" ht="12" customHeight="1" x14ac:dyDescent="0.3">
      <c r="B61" s="66" t="s">
        <v>242</v>
      </c>
      <c r="C61" s="66" t="s">
        <v>243</v>
      </c>
      <c r="D61" s="67" t="s">
        <v>244</v>
      </c>
      <c r="E61" s="68" t="s">
        <v>93</v>
      </c>
      <c r="F61" s="69">
        <v>4</v>
      </c>
      <c r="G61" s="70"/>
      <c r="H61" s="65"/>
      <c r="I61" s="55"/>
      <c r="J61" s="55"/>
      <c r="K61" s="55"/>
    </row>
    <row r="62" spans="2:11" ht="12" customHeight="1" x14ac:dyDescent="0.3">
      <c r="B62" s="60" t="s">
        <v>245</v>
      </c>
      <c r="C62" s="66" t="s">
        <v>246</v>
      </c>
      <c r="D62" s="67" t="s">
        <v>247</v>
      </c>
      <c r="E62" s="68" t="s">
        <v>93</v>
      </c>
      <c r="F62" s="69">
        <v>4</v>
      </c>
      <c r="G62" s="70"/>
      <c r="H62" s="65"/>
      <c r="I62" s="55"/>
      <c r="J62" s="55"/>
      <c r="K62" s="55"/>
    </row>
    <row r="63" spans="2:11" ht="12" customHeight="1" x14ac:dyDescent="0.3">
      <c r="B63" s="66" t="s">
        <v>248</v>
      </c>
      <c r="C63" s="66" t="s">
        <v>249</v>
      </c>
      <c r="D63" s="67" t="s">
        <v>250</v>
      </c>
      <c r="E63" s="68" t="s">
        <v>93</v>
      </c>
      <c r="F63" s="69">
        <v>4</v>
      </c>
      <c r="G63" s="70"/>
      <c r="H63" s="65"/>
      <c r="I63" s="55"/>
      <c r="J63" s="55"/>
      <c r="K63" s="55"/>
    </row>
    <row r="64" spans="2:11" ht="12" customHeight="1" x14ac:dyDescent="0.3">
      <c r="B64" s="60" t="s">
        <v>251</v>
      </c>
      <c r="C64" s="66" t="s">
        <v>252</v>
      </c>
      <c r="D64" s="67" t="s">
        <v>253</v>
      </c>
      <c r="E64" s="68" t="s">
        <v>93</v>
      </c>
      <c r="F64" s="69">
        <v>4</v>
      </c>
      <c r="G64" s="70"/>
      <c r="H64" s="65"/>
      <c r="I64" s="55"/>
      <c r="J64" s="55"/>
      <c r="K64" s="55"/>
    </row>
    <row r="65" spans="2:11" ht="12" customHeight="1" x14ac:dyDescent="0.3">
      <c r="B65" s="66" t="s">
        <v>254</v>
      </c>
      <c r="C65" s="66" t="s">
        <v>255</v>
      </c>
      <c r="D65" s="67" t="s">
        <v>256</v>
      </c>
      <c r="E65" s="68" t="s">
        <v>93</v>
      </c>
      <c r="F65" s="69">
        <v>4</v>
      </c>
      <c r="G65" s="70"/>
      <c r="H65" s="65"/>
      <c r="I65" s="55"/>
      <c r="J65" s="55"/>
      <c r="K65" s="55"/>
    </row>
    <row r="66" spans="2:11" ht="12" customHeight="1" x14ac:dyDescent="0.3">
      <c r="B66" s="60" t="s">
        <v>257</v>
      </c>
      <c r="C66" s="66" t="s">
        <v>258</v>
      </c>
      <c r="D66" s="67" t="s">
        <v>259</v>
      </c>
      <c r="E66" s="68" t="s">
        <v>93</v>
      </c>
      <c r="F66" s="69">
        <v>4</v>
      </c>
      <c r="G66" s="70"/>
      <c r="H66" s="65"/>
      <c r="I66" s="55"/>
      <c r="J66" s="55"/>
      <c r="K66" s="55"/>
    </row>
    <row r="67" spans="2:11" ht="12" customHeight="1" x14ac:dyDescent="0.3">
      <c r="B67" s="66" t="s">
        <v>260</v>
      </c>
      <c r="C67" s="66" t="s">
        <v>261</v>
      </c>
      <c r="D67" s="67" t="s">
        <v>262</v>
      </c>
      <c r="E67" s="68" t="s">
        <v>93</v>
      </c>
      <c r="F67" s="69">
        <v>4</v>
      </c>
      <c r="G67" s="70"/>
      <c r="H67" s="65"/>
      <c r="I67" s="55"/>
      <c r="J67" s="55"/>
      <c r="K67" s="55"/>
    </row>
    <row r="68" spans="2:11" ht="12" customHeight="1" x14ac:dyDescent="0.3">
      <c r="B68" s="60" t="s">
        <v>263</v>
      </c>
      <c r="C68" s="66" t="s">
        <v>264</v>
      </c>
      <c r="D68" s="67" t="s">
        <v>265</v>
      </c>
      <c r="E68" s="68" t="s">
        <v>93</v>
      </c>
      <c r="F68" s="69">
        <v>4</v>
      </c>
      <c r="G68" s="70"/>
      <c r="H68" s="65"/>
      <c r="I68" s="55"/>
      <c r="J68" s="55"/>
      <c r="K68" s="55"/>
    </row>
    <row r="69" spans="2:11" ht="12" customHeight="1" x14ac:dyDescent="0.3">
      <c r="B69" s="66" t="s">
        <v>266</v>
      </c>
      <c r="C69" s="66" t="s">
        <v>267</v>
      </c>
      <c r="D69" s="67" t="s">
        <v>268</v>
      </c>
      <c r="E69" s="68" t="s">
        <v>93</v>
      </c>
      <c r="F69" s="69">
        <v>4</v>
      </c>
      <c r="G69" s="70"/>
      <c r="H69" s="65"/>
      <c r="I69" s="55"/>
      <c r="J69" s="55"/>
      <c r="K69" s="55"/>
    </row>
    <row r="70" spans="2:11" ht="12" customHeight="1" x14ac:dyDescent="0.3">
      <c r="B70" s="60" t="s">
        <v>269</v>
      </c>
      <c r="C70" s="66" t="s">
        <v>270</v>
      </c>
      <c r="D70" s="67" t="s">
        <v>271</v>
      </c>
      <c r="E70" s="68" t="s">
        <v>93</v>
      </c>
      <c r="F70" s="69">
        <v>4</v>
      </c>
      <c r="G70" s="70"/>
      <c r="H70" s="65"/>
      <c r="I70" s="55"/>
      <c r="J70" s="55"/>
      <c r="K70" s="55"/>
    </row>
    <row r="71" spans="2:11" ht="12" customHeight="1" x14ac:dyDescent="0.3">
      <c r="B71" s="66" t="s">
        <v>272</v>
      </c>
      <c r="C71" s="66" t="s">
        <v>273</v>
      </c>
      <c r="D71" s="67" t="s">
        <v>274</v>
      </c>
      <c r="E71" s="68" t="s">
        <v>93</v>
      </c>
      <c r="F71" s="69">
        <v>4</v>
      </c>
      <c r="G71" s="70"/>
      <c r="H71" s="65"/>
      <c r="I71" s="55"/>
      <c r="J71" s="55"/>
      <c r="K71" s="55"/>
    </row>
    <row r="72" spans="2:11" ht="12" customHeight="1" x14ac:dyDescent="0.3">
      <c r="B72" s="60" t="s">
        <v>275</v>
      </c>
      <c r="C72" s="66" t="s">
        <v>276</v>
      </c>
      <c r="D72" s="67" t="s">
        <v>277</v>
      </c>
      <c r="E72" s="68" t="s">
        <v>93</v>
      </c>
      <c r="F72" s="69">
        <v>4</v>
      </c>
      <c r="G72" s="70"/>
      <c r="H72" s="65"/>
      <c r="I72" s="55"/>
      <c r="J72" s="55"/>
      <c r="K72" s="55"/>
    </row>
    <row r="73" spans="2:11" ht="12" customHeight="1" x14ac:dyDescent="0.3">
      <c r="B73" s="66" t="s">
        <v>278</v>
      </c>
      <c r="C73" s="66" t="s">
        <v>279</v>
      </c>
      <c r="D73" s="67" t="s">
        <v>280</v>
      </c>
      <c r="E73" s="68" t="s">
        <v>93</v>
      </c>
      <c r="F73" s="69">
        <v>4</v>
      </c>
      <c r="G73" s="70"/>
      <c r="H73" s="65"/>
      <c r="I73" s="55"/>
      <c r="J73" s="55"/>
      <c r="K73" s="55"/>
    </row>
    <row r="74" spans="2:11" ht="12" customHeight="1" x14ac:dyDescent="0.3">
      <c r="B74" s="60" t="s">
        <v>281</v>
      </c>
      <c r="C74" s="66" t="s">
        <v>282</v>
      </c>
      <c r="D74" s="67" t="s">
        <v>283</v>
      </c>
      <c r="E74" s="68" t="s">
        <v>93</v>
      </c>
      <c r="F74" s="69">
        <v>4</v>
      </c>
      <c r="G74" s="70"/>
      <c r="H74" s="65"/>
      <c r="I74" s="55"/>
      <c r="J74" s="55"/>
      <c r="K74" s="55"/>
    </row>
    <row r="75" spans="2:11" ht="12" customHeight="1" x14ac:dyDescent="0.3">
      <c r="B75" s="66" t="s">
        <v>284</v>
      </c>
      <c r="C75" s="66" t="s">
        <v>285</v>
      </c>
      <c r="D75" s="67" t="s">
        <v>286</v>
      </c>
      <c r="E75" s="68" t="s">
        <v>93</v>
      </c>
      <c r="F75" s="69">
        <v>4</v>
      </c>
      <c r="G75" s="70"/>
      <c r="H75" s="65"/>
      <c r="I75" s="55"/>
      <c r="J75" s="55"/>
      <c r="K75" s="55"/>
    </row>
    <row r="76" spans="2:11" ht="12" customHeight="1" x14ac:dyDescent="0.3">
      <c r="B76" s="60" t="s">
        <v>287</v>
      </c>
      <c r="C76" s="66" t="s">
        <v>288</v>
      </c>
      <c r="D76" s="67" t="s">
        <v>289</v>
      </c>
      <c r="E76" s="68" t="s">
        <v>93</v>
      </c>
      <c r="F76" s="69">
        <v>4</v>
      </c>
      <c r="G76" s="70"/>
      <c r="H76" s="65"/>
      <c r="I76" s="55"/>
      <c r="J76" s="55"/>
      <c r="K76" s="55"/>
    </row>
    <row r="77" spans="2:11" ht="12" customHeight="1" x14ac:dyDescent="0.3">
      <c r="B77" s="66" t="s">
        <v>290</v>
      </c>
      <c r="C77" s="66" t="s">
        <v>291</v>
      </c>
      <c r="D77" s="67" t="s">
        <v>292</v>
      </c>
      <c r="E77" s="68" t="s">
        <v>93</v>
      </c>
      <c r="F77" s="69">
        <v>4</v>
      </c>
      <c r="G77" s="70"/>
      <c r="H77" s="65"/>
      <c r="I77" s="55"/>
      <c r="J77" s="55"/>
      <c r="K77" s="55"/>
    </row>
    <row r="78" spans="2:11" ht="12" customHeight="1" x14ac:dyDescent="0.3">
      <c r="B78" s="60" t="s">
        <v>293</v>
      </c>
      <c r="C78" s="66" t="s">
        <v>294</v>
      </c>
      <c r="D78" s="67" t="s">
        <v>295</v>
      </c>
      <c r="E78" s="68" t="s">
        <v>93</v>
      </c>
      <c r="F78" s="69">
        <v>4</v>
      </c>
      <c r="G78" s="70"/>
      <c r="H78" s="65"/>
      <c r="I78" s="55"/>
      <c r="J78" s="55"/>
      <c r="K78" s="55"/>
    </row>
    <row r="79" spans="2:11" ht="12" customHeight="1" x14ac:dyDescent="0.3">
      <c r="B79" s="66" t="s">
        <v>296</v>
      </c>
      <c r="C79" s="66" t="s">
        <v>297</v>
      </c>
      <c r="D79" s="67" t="s">
        <v>295</v>
      </c>
      <c r="E79" s="68" t="s">
        <v>93</v>
      </c>
      <c r="F79" s="69">
        <v>4</v>
      </c>
      <c r="G79" s="70"/>
      <c r="H79" s="65"/>
      <c r="I79" s="55"/>
      <c r="J79" s="55"/>
      <c r="K79" s="55"/>
    </row>
    <row r="80" spans="2:11" ht="12" customHeight="1" x14ac:dyDescent="0.3">
      <c r="B80" s="60" t="s">
        <v>298</v>
      </c>
      <c r="C80" s="66" t="s">
        <v>299</v>
      </c>
      <c r="D80" s="67" t="s">
        <v>295</v>
      </c>
      <c r="E80" s="68" t="s">
        <v>93</v>
      </c>
      <c r="F80" s="69">
        <v>4</v>
      </c>
      <c r="G80" s="70"/>
      <c r="H80" s="65"/>
      <c r="I80" s="55"/>
      <c r="J80" s="55"/>
      <c r="K80" s="55"/>
    </row>
    <row r="81" spans="2:11" ht="12" customHeight="1" x14ac:dyDescent="0.3">
      <c r="B81" s="66" t="s">
        <v>300</v>
      </c>
      <c r="C81" s="66" t="s">
        <v>301</v>
      </c>
      <c r="D81" s="67" t="s">
        <v>292</v>
      </c>
      <c r="E81" s="68" t="s">
        <v>93</v>
      </c>
      <c r="F81" s="69">
        <v>4</v>
      </c>
      <c r="G81" s="70"/>
      <c r="H81" s="65"/>
      <c r="I81" s="55"/>
      <c r="J81" s="55"/>
      <c r="K81" s="55"/>
    </row>
    <row r="82" spans="2:11" ht="12" customHeight="1" x14ac:dyDescent="0.3">
      <c r="B82" s="60" t="s">
        <v>302</v>
      </c>
      <c r="C82" s="66" t="s">
        <v>303</v>
      </c>
      <c r="D82" s="67" t="s">
        <v>292</v>
      </c>
      <c r="E82" s="68" t="s">
        <v>93</v>
      </c>
      <c r="F82" s="69">
        <v>4</v>
      </c>
      <c r="G82" s="70"/>
      <c r="H82" s="65"/>
      <c r="I82" s="55"/>
      <c r="J82" s="55"/>
      <c r="K82" s="55"/>
    </row>
    <row r="83" spans="2:11" ht="12" customHeight="1" x14ac:dyDescent="0.3">
      <c r="B83" s="66" t="s">
        <v>304</v>
      </c>
      <c r="C83" s="66" t="s">
        <v>305</v>
      </c>
      <c r="D83" s="67" t="s">
        <v>250</v>
      </c>
      <c r="E83" s="68" t="s">
        <v>93</v>
      </c>
      <c r="F83" s="69">
        <v>4</v>
      </c>
      <c r="G83" s="70"/>
      <c r="H83" s="65"/>
      <c r="I83" s="55"/>
      <c r="J83" s="55"/>
      <c r="K83" s="55"/>
    </row>
    <row r="84" spans="2:11" ht="12" customHeight="1" x14ac:dyDescent="0.3">
      <c r="B84" s="60" t="s">
        <v>306</v>
      </c>
      <c r="C84" s="66" t="s">
        <v>307</v>
      </c>
      <c r="D84" s="67" t="s">
        <v>235</v>
      </c>
      <c r="E84" s="68" t="s">
        <v>93</v>
      </c>
      <c r="F84" s="69">
        <v>4</v>
      </c>
      <c r="G84" s="70"/>
      <c r="H84" s="65"/>
      <c r="I84" s="55"/>
      <c r="J84" s="55"/>
      <c r="K84" s="55"/>
    </row>
    <row r="85" spans="2:11" ht="12" customHeight="1" x14ac:dyDescent="0.3">
      <c r="B85" s="66" t="s">
        <v>308</v>
      </c>
      <c r="C85" s="66" t="s">
        <v>309</v>
      </c>
      <c r="D85" s="67" t="s">
        <v>310</v>
      </c>
      <c r="E85" s="68" t="s">
        <v>93</v>
      </c>
      <c r="F85" s="69">
        <v>4</v>
      </c>
      <c r="G85" s="70"/>
      <c r="H85" s="65"/>
      <c r="I85" s="55"/>
      <c r="J85" s="55"/>
      <c r="K85" s="55"/>
    </row>
    <row r="86" spans="2:11" ht="12" customHeight="1" x14ac:dyDescent="0.3">
      <c r="B86" s="60" t="s">
        <v>311</v>
      </c>
      <c r="C86" s="66" t="s">
        <v>312</v>
      </c>
      <c r="D86" s="67" t="s">
        <v>310</v>
      </c>
      <c r="E86" s="68" t="s">
        <v>93</v>
      </c>
      <c r="F86" s="69">
        <v>4</v>
      </c>
      <c r="G86" s="70"/>
      <c r="H86" s="65"/>
      <c r="I86" s="55"/>
      <c r="J86" s="55"/>
      <c r="K86" s="55"/>
    </row>
    <row r="87" spans="2:11" ht="12" customHeight="1" x14ac:dyDescent="0.3">
      <c r="B87" s="66" t="s">
        <v>313</v>
      </c>
      <c r="C87" s="66" t="s">
        <v>314</v>
      </c>
      <c r="D87" s="67" t="s">
        <v>310</v>
      </c>
      <c r="E87" s="68" t="s">
        <v>93</v>
      </c>
      <c r="F87" s="69">
        <v>4</v>
      </c>
      <c r="G87" s="70"/>
      <c r="H87" s="65"/>
      <c r="I87" s="55"/>
      <c r="J87" s="55"/>
      <c r="K87" s="55"/>
    </row>
    <row r="88" spans="2:11" ht="12" customHeight="1" x14ac:dyDescent="0.3">
      <c r="B88" s="60" t="s">
        <v>315</v>
      </c>
      <c r="C88" s="66" t="s">
        <v>186</v>
      </c>
      <c r="D88" s="67" t="s">
        <v>187</v>
      </c>
      <c r="E88" s="68" t="s">
        <v>93</v>
      </c>
      <c r="F88" s="69">
        <v>4</v>
      </c>
      <c r="G88" s="70"/>
      <c r="H88" s="65"/>
      <c r="I88" s="55"/>
      <c r="J88" s="55"/>
      <c r="K88" s="55"/>
    </row>
    <row r="89" spans="2:11" ht="12" customHeight="1" x14ac:dyDescent="0.3">
      <c r="B89" s="66" t="s">
        <v>316</v>
      </c>
      <c r="C89" s="66" t="s">
        <v>317</v>
      </c>
      <c r="D89" s="67" t="s">
        <v>310</v>
      </c>
      <c r="E89" s="68" t="s">
        <v>93</v>
      </c>
      <c r="F89" s="69">
        <v>4</v>
      </c>
      <c r="G89" s="70"/>
      <c r="H89" s="65"/>
      <c r="I89" s="55"/>
      <c r="J89" s="55"/>
      <c r="K89" s="55"/>
    </row>
    <row r="90" spans="2:11" ht="12" customHeight="1" x14ac:dyDescent="0.3">
      <c r="B90" s="60" t="s">
        <v>318</v>
      </c>
      <c r="C90" s="66" t="s">
        <v>198</v>
      </c>
      <c r="D90" s="71" t="s">
        <v>199</v>
      </c>
      <c r="E90" s="68" t="s">
        <v>93</v>
      </c>
      <c r="F90" s="69">
        <v>4</v>
      </c>
      <c r="G90" s="70"/>
      <c r="H90" s="65"/>
      <c r="I90" s="55"/>
      <c r="J90" s="55"/>
      <c r="K90" s="55"/>
    </row>
    <row r="91" spans="2:11" ht="12" customHeight="1" x14ac:dyDescent="0.3">
      <c r="B91" s="66" t="s">
        <v>319</v>
      </c>
      <c r="C91" s="66" t="s">
        <v>201</v>
      </c>
      <c r="D91" s="71" t="s">
        <v>202</v>
      </c>
      <c r="E91" s="68" t="s">
        <v>93</v>
      </c>
      <c r="F91" s="69">
        <v>4</v>
      </c>
      <c r="G91" s="70"/>
      <c r="H91" s="65"/>
      <c r="I91" s="55"/>
      <c r="J91" s="55"/>
      <c r="K91" s="55"/>
    </row>
    <row r="92" spans="2:11" ht="12" customHeight="1" x14ac:dyDescent="0.3">
      <c r="B92" s="60" t="s">
        <v>320</v>
      </c>
      <c r="C92" s="66" t="s">
        <v>204</v>
      </c>
      <c r="D92" s="71" t="s">
        <v>205</v>
      </c>
      <c r="E92" s="68" t="s">
        <v>93</v>
      </c>
      <c r="F92" s="69">
        <v>4</v>
      </c>
      <c r="G92" s="70"/>
      <c r="H92" s="65"/>
      <c r="I92" s="55"/>
      <c r="J92" s="55"/>
      <c r="K92" s="55"/>
    </row>
    <row r="93" spans="2:11" ht="12" customHeight="1" x14ac:dyDescent="0.3">
      <c r="B93" s="66" t="s">
        <v>321</v>
      </c>
      <c r="C93" s="66" t="s">
        <v>322</v>
      </c>
      <c r="D93" s="67" t="s">
        <v>323</v>
      </c>
      <c r="E93" s="68" t="s">
        <v>93</v>
      </c>
      <c r="F93" s="69">
        <v>4</v>
      </c>
      <c r="G93" s="70"/>
      <c r="H93" s="65"/>
      <c r="I93" s="55"/>
      <c r="J93" s="55"/>
      <c r="K93" s="55"/>
    </row>
    <row r="94" spans="2:11" ht="12" customHeight="1" x14ac:dyDescent="0.3">
      <c r="B94" s="60" t="s">
        <v>324</v>
      </c>
      <c r="C94" s="66" t="s">
        <v>325</v>
      </c>
      <c r="D94" s="67" t="s">
        <v>326</v>
      </c>
      <c r="E94" s="68" t="s">
        <v>93</v>
      </c>
      <c r="F94" s="69">
        <v>4</v>
      </c>
      <c r="G94" s="70"/>
      <c r="H94" s="65"/>
      <c r="I94" s="55"/>
      <c r="J94" s="55"/>
      <c r="K94" s="55"/>
    </row>
    <row r="95" spans="2:11" ht="12" customHeight="1" x14ac:dyDescent="0.3">
      <c r="B95" s="66" t="s">
        <v>327</v>
      </c>
      <c r="C95" s="66" t="s">
        <v>328</v>
      </c>
      <c r="D95" s="67" t="s">
        <v>329</v>
      </c>
      <c r="E95" s="68" t="s">
        <v>93</v>
      </c>
      <c r="F95" s="69">
        <v>4</v>
      </c>
      <c r="G95" s="70"/>
      <c r="H95" s="65"/>
      <c r="I95" s="55"/>
      <c r="J95" s="55"/>
      <c r="K95" s="55"/>
    </row>
    <row r="96" spans="2:11" ht="12" customHeight="1" x14ac:dyDescent="0.3">
      <c r="B96" s="60" t="s">
        <v>330</v>
      </c>
      <c r="C96" s="66" t="s">
        <v>331</v>
      </c>
      <c r="D96" s="67" t="s">
        <v>332</v>
      </c>
      <c r="E96" s="68" t="s">
        <v>93</v>
      </c>
      <c r="F96" s="69">
        <v>4</v>
      </c>
      <c r="G96" s="70"/>
      <c r="H96" s="65"/>
      <c r="I96" s="55"/>
      <c r="J96" s="55"/>
      <c r="K96" s="55"/>
    </row>
    <row r="97" spans="2:11" ht="12" customHeight="1" x14ac:dyDescent="0.3">
      <c r="B97" s="66" t="s">
        <v>333</v>
      </c>
      <c r="C97" s="66" t="s">
        <v>334</v>
      </c>
      <c r="D97" s="67" t="s">
        <v>335</v>
      </c>
      <c r="E97" s="68" t="s">
        <v>93</v>
      </c>
      <c r="F97" s="69">
        <v>4</v>
      </c>
      <c r="G97" s="70"/>
      <c r="H97" s="65"/>
      <c r="I97" s="55"/>
      <c r="J97" s="55"/>
      <c r="K97" s="55"/>
    </row>
    <row r="98" spans="2:11" ht="12" customHeight="1" x14ac:dyDescent="0.3">
      <c r="B98" s="60" t="s">
        <v>336</v>
      </c>
      <c r="C98" s="66" t="s">
        <v>337</v>
      </c>
      <c r="D98" s="67" t="s">
        <v>338</v>
      </c>
      <c r="E98" s="68" t="s">
        <v>93</v>
      </c>
      <c r="F98" s="69">
        <v>4</v>
      </c>
      <c r="G98" s="70"/>
      <c r="H98" s="65"/>
      <c r="I98" s="55"/>
      <c r="J98" s="55"/>
      <c r="K98" s="55"/>
    </row>
    <row r="99" spans="2:11" ht="12" customHeight="1" x14ac:dyDescent="0.3">
      <c r="B99" s="66" t="s">
        <v>339</v>
      </c>
      <c r="C99" s="66" t="s">
        <v>340</v>
      </c>
      <c r="D99" s="67" t="s">
        <v>341</v>
      </c>
      <c r="E99" s="68" t="s">
        <v>93</v>
      </c>
      <c r="F99" s="69">
        <v>4</v>
      </c>
      <c r="G99" s="70"/>
      <c r="H99" s="65"/>
      <c r="I99" s="55"/>
      <c r="J99" s="55"/>
      <c r="K99" s="55"/>
    </row>
    <row r="100" spans="2:11" ht="12" customHeight="1" x14ac:dyDescent="0.3">
      <c r="B100" s="60" t="s">
        <v>342</v>
      </c>
      <c r="C100" s="66" t="s">
        <v>343</v>
      </c>
      <c r="D100" s="67" t="s">
        <v>344</v>
      </c>
      <c r="E100" s="68" t="s">
        <v>93</v>
      </c>
      <c r="F100" s="69">
        <v>4</v>
      </c>
      <c r="G100" s="70"/>
      <c r="H100" s="65"/>
      <c r="I100" s="55"/>
      <c r="J100" s="55"/>
      <c r="K100" s="55"/>
    </row>
    <row r="101" spans="2:11" ht="12" customHeight="1" x14ac:dyDescent="0.3">
      <c r="B101" s="66" t="s">
        <v>345</v>
      </c>
      <c r="C101" s="66" t="s">
        <v>346</v>
      </c>
      <c r="D101" s="67" t="s">
        <v>347</v>
      </c>
      <c r="E101" s="68" t="s">
        <v>93</v>
      </c>
      <c r="F101" s="69">
        <v>4</v>
      </c>
      <c r="G101" s="70"/>
      <c r="H101" s="65"/>
      <c r="I101" s="55"/>
      <c r="J101" s="55"/>
      <c r="K101" s="55"/>
    </row>
    <row r="102" spans="2:11" ht="12" customHeight="1" x14ac:dyDescent="0.3">
      <c r="B102" s="60" t="s">
        <v>348</v>
      </c>
      <c r="C102" s="66" t="s">
        <v>349</v>
      </c>
      <c r="D102" s="67" t="s">
        <v>350</v>
      </c>
      <c r="E102" s="68" t="s">
        <v>93</v>
      </c>
      <c r="F102" s="69">
        <v>4</v>
      </c>
      <c r="G102" s="70"/>
      <c r="H102" s="65"/>
      <c r="I102" s="55"/>
      <c r="J102" s="55"/>
      <c r="K102" s="55"/>
    </row>
    <row r="103" spans="2:11" ht="12" customHeight="1" x14ac:dyDescent="0.3">
      <c r="B103" s="66" t="s">
        <v>351</v>
      </c>
      <c r="C103" s="66" t="s">
        <v>352</v>
      </c>
      <c r="D103" s="67" t="s">
        <v>353</v>
      </c>
      <c r="E103" s="68" t="s">
        <v>93</v>
      </c>
      <c r="F103" s="69">
        <v>4</v>
      </c>
      <c r="G103" s="70"/>
      <c r="H103" s="65"/>
      <c r="I103" s="55"/>
      <c r="J103" s="55"/>
      <c r="K103" s="55"/>
    </row>
    <row r="104" spans="2:11" ht="12" customHeight="1" x14ac:dyDescent="0.3">
      <c r="B104" s="60" t="s">
        <v>354</v>
      </c>
      <c r="C104" s="66" t="s">
        <v>355</v>
      </c>
      <c r="D104" s="67" t="s">
        <v>356</v>
      </c>
      <c r="E104" s="68" t="s">
        <v>93</v>
      </c>
      <c r="F104" s="69">
        <v>4</v>
      </c>
      <c r="G104" s="70"/>
      <c r="H104" s="65"/>
      <c r="I104" s="55"/>
      <c r="J104" s="55"/>
      <c r="K104" s="55"/>
    </row>
    <row r="105" spans="2:11" ht="12" customHeight="1" x14ac:dyDescent="0.3">
      <c r="B105" s="66" t="s">
        <v>357</v>
      </c>
      <c r="C105" s="66" t="s">
        <v>358</v>
      </c>
      <c r="D105" s="67" t="s">
        <v>359</v>
      </c>
      <c r="E105" s="68" t="s">
        <v>93</v>
      </c>
      <c r="F105" s="69">
        <v>4</v>
      </c>
      <c r="G105" s="70"/>
      <c r="H105" s="65"/>
      <c r="I105" s="55"/>
      <c r="J105" s="55"/>
      <c r="K105" s="55"/>
    </row>
    <row r="106" spans="2:11" ht="12" customHeight="1" x14ac:dyDescent="0.3">
      <c r="B106" s="60" t="s">
        <v>360</v>
      </c>
      <c r="C106" s="66" t="s">
        <v>361</v>
      </c>
      <c r="D106" s="67" t="s">
        <v>362</v>
      </c>
      <c r="E106" s="68" t="s">
        <v>93</v>
      </c>
      <c r="F106" s="69">
        <v>4</v>
      </c>
      <c r="G106" s="70"/>
      <c r="H106" s="65"/>
      <c r="I106" s="55"/>
      <c r="J106" s="55"/>
      <c r="K106" s="55"/>
    </row>
    <row r="107" spans="2:11" ht="12" customHeight="1" x14ac:dyDescent="0.3">
      <c r="B107" s="66" t="s">
        <v>363</v>
      </c>
      <c r="C107" s="66" t="s">
        <v>364</v>
      </c>
      <c r="D107" s="67" t="s">
        <v>365</v>
      </c>
      <c r="E107" s="68" t="s">
        <v>93</v>
      </c>
      <c r="F107" s="69">
        <v>4</v>
      </c>
      <c r="G107" s="70"/>
      <c r="H107" s="65"/>
      <c r="I107" s="55"/>
      <c r="J107" s="55"/>
      <c r="K107" s="55"/>
    </row>
    <row r="108" spans="2:11" ht="12" customHeight="1" x14ac:dyDescent="0.3">
      <c r="B108" s="60" t="s">
        <v>366</v>
      </c>
      <c r="C108" s="66" t="s">
        <v>367</v>
      </c>
      <c r="D108" s="67" t="s">
        <v>368</v>
      </c>
      <c r="E108" s="68" t="s">
        <v>93</v>
      </c>
      <c r="F108" s="69">
        <v>4</v>
      </c>
      <c r="G108" s="70"/>
      <c r="H108" s="65"/>
      <c r="I108" s="55"/>
      <c r="J108" s="55"/>
      <c r="K108" s="55"/>
    </row>
    <row r="109" spans="2:11" ht="12" customHeight="1" x14ac:dyDescent="0.3">
      <c r="B109" s="66" t="s">
        <v>369</v>
      </c>
      <c r="C109" s="66" t="s">
        <v>370</v>
      </c>
      <c r="D109" s="67" t="s">
        <v>371</v>
      </c>
      <c r="E109" s="68" t="s">
        <v>93</v>
      </c>
      <c r="F109" s="69">
        <v>4</v>
      </c>
      <c r="G109" s="70"/>
      <c r="H109" s="65"/>
      <c r="I109" s="55"/>
      <c r="J109" s="55"/>
      <c r="K109" s="55"/>
    </row>
    <row r="110" spans="2:11" ht="12" customHeight="1" x14ac:dyDescent="0.3">
      <c r="B110" s="60" t="s">
        <v>372</v>
      </c>
      <c r="C110" s="66" t="s">
        <v>373</v>
      </c>
      <c r="D110" s="67" t="s">
        <v>374</v>
      </c>
      <c r="E110" s="68" t="s">
        <v>93</v>
      </c>
      <c r="F110" s="69">
        <v>4</v>
      </c>
      <c r="G110" s="70"/>
      <c r="H110" s="65"/>
      <c r="I110" s="55"/>
      <c r="J110" s="55"/>
      <c r="K110" s="55"/>
    </row>
    <row r="111" spans="2:11" ht="12" customHeight="1" x14ac:dyDescent="0.3">
      <c r="B111" s="66" t="s">
        <v>375</v>
      </c>
      <c r="C111" s="66" t="s">
        <v>376</v>
      </c>
      <c r="D111" s="67" t="s">
        <v>377</v>
      </c>
      <c r="E111" s="68" t="s">
        <v>93</v>
      </c>
      <c r="F111" s="69">
        <v>4</v>
      </c>
      <c r="G111" s="70"/>
      <c r="H111" s="65"/>
      <c r="I111" s="55"/>
      <c r="J111" s="55"/>
      <c r="K111" s="55"/>
    </row>
    <row r="112" spans="2:11" ht="12" customHeight="1" x14ac:dyDescent="0.3">
      <c r="B112" s="60" t="s">
        <v>378</v>
      </c>
      <c r="C112" s="66" t="s">
        <v>379</v>
      </c>
      <c r="D112" s="67" t="s">
        <v>380</v>
      </c>
      <c r="E112" s="68" t="s">
        <v>93</v>
      </c>
      <c r="F112" s="69">
        <v>4</v>
      </c>
      <c r="G112" s="70"/>
      <c r="H112" s="65"/>
      <c r="I112" s="55"/>
      <c r="J112" s="55"/>
      <c r="K112" s="55"/>
    </row>
    <row r="113" spans="2:11" ht="12" customHeight="1" x14ac:dyDescent="0.3">
      <c r="B113" s="66" t="s">
        <v>381</v>
      </c>
      <c r="C113" s="66" t="s">
        <v>382</v>
      </c>
      <c r="D113" s="67" t="s">
        <v>383</v>
      </c>
      <c r="E113" s="68" t="s">
        <v>93</v>
      </c>
      <c r="F113" s="69">
        <v>4</v>
      </c>
      <c r="G113" s="70"/>
      <c r="H113" s="65"/>
      <c r="I113" s="55"/>
      <c r="J113" s="55"/>
      <c r="K113" s="55"/>
    </row>
    <row r="114" spans="2:11" ht="12" customHeight="1" x14ac:dyDescent="0.3">
      <c r="B114" s="60" t="s">
        <v>384</v>
      </c>
      <c r="C114" s="66" t="s">
        <v>385</v>
      </c>
      <c r="D114" s="67" t="s">
        <v>386</v>
      </c>
      <c r="E114" s="68" t="s">
        <v>93</v>
      </c>
      <c r="F114" s="69">
        <v>4</v>
      </c>
      <c r="G114" s="70"/>
      <c r="H114" s="65"/>
      <c r="I114" s="55"/>
      <c r="J114" s="55"/>
      <c r="K114" s="55"/>
    </row>
    <row r="115" spans="2:11" ht="12" customHeight="1" x14ac:dyDescent="0.3">
      <c r="B115" s="66" t="s">
        <v>387</v>
      </c>
      <c r="C115" s="66" t="s">
        <v>388</v>
      </c>
      <c r="D115" s="67" t="s">
        <v>389</v>
      </c>
      <c r="E115" s="68" t="s">
        <v>93</v>
      </c>
      <c r="F115" s="69">
        <v>4</v>
      </c>
      <c r="G115" s="70"/>
      <c r="H115" s="65"/>
      <c r="I115" s="55"/>
      <c r="J115" s="55"/>
      <c r="K115" s="55"/>
    </row>
    <row r="116" spans="2:11" ht="12" customHeight="1" x14ac:dyDescent="0.3">
      <c r="B116" s="60" t="s">
        <v>390</v>
      </c>
      <c r="C116" s="66" t="s">
        <v>391</v>
      </c>
      <c r="D116" s="67" t="s">
        <v>392</v>
      </c>
      <c r="E116" s="68" t="s">
        <v>93</v>
      </c>
      <c r="F116" s="69">
        <v>4</v>
      </c>
      <c r="G116" s="70"/>
      <c r="H116" s="65"/>
      <c r="I116" s="55"/>
      <c r="J116" s="55"/>
      <c r="K116" s="55"/>
    </row>
    <row r="117" spans="2:11" ht="12" customHeight="1" x14ac:dyDescent="0.3">
      <c r="B117" s="66" t="s">
        <v>393</v>
      </c>
      <c r="C117" s="66" t="s">
        <v>394</v>
      </c>
      <c r="D117" s="67" t="s">
        <v>395</v>
      </c>
      <c r="E117" s="68" t="s">
        <v>93</v>
      </c>
      <c r="F117" s="69">
        <v>4</v>
      </c>
      <c r="G117" s="70"/>
      <c r="H117" s="65"/>
      <c r="I117" s="55"/>
      <c r="J117" s="55"/>
      <c r="K117" s="55"/>
    </row>
    <row r="118" spans="2:11" ht="12" customHeight="1" x14ac:dyDescent="0.3">
      <c r="B118" s="60" t="s">
        <v>396</v>
      </c>
      <c r="C118" s="66" t="s">
        <v>397</v>
      </c>
      <c r="D118" s="67" t="s">
        <v>398</v>
      </c>
      <c r="E118" s="68" t="s">
        <v>93</v>
      </c>
      <c r="F118" s="69">
        <v>4</v>
      </c>
      <c r="G118" s="70"/>
      <c r="H118" s="65"/>
      <c r="I118" s="55"/>
      <c r="J118" s="55"/>
      <c r="K118" s="55"/>
    </row>
    <row r="119" spans="2:11" ht="12" customHeight="1" x14ac:dyDescent="0.3">
      <c r="B119" s="66" t="s">
        <v>399</v>
      </c>
      <c r="C119" s="66" t="s">
        <v>400</v>
      </c>
      <c r="D119" s="67" t="s">
        <v>401</v>
      </c>
      <c r="E119" s="68" t="s">
        <v>93</v>
      </c>
      <c r="F119" s="69">
        <v>4</v>
      </c>
      <c r="G119" s="70"/>
      <c r="H119" s="65"/>
      <c r="I119" s="55"/>
      <c r="J119" s="55"/>
      <c r="K119" s="55"/>
    </row>
    <row r="120" spans="2:11" ht="12" customHeight="1" x14ac:dyDescent="0.3">
      <c r="B120" s="60" t="s">
        <v>402</v>
      </c>
      <c r="C120" s="66" t="s">
        <v>403</v>
      </c>
      <c r="D120" s="67" t="s">
        <v>404</v>
      </c>
      <c r="E120" s="68" t="s">
        <v>93</v>
      </c>
      <c r="F120" s="69">
        <v>4</v>
      </c>
      <c r="G120" s="70"/>
      <c r="H120" s="65"/>
      <c r="I120" s="55"/>
      <c r="J120" s="55"/>
      <c r="K120" s="55"/>
    </row>
    <row r="121" spans="2:11" ht="12" customHeight="1" x14ac:dyDescent="0.3">
      <c r="B121" s="66" t="s">
        <v>405</v>
      </c>
      <c r="C121" s="66" t="s">
        <v>406</v>
      </c>
      <c r="D121" s="67" t="s">
        <v>407</v>
      </c>
      <c r="E121" s="68" t="s">
        <v>93</v>
      </c>
      <c r="F121" s="69">
        <v>4</v>
      </c>
      <c r="G121" s="70"/>
      <c r="H121" s="65"/>
      <c r="I121" s="55"/>
      <c r="J121" s="55"/>
      <c r="K121" s="55"/>
    </row>
    <row r="122" spans="2:11" ht="12" customHeight="1" x14ac:dyDescent="0.3">
      <c r="B122" s="60" t="s">
        <v>408</v>
      </c>
      <c r="C122" s="66" t="s">
        <v>409</v>
      </c>
      <c r="D122" s="67" t="s">
        <v>410</v>
      </c>
      <c r="E122" s="68" t="s">
        <v>93</v>
      </c>
      <c r="F122" s="69">
        <v>4</v>
      </c>
      <c r="G122" s="70"/>
      <c r="H122" s="65"/>
      <c r="I122" s="55"/>
      <c r="J122" s="55"/>
      <c r="K122" s="55"/>
    </row>
    <row r="123" spans="2:11" ht="12" customHeight="1" x14ac:dyDescent="0.3">
      <c r="B123" s="66" t="s">
        <v>411</v>
      </c>
      <c r="C123" s="66" t="s">
        <v>412</v>
      </c>
      <c r="D123" s="67" t="s">
        <v>413</v>
      </c>
      <c r="E123" s="68" t="s">
        <v>93</v>
      </c>
      <c r="F123" s="69">
        <v>4</v>
      </c>
      <c r="G123" s="70"/>
      <c r="H123" s="65"/>
      <c r="I123" s="55"/>
      <c r="J123" s="55"/>
      <c r="K123" s="55"/>
    </row>
    <row r="124" spans="2:11" ht="12" customHeight="1" x14ac:dyDescent="0.3">
      <c r="B124" s="60" t="s">
        <v>414</v>
      </c>
      <c r="C124" s="66" t="s">
        <v>415</v>
      </c>
      <c r="D124" s="67" t="s">
        <v>416</v>
      </c>
      <c r="E124" s="68" t="s">
        <v>93</v>
      </c>
      <c r="F124" s="69">
        <v>4</v>
      </c>
      <c r="G124" s="70"/>
      <c r="H124" s="65"/>
      <c r="I124" s="55"/>
      <c r="J124" s="55"/>
      <c r="K124" s="55"/>
    </row>
    <row r="125" spans="2:11" ht="12" customHeight="1" x14ac:dyDescent="0.3">
      <c r="B125" s="66" t="s">
        <v>417</v>
      </c>
      <c r="C125" s="66" t="s">
        <v>418</v>
      </c>
      <c r="D125" s="67" t="s">
        <v>419</v>
      </c>
      <c r="E125" s="68" t="s">
        <v>93</v>
      </c>
      <c r="F125" s="69">
        <v>4</v>
      </c>
      <c r="G125" s="70"/>
      <c r="H125" s="65"/>
      <c r="I125" s="55"/>
      <c r="J125" s="55"/>
      <c r="K125" s="55"/>
    </row>
    <row r="126" spans="2:11" ht="12" customHeight="1" x14ac:dyDescent="0.3">
      <c r="B126" s="60" t="s">
        <v>420</v>
      </c>
      <c r="C126" s="66" t="s">
        <v>421</v>
      </c>
      <c r="D126" s="67" t="s">
        <v>422</v>
      </c>
      <c r="E126" s="68" t="s">
        <v>93</v>
      </c>
      <c r="F126" s="69">
        <v>4</v>
      </c>
      <c r="G126" s="70"/>
      <c r="H126" s="65"/>
      <c r="I126" s="55"/>
      <c r="J126" s="55"/>
      <c r="K126" s="55"/>
    </row>
    <row r="127" spans="2:11" ht="12" customHeight="1" x14ac:dyDescent="0.3">
      <c r="B127" s="66" t="s">
        <v>423</v>
      </c>
      <c r="C127" s="66" t="s">
        <v>424</v>
      </c>
      <c r="D127" s="67" t="s">
        <v>425</v>
      </c>
      <c r="E127" s="68" t="s">
        <v>93</v>
      </c>
      <c r="F127" s="69">
        <v>4</v>
      </c>
      <c r="G127" s="70"/>
      <c r="H127" s="65"/>
      <c r="I127" s="55"/>
      <c r="J127" s="55"/>
      <c r="K127" s="55"/>
    </row>
    <row r="128" spans="2:11" ht="12" customHeight="1" x14ac:dyDescent="0.3">
      <c r="B128" s="60" t="s">
        <v>426</v>
      </c>
      <c r="C128" s="66" t="s">
        <v>427</v>
      </c>
      <c r="D128" s="67" t="s">
        <v>428</v>
      </c>
      <c r="E128" s="68" t="s">
        <v>93</v>
      </c>
      <c r="F128" s="69">
        <v>4</v>
      </c>
      <c r="G128" s="70"/>
      <c r="H128" s="65"/>
      <c r="I128" s="55"/>
      <c r="J128" s="55"/>
      <c r="K128" s="55"/>
    </row>
    <row r="129" spans="2:11" ht="12" customHeight="1" x14ac:dyDescent="0.3">
      <c r="B129" s="66" t="s">
        <v>429</v>
      </c>
      <c r="C129" s="66" t="s">
        <v>430</v>
      </c>
      <c r="D129" s="67" t="s">
        <v>431</v>
      </c>
      <c r="E129" s="68" t="s">
        <v>93</v>
      </c>
      <c r="F129" s="69">
        <v>4</v>
      </c>
      <c r="G129" s="70"/>
      <c r="H129" s="65"/>
      <c r="I129" s="55"/>
      <c r="J129" s="55"/>
      <c r="K129" s="55"/>
    </row>
    <row r="130" spans="2:11" ht="12" customHeight="1" x14ac:dyDescent="0.3">
      <c r="B130" s="60" t="s">
        <v>432</v>
      </c>
      <c r="C130" s="66" t="s">
        <v>433</v>
      </c>
      <c r="D130" s="67" t="s">
        <v>434</v>
      </c>
      <c r="E130" s="68" t="s">
        <v>93</v>
      </c>
      <c r="F130" s="69">
        <v>4</v>
      </c>
      <c r="G130" s="70"/>
      <c r="H130" s="65"/>
      <c r="I130" s="55"/>
      <c r="J130" s="55"/>
      <c r="K130" s="55"/>
    </row>
    <row r="131" spans="2:11" ht="12" customHeight="1" x14ac:dyDescent="0.3">
      <c r="B131" s="66" t="s">
        <v>435</v>
      </c>
      <c r="C131" s="66" t="s">
        <v>436</v>
      </c>
      <c r="D131" s="67" t="s">
        <v>437</v>
      </c>
      <c r="E131" s="68" t="s">
        <v>93</v>
      </c>
      <c r="F131" s="69">
        <v>4</v>
      </c>
      <c r="G131" s="70"/>
      <c r="H131" s="65"/>
      <c r="I131" s="55"/>
      <c r="J131" s="55"/>
      <c r="K131" s="55"/>
    </row>
    <row r="132" spans="2:11" ht="12" customHeight="1" x14ac:dyDescent="0.3">
      <c r="B132" s="60" t="s">
        <v>438</v>
      </c>
      <c r="C132" s="66" t="s">
        <v>439</v>
      </c>
      <c r="D132" s="67" t="s">
        <v>440</v>
      </c>
      <c r="E132" s="68" t="s">
        <v>93</v>
      </c>
      <c r="F132" s="69">
        <v>4</v>
      </c>
      <c r="G132" s="70"/>
      <c r="H132" s="65"/>
      <c r="I132" s="55"/>
      <c r="J132" s="55"/>
      <c r="K132" s="55"/>
    </row>
    <row r="133" spans="2:11" ht="12" customHeight="1" x14ac:dyDescent="0.3">
      <c r="B133" s="66" t="s">
        <v>441</v>
      </c>
      <c r="C133" s="66" t="s">
        <v>442</v>
      </c>
      <c r="D133" s="67" t="s">
        <v>443</v>
      </c>
      <c r="E133" s="68" t="s">
        <v>93</v>
      </c>
      <c r="F133" s="69">
        <v>4</v>
      </c>
      <c r="G133" s="70"/>
      <c r="H133" s="65"/>
      <c r="I133" s="55"/>
      <c r="J133" s="55"/>
      <c r="K133" s="55"/>
    </row>
    <row r="134" spans="2:11" ht="12" customHeight="1" x14ac:dyDescent="0.3">
      <c r="B134" s="60" t="s">
        <v>444</v>
      </c>
      <c r="C134" s="66" t="s">
        <v>445</v>
      </c>
      <c r="D134" s="67" t="s">
        <v>446</v>
      </c>
      <c r="E134" s="68" t="s">
        <v>93</v>
      </c>
      <c r="F134" s="69">
        <v>4</v>
      </c>
      <c r="G134" s="70"/>
      <c r="H134" s="65"/>
      <c r="I134" s="55"/>
      <c r="J134" s="55"/>
      <c r="K134" s="55"/>
    </row>
    <row r="135" spans="2:11" ht="12" customHeight="1" x14ac:dyDescent="0.3">
      <c r="B135" s="66" t="s">
        <v>447</v>
      </c>
      <c r="C135" s="66" t="s">
        <v>448</v>
      </c>
      <c r="D135" s="67" t="s">
        <v>449</v>
      </c>
      <c r="E135" s="68" t="s">
        <v>93</v>
      </c>
      <c r="F135" s="69">
        <v>4</v>
      </c>
      <c r="G135" s="70"/>
      <c r="H135" s="65"/>
      <c r="I135" s="55"/>
      <c r="J135" s="55"/>
      <c r="K135" s="55"/>
    </row>
    <row r="136" spans="2:11" ht="12" customHeight="1" x14ac:dyDescent="0.3">
      <c r="B136" s="60" t="s">
        <v>450</v>
      </c>
      <c r="C136" s="66" t="s">
        <v>451</v>
      </c>
      <c r="D136" s="67" t="s">
        <v>452</v>
      </c>
      <c r="E136" s="68" t="s">
        <v>93</v>
      </c>
      <c r="F136" s="69">
        <v>4</v>
      </c>
      <c r="G136" s="70"/>
      <c r="H136" s="65"/>
      <c r="I136" s="55"/>
      <c r="J136" s="55"/>
      <c r="K136" s="55"/>
    </row>
    <row r="137" spans="2:11" ht="12" customHeight="1" x14ac:dyDescent="0.3">
      <c r="B137" s="66" t="s">
        <v>453</v>
      </c>
      <c r="C137" s="66" t="s">
        <v>454</v>
      </c>
      <c r="D137" s="67" t="s">
        <v>455</v>
      </c>
      <c r="E137" s="68" t="s">
        <v>93</v>
      </c>
      <c r="F137" s="69">
        <v>4</v>
      </c>
      <c r="G137" s="70"/>
      <c r="H137" s="65"/>
      <c r="I137" s="55"/>
      <c r="J137" s="55"/>
      <c r="K137" s="55"/>
    </row>
    <row r="138" spans="2:11" ht="12" customHeight="1" x14ac:dyDescent="0.3">
      <c r="B138" s="60" t="s">
        <v>456</v>
      </c>
      <c r="C138" s="66" t="s">
        <v>457</v>
      </c>
      <c r="D138" s="67" t="s">
        <v>458</v>
      </c>
      <c r="E138" s="68" t="s">
        <v>93</v>
      </c>
      <c r="F138" s="69">
        <v>4</v>
      </c>
      <c r="G138" s="70"/>
      <c r="H138" s="65"/>
      <c r="I138" s="55"/>
      <c r="J138" s="55"/>
      <c r="K138" s="55"/>
    </row>
    <row r="139" spans="2:11" ht="12" customHeight="1" x14ac:dyDescent="0.3">
      <c r="B139" s="66" t="s">
        <v>459</v>
      </c>
      <c r="C139" s="66" t="s">
        <v>460</v>
      </c>
      <c r="D139" s="67" t="s">
        <v>461</v>
      </c>
      <c r="E139" s="68" t="s">
        <v>93</v>
      </c>
      <c r="F139" s="69">
        <v>4</v>
      </c>
      <c r="G139" s="70"/>
      <c r="H139" s="65"/>
      <c r="I139" s="55"/>
      <c r="J139" s="55"/>
      <c r="K139" s="55"/>
    </row>
    <row r="140" spans="2:11" ht="12" customHeight="1" x14ac:dyDescent="0.3">
      <c r="B140" s="60" t="s">
        <v>462</v>
      </c>
      <c r="C140" s="66" t="s">
        <v>463</v>
      </c>
      <c r="D140" s="67" t="s">
        <v>464</v>
      </c>
      <c r="E140" s="68" t="s">
        <v>93</v>
      </c>
      <c r="F140" s="69">
        <v>4</v>
      </c>
      <c r="G140" s="70"/>
      <c r="H140" s="65"/>
      <c r="I140" s="55"/>
      <c r="J140" s="55"/>
      <c r="K140" s="55"/>
    </row>
    <row r="141" spans="2:11" ht="12" customHeight="1" x14ac:dyDescent="0.3">
      <c r="B141" s="66" t="s">
        <v>465</v>
      </c>
      <c r="C141" s="66" t="s">
        <v>466</v>
      </c>
      <c r="D141" s="67" t="s">
        <v>467</v>
      </c>
      <c r="E141" s="68" t="s">
        <v>93</v>
      </c>
      <c r="F141" s="69">
        <v>4</v>
      </c>
      <c r="G141" s="70"/>
      <c r="H141" s="65"/>
      <c r="I141" s="55"/>
      <c r="J141" s="55"/>
      <c r="K141" s="55"/>
    </row>
    <row r="142" spans="2:11" ht="12" customHeight="1" x14ac:dyDescent="0.3">
      <c r="B142" s="60" t="s">
        <v>468</v>
      </c>
      <c r="C142" s="66" t="s">
        <v>469</v>
      </c>
      <c r="D142" s="67" t="s">
        <v>470</v>
      </c>
      <c r="E142" s="68" t="s">
        <v>93</v>
      </c>
      <c r="F142" s="69">
        <v>4</v>
      </c>
      <c r="G142" s="70"/>
      <c r="H142" s="65"/>
      <c r="I142" s="55"/>
      <c r="J142" s="55"/>
      <c r="K142" s="55"/>
    </row>
    <row r="143" spans="2:11" ht="12" customHeight="1" x14ac:dyDescent="0.3">
      <c r="B143" s="66" t="s">
        <v>471</v>
      </c>
      <c r="C143" s="66" t="s">
        <v>472</v>
      </c>
      <c r="D143" s="67" t="s">
        <v>473</v>
      </c>
      <c r="E143" s="68" t="s">
        <v>93</v>
      </c>
      <c r="F143" s="69">
        <v>4</v>
      </c>
      <c r="G143" s="70"/>
      <c r="H143" s="65"/>
      <c r="I143" s="55"/>
      <c r="J143" s="55"/>
      <c r="K143" s="55"/>
    </row>
    <row r="144" spans="2:11" ht="12" customHeight="1" x14ac:dyDescent="0.3">
      <c r="B144" s="60" t="s">
        <v>474</v>
      </c>
      <c r="C144" s="66" t="s">
        <v>475</v>
      </c>
      <c r="D144" s="67" t="s">
        <v>476</v>
      </c>
      <c r="E144" s="68" t="s">
        <v>93</v>
      </c>
      <c r="F144" s="69">
        <v>4</v>
      </c>
      <c r="G144" s="70"/>
      <c r="H144" s="65"/>
      <c r="I144" s="55"/>
      <c r="J144" s="55"/>
      <c r="K144" s="55"/>
    </row>
    <row r="145" spans="2:11" ht="12" customHeight="1" x14ac:dyDescent="0.3">
      <c r="B145" s="66" t="s">
        <v>477</v>
      </c>
      <c r="C145" s="66" t="s">
        <v>478</v>
      </c>
      <c r="D145" s="67" t="s">
        <v>479</v>
      </c>
      <c r="E145" s="68" t="s">
        <v>93</v>
      </c>
      <c r="F145" s="69">
        <v>4</v>
      </c>
      <c r="G145" s="70"/>
      <c r="H145" s="65"/>
      <c r="I145" s="55"/>
      <c r="J145" s="55"/>
      <c r="K145" s="55"/>
    </row>
    <row r="146" spans="2:11" ht="12" customHeight="1" x14ac:dyDescent="0.3">
      <c r="B146" s="60" t="s">
        <v>480</v>
      </c>
      <c r="C146" s="66" t="s">
        <v>481</v>
      </c>
      <c r="D146" s="67" t="s">
        <v>482</v>
      </c>
      <c r="E146" s="68" t="s">
        <v>93</v>
      </c>
      <c r="F146" s="69">
        <v>4</v>
      </c>
      <c r="G146" s="70"/>
      <c r="H146" s="65"/>
      <c r="I146" s="55"/>
      <c r="J146" s="55"/>
      <c r="K146" s="55"/>
    </row>
    <row r="147" spans="2:11" ht="12" customHeight="1" x14ac:dyDescent="0.3">
      <c r="B147" s="66" t="s">
        <v>483</v>
      </c>
      <c r="C147" s="66" t="s">
        <v>484</v>
      </c>
      <c r="D147" s="67" t="s">
        <v>485</v>
      </c>
      <c r="E147" s="68" t="s">
        <v>93</v>
      </c>
      <c r="F147" s="69">
        <v>4</v>
      </c>
      <c r="G147" s="70"/>
      <c r="H147" s="65"/>
      <c r="I147" s="55"/>
      <c r="J147" s="55"/>
      <c r="K147" s="55"/>
    </row>
    <row r="148" spans="2:11" ht="12" customHeight="1" x14ac:dyDescent="0.3">
      <c r="B148" s="60" t="s">
        <v>486</v>
      </c>
      <c r="C148" s="66" t="s">
        <v>487</v>
      </c>
      <c r="D148" s="67" t="s">
        <v>488</v>
      </c>
      <c r="E148" s="68" t="s">
        <v>93</v>
      </c>
      <c r="F148" s="69">
        <v>4</v>
      </c>
      <c r="G148" s="70"/>
      <c r="H148" s="65"/>
      <c r="I148" s="55"/>
      <c r="J148" s="55"/>
      <c r="K148" s="55"/>
    </row>
    <row r="149" spans="2:11" ht="12" customHeight="1" x14ac:dyDescent="0.3">
      <c r="B149" s="66" t="s">
        <v>489</v>
      </c>
      <c r="C149" s="66" t="s">
        <v>490</v>
      </c>
      <c r="D149" s="67" t="s">
        <v>491</v>
      </c>
      <c r="E149" s="68" t="s">
        <v>93</v>
      </c>
      <c r="F149" s="69">
        <v>4</v>
      </c>
      <c r="G149" s="70"/>
      <c r="H149" s="65"/>
      <c r="I149" s="55"/>
      <c r="J149" s="55"/>
      <c r="K149" s="55"/>
    </row>
    <row r="150" spans="2:11" ht="12" customHeight="1" x14ac:dyDescent="0.3">
      <c r="B150" s="60" t="s">
        <v>492</v>
      </c>
      <c r="C150" s="66" t="s">
        <v>493</v>
      </c>
      <c r="D150" s="67" t="s">
        <v>494</v>
      </c>
      <c r="E150" s="68" t="s">
        <v>93</v>
      </c>
      <c r="F150" s="69">
        <v>4</v>
      </c>
      <c r="G150" s="70"/>
      <c r="H150" s="65"/>
      <c r="I150" s="55"/>
      <c r="J150" s="55"/>
      <c r="K150" s="55"/>
    </row>
    <row r="151" spans="2:11" ht="12" customHeight="1" x14ac:dyDescent="0.3">
      <c r="B151" s="66" t="s">
        <v>495</v>
      </c>
      <c r="C151" s="66" t="s">
        <v>496</v>
      </c>
      <c r="D151" s="67" t="s">
        <v>338</v>
      </c>
      <c r="E151" s="68" t="s">
        <v>93</v>
      </c>
      <c r="F151" s="69">
        <v>4</v>
      </c>
      <c r="G151" s="70"/>
      <c r="H151" s="65"/>
      <c r="I151" s="55"/>
      <c r="J151" s="55"/>
      <c r="K151" s="55"/>
    </row>
    <row r="152" spans="2:11" ht="12" customHeight="1" x14ac:dyDescent="0.3">
      <c r="B152" s="60" t="s">
        <v>497</v>
      </c>
      <c r="C152" s="66" t="s">
        <v>498</v>
      </c>
      <c r="D152" s="67" t="s">
        <v>499</v>
      </c>
      <c r="E152" s="68" t="s">
        <v>93</v>
      </c>
      <c r="F152" s="69">
        <v>4</v>
      </c>
      <c r="G152" s="70"/>
      <c r="H152" s="65"/>
      <c r="I152" s="55"/>
      <c r="J152" s="55"/>
      <c r="K152" s="55"/>
    </row>
    <row r="153" spans="2:11" ht="12" customHeight="1" x14ac:dyDescent="0.3">
      <c r="B153" s="66" t="s">
        <v>500</v>
      </c>
      <c r="C153" s="66" t="s">
        <v>501</v>
      </c>
      <c r="D153" s="67" t="s">
        <v>502</v>
      </c>
      <c r="E153" s="68" t="s">
        <v>93</v>
      </c>
      <c r="F153" s="69">
        <v>4</v>
      </c>
      <c r="G153" s="70"/>
      <c r="H153" s="65"/>
      <c r="I153" s="55"/>
      <c r="J153" s="55"/>
      <c r="K153" s="55"/>
    </row>
    <row r="154" spans="2:11" ht="12" customHeight="1" x14ac:dyDescent="0.3">
      <c r="B154" s="60" t="s">
        <v>503</v>
      </c>
      <c r="C154" s="66" t="s">
        <v>504</v>
      </c>
      <c r="D154" s="67" t="s">
        <v>505</v>
      </c>
      <c r="E154" s="68" t="s">
        <v>93</v>
      </c>
      <c r="F154" s="69">
        <v>4</v>
      </c>
      <c r="G154" s="70"/>
      <c r="H154" s="65"/>
      <c r="I154" s="55"/>
      <c r="J154" s="55"/>
      <c r="K154" s="55"/>
    </row>
    <row r="155" spans="2:11" ht="12" customHeight="1" x14ac:dyDescent="0.3">
      <c r="B155" s="66" t="s">
        <v>506</v>
      </c>
      <c r="C155" s="66" t="s">
        <v>507</v>
      </c>
      <c r="D155" s="67" t="s">
        <v>508</v>
      </c>
      <c r="E155" s="68" t="s">
        <v>93</v>
      </c>
      <c r="F155" s="69">
        <v>4</v>
      </c>
      <c r="G155" s="70"/>
      <c r="H155" s="65"/>
      <c r="I155" s="55"/>
      <c r="J155" s="55"/>
      <c r="K155" s="55"/>
    </row>
    <row r="156" spans="2:11" ht="12" customHeight="1" x14ac:dyDescent="0.3">
      <c r="B156" s="60" t="s">
        <v>509</v>
      </c>
      <c r="C156" s="66" t="s">
        <v>510</v>
      </c>
      <c r="D156" s="67" t="s">
        <v>511</v>
      </c>
      <c r="E156" s="68" t="s">
        <v>93</v>
      </c>
      <c r="F156" s="69">
        <v>4</v>
      </c>
      <c r="G156" s="70"/>
      <c r="H156" s="65"/>
      <c r="I156" s="55"/>
      <c r="J156" s="55"/>
      <c r="K156" s="55"/>
    </row>
    <row r="157" spans="2:11" ht="12" customHeight="1" x14ac:dyDescent="0.3">
      <c r="B157" s="66" t="s">
        <v>512</v>
      </c>
      <c r="C157" s="66" t="s">
        <v>513</v>
      </c>
      <c r="D157" s="67" t="s">
        <v>514</v>
      </c>
      <c r="E157" s="68" t="s">
        <v>93</v>
      </c>
      <c r="F157" s="69">
        <v>4</v>
      </c>
      <c r="G157" s="70"/>
      <c r="H157" s="65"/>
      <c r="I157" s="55"/>
      <c r="J157" s="55"/>
      <c r="K157" s="55"/>
    </row>
    <row r="158" spans="2:11" ht="12" customHeight="1" x14ac:dyDescent="0.3">
      <c r="B158" s="60" t="s">
        <v>515</v>
      </c>
      <c r="C158" s="66" t="s">
        <v>516</v>
      </c>
      <c r="D158" s="67" t="s">
        <v>517</v>
      </c>
      <c r="E158" s="68" t="s">
        <v>93</v>
      </c>
      <c r="F158" s="69">
        <v>4</v>
      </c>
      <c r="G158" s="70"/>
      <c r="H158" s="65"/>
      <c r="I158" s="55"/>
      <c r="J158" s="55"/>
      <c r="K158" s="55"/>
    </row>
    <row r="159" spans="2:11" ht="12" customHeight="1" x14ac:dyDescent="0.3">
      <c r="B159" s="66" t="s">
        <v>518</v>
      </c>
      <c r="C159" s="66" t="s">
        <v>519</v>
      </c>
      <c r="D159" s="67" t="s">
        <v>520</v>
      </c>
      <c r="E159" s="68" t="s">
        <v>93</v>
      </c>
      <c r="F159" s="69">
        <v>4</v>
      </c>
      <c r="G159" s="70"/>
      <c r="H159" s="65"/>
      <c r="I159" s="55"/>
      <c r="J159" s="55"/>
      <c r="K159" s="55"/>
    </row>
    <row r="160" spans="2:11" ht="12" customHeight="1" x14ac:dyDescent="0.3">
      <c r="B160" s="60" t="s">
        <v>521</v>
      </c>
      <c r="C160" s="66" t="s">
        <v>522</v>
      </c>
      <c r="D160" s="67" t="s">
        <v>523</v>
      </c>
      <c r="E160" s="68" t="s">
        <v>93</v>
      </c>
      <c r="F160" s="69">
        <v>4</v>
      </c>
      <c r="G160" s="70"/>
      <c r="H160" s="65"/>
      <c r="I160" s="55"/>
      <c r="J160" s="55"/>
      <c r="K160" s="55"/>
    </row>
    <row r="161" spans="2:11" ht="12" customHeight="1" x14ac:dyDescent="0.3">
      <c r="B161" s="66" t="s">
        <v>524</v>
      </c>
      <c r="C161" s="66" t="s">
        <v>525</v>
      </c>
      <c r="D161" s="67" t="s">
        <v>526</v>
      </c>
      <c r="E161" s="68" t="s">
        <v>93</v>
      </c>
      <c r="F161" s="69">
        <v>4</v>
      </c>
      <c r="G161" s="70"/>
      <c r="H161" s="65"/>
      <c r="I161" s="55"/>
      <c r="J161" s="55"/>
      <c r="K161" s="55"/>
    </row>
    <row r="162" spans="2:11" ht="12" customHeight="1" x14ac:dyDescent="0.3">
      <c r="B162" s="60" t="s">
        <v>527</v>
      </c>
      <c r="C162" s="66" t="s">
        <v>528</v>
      </c>
      <c r="D162" s="67" t="s">
        <v>529</v>
      </c>
      <c r="E162" s="68" t="s">
        <v>93</v>
      </c>
      <c r="F162" s="69">
        <v>4</v>
      </c>
      <c r="G162" s="70"/>
      <c r="H162" s="65"/>
      <c r="I162" s="55"/>
      <c r="J162" s="55"/>
      <c r="K162" s="55"/>
    </row>
    <row r="163" spans="2:11" ht="12" customHeight="1" x14ac:dyDescent="0.3">
      <c r="B163" s="66" t="s">
        <v>530</v>
      </c>
      <c r="C163" s="66" t="s">
        <v>531</v>
      </c>
      <c r="D163" s="67" t="s">
        <v>532</v>
      </c>
      <c r="E163" s="68" t="s">
        <v>93</v>
      </c>
      <c r="F163" s="69">
        <v>17</v>
      </c>
      <c r="G163" s="70"/>
      <c r="H163" s="65"/>
      <c r="I163" s="55"/>
      <c r="J163" s="55"/>
      <c r="K163" s="55"/>
    </row>
    <row r="164" spans="2:11" ht="12" customHeight="1" x14ac:dyDescent="0.3">
      <c r="B164" s="60" t="s">
        <v>533</v>
      </c>
      <c r="C164" s="66" t="s">
        <v>534</v>
      </c>
      <c r="D164" s="67" t="s">
        <v>535</v>
      </c>
      <c r="E164" s="68" t="s">
        <v>93</v>
      </c>
      <c r="F164" s="69">
        <v>17</v>
      </c>
      <c r="G164" s="70"/>
      <c r="H164" s="65"/>
      <c r="I164" s="55"/>
      <c r="J164" s="55"/>
      <c r="K164" s="55"/>
    </row>
    <row r="165" spans="2:11" ht="12" customHeight="1" x14ac:dyDescent="0.3">
      <c r="B165" s="66" t="s">
        <v>536</v>
      </c>
      <c r="C165" s="66" t="s">
        <v>537</v>
      </c>
      <c r="D165" s="67" t="s">
        <v>538</v>
      </c>
      <c r="E165" s="68" t="s">
        <v>93</v>
      </c>
      <c r="F165" s="69">
        <v>17</v>
      </c>
      <c r="G165" s="70"/>
      <c r="H165" s="65"/>
      <c r="I165" s="55"/>
      <c r="J165" s="55"/>
      <c r="K165" s="55"/>
    </row>
    <row r="166" spans="2:11" ht="12" customHeight="1" x14ac:dyDescent="0.3">
      <c r="B166" s="60" t="s">
        <v>539</v>
      </c>
      <c r="C166" s="66" t="s">
        <v>540</v>
      </c>
      <c r="D166" s="67" t="s">
        <v>541</v>
      </c>
      <c r="E166" s="68" t="s">
        <v>93</v>
      </c>
      <c r="F166" s="69">
        <v>17</v>
      </c>
      <c r="G166" s="70"/>
      <c r="H166" s="65"/>
      <c r="I166" s="55"/>
      <c r="J166" s="55"/>
      <c r="K166" s="55"/>
    </row>
    <row r="167" spans="2:11" ht="12" customHeight="1" x14ac:dyDescent="0.3">
      <c r="B167" s="66" t="s">
        <v>542</v>
      </c>
      <c r="C167" s="66" t="s">
        <v>543</v>
      </c>
      <c r="D167" s="67" t="s">
        <v>544</v>
      </c>
      <c r="E167" s="68" t="s">
        <v>93</v>
      </c>
      <c r="F167" s="69">
        <v>17</v>
      </c>
      <c r="G167" s="70"/>
      <c r="H167" s="65"/>
      <c r="I167" s="55"/>
      <c r="J167" s="55"/>
      <c r="K167" s="55"/>
    </row>
    <row r="168" spans="2:11" ht="12" customHeight="1" x14ac:dyDescent="0.3">
      <c r="B168" s="60" t="s">
        <v>545</v>
      </c>
      <c r="C168" s="66" t="s">
        <v>546</v>
      </c>
      <c r="D168" s="67" t="s">
        <v>547</v>
      </c>
      <c r="E168" s="68" t="s">
        <v>93</v>
      </c>
      <c r="F168" s="69">
        <v>17</v>
      </c>
      <c r="G168" s="70"/>
      <c r="H168" s="65"/>
      <c r="I168" s="55"/>
      <c r="J168" s="55"/>
      <c r="K168" s="55"/>
    </row>
    <row r="169" spans="2:11" ht="12" customHeight="1" x14ac:dyDescent="0.3">
      <c r="B169" s="66" t="s">
        <v>548</v>
      </c>
      <c r="C169" s="66" t="s">
        <v>549</v>
      </c>
      <c r="D169" s="67" t="s">
        <v>550</v>
      </c>
      <c r="E169" s="68" t="s">
        <v>93</v>
      </c>
      <c r="F169" s="69">
        <v>17</v>
      </c>
      <c r="G169" s="70"/>
      <c r="H169" s="65"/>
      <c r="I169" s="55"/>
      <c r="J169" s="55"/>
      <c r="K169" s="55"/>
    </row>
    <row r="170" spans="2:11" ht="12" customHeight="1" x14ac:dyDescent="0.3">
      <c r="B170" s="60" t="s">
        <v>551</v>
      </c>
      <c r="C170" s="66" t="s">
        <v>552</v>
      </c>
      <c r="D170" s="67" t="s">
        <v>553</v>
      </c>
      <c r="E170" s="68" t="s">
        <v>93</v>
      </c>
      <c r="F170" s="69">
        <v>17</v>
      </c>
      <c r="G170" s="70"/>
      <c r="H170" s="65"/>
      <c r="I170" s="55"/>
      <c r="J170" s="55"/>
      <c r="K170" s="55"/>
    </row>
    <row r="171" spans="2:11" ht="12" customHeight="1" x14ac:dyDescent="0.3">
      <c r="B171" s="66" t="s">
        <v>554</v>
      </c>
      <c r="C171" s="66" t="s">
        <v>555</v>
      </c>
      <c r="D171" s="67" t="s">
        <v>556</v>
      </c>
      <c r="E171" s="68" t="s">
        <v>93</v>
      </c>
      <c r="F171" s="69">
        <v>17</v>
      </c>
      <c r="G171" s="70"/>
      <c r="H171" s="65"/>
      <c r="I171" s="55"/>
      <c r="J171" s="55"/>
      <c r="K171" s="55"/>
    </row>
    <row r="172" spans="2:11" ht="12" customHeight="1" x14ac:dyDescent="0.3">
      <c r="B172" s="60" t="s">
        <v>557</v>
      </c>
      <c r="C172" s="66" t="s">
        <v>558</v>
      </c>
      <c r="D172" s="67" t="s">
        <v>559</v>
      </c>
      <c r="E172" s="68" t="s">
        <v>93</v>
      </c>
      <c r="F172" s="69">
        <v>17</v>
      </c>
      <c r="G172" s="70"/>
      <c r="H172" s="65"/>
      <c r="I172" s="55"/>
      <c r="J172" s="55"/>
      <c r="K172" s="55"/>
    </row>
    <row r="173" spans="2:11" ht="12" customHeight="1" x14ac:dyDescent="0.3">
      <c r="B173" s="66" t="s">
        <v>560</v>
      </c>
      <c r="C173" s="66" t="s">
        <v>561</v>
      </c>
      <c r="D173" s="67" t="s">
        <v>562</v>
      </c>
      <c r="E173" s="68" t="s">
        <v>93</v>
      </c>
      <c r="F173" s="69">
        <v>17</v>
      </c>
      <c r="G173" s="70"/>
      <c r="H173" s="65"/>
      <c r="I173" s="55"/>
      <c r="J173" s="55"/>
      <c r="K173" s="55"/>
    </row>
    <row r="174" spans="2:11" ht="12" customHeight="1" x14ac:dyDescent="0.3">
      <c r="B174" s="60" t="s">
        <v>563</v>
      </c>
      <c r="C174" s="66" t="s">
        <v>564</v>
      </c>
      <c r="D174" s="67" t="s">
        <v>565</v>
      </c>
      <c r="E174" s="68" t="s">
        <v>93</v>
      </c>
      <c r="F174" s="69">
        <v>17</v>
      </c>
      <c r="G174" s="70"/>
      <c r="H174" s="65"/>
      <c r="I174" s="55"/>
      <c r="J174" s="55"/>
      <c r="K174" s="55"/>
    </row>
    <row r="175" spans="2:11" ht="12" customHeight="1" x14ac:dyDescent="0.3">
      <c r="B175" s="66" t="s">
        <v>566</v>
      </c>
      <c r="C175" s="66" t="s">
        <v>567</v>
      </c>
      <c r="D175" s="67" t="s">
        <v>568</v>
      </c>
      <c r="E175" s="68" t="s">
        <v>93</v>
      </c>
      <c r="F175" s="69">
        <v>17</v>
      </c>
      <c r="G175" s="70"/>
      <c r="H175" s="65"/>
      <c r="I175" s="55"/>
      <c r="J175" s="55"/>
      <c r="K175" s="55"/>
    </row>
    <row r="176" spans="2:11" ht="12" customHeight="1" x14ac:dyDescent="0.3">
      <c r="B176" s="60" t="s">
        <v>569</v>
      </c>
      <c r="C176" s="66" t="s">
        <v>570</v>
      </c>
      <c r="D176" s="67" t="s">
        <v>571</v>
      </c>
      <c r="E176" s="68" t="s">
        <v>93</v>
      </c>
      <c r="F176" s="69">
        <v>17</v>
      </c>
      <c r="G176" s="70"/>
      <c r="H176" s="65"/>
      <c r="I176" s="55"/>
      <c r="J176" s="55"/>
      <c r="K176" s="55"/>
    </row>
    <row r="177" spans="2:11" ht="12" customHeight="1" x14ac:dyDescent="0.3">
      <c r="B177" s="66" t="s">
        <v>572</v>
      </c>
      <c r="C177" s="66" t="s">
        <v>573</v>
      </c>
      <c r="D177" s="67" t="s">
        <v>574</v>
      </c>
      <c r="E177" s="68" t="s">
        <v>93</v>
      </c>
      <c r="F177" s="69">
        <v>17</v>
      </c>
      <c r="G177" s="70"/>
      <c r="H177" s="65"/>
      <c r="I177" s="55"/>
      <c r="J177" s="55"/>
      <c r="K177" s="55"/>
    </row>
    <row r="178" spans="2:11" ht="12" customHeight="1" x14ac:dyDescent="0.3">
      <c r="B178" s="60" t="s">
        <v>575</v>
      </c>
      <c r="C178" s="66" t="s">
        <v>576</v>
      </c>
      <c r="D178" s="67" t="s">
        <v>577</v>
      </c>
      <c r="E178" s="68" t="s">
        <v>93</v>
      </c>
      <c r="F178" s="69">
        <v>17</v>
      </c>
      <c r="G178" s="70"/>
      <c r="H178" s="65"/>
      <c r="I178" s="55"/>
      <c r="J178" s="55"/>
      <c r="K178" s="55"/>
    </row>
    <row r="179" spans="2:11" ht="12" customHeight="1" x14ac:dyDescent="0.3">
      <c r="B179" s="66" t="s">
        <v>578</v>
      </c>
      <c r="C179" s="66" t="s">
        <v>579</v>
      </c>
      <c r="D179" s="67" t="s">
        <v>580</v>
      </c>
      <c r="E179" s="68" t="s">
        <v>93</v>
      </c>
      <c r="F179" s="69">
        <v>17</v>
      </c>
      <c r="G179" s="70"/>
      <c r="H179" s="65"/>
      <c r="I179" s="55"/>
      <c r="J179" s="55"/>
      <c r="K179" s="55"/>
    </row>
    <row r="180" spans="2:11" ht="12" customHeight="1" x14ac:dyDescent="0.3">
      <c r="B180" s="60" t="s">
        <v>581</v>
      </c>
      <c r="C180" s="66" t="s">
        <v>582</v>
      </c>
      <c r="D180" s="67" t="s">
        <v>583</v>
      </c>
      <c r="E180" s="68" t="s">
        <v>93</v>
      </c>
      <c r="F180" s="69">
        <v>17</v>
      </c>
      <c r="G180" s="70"/>
      <c r="H180" s="65"/>
      <c r="I180" s="55"/>
      <c r="J180" s="55"/>
      <c r="K180" s="55"/>
    </row>
    <row r="181" spans="2:11" ht="12" customHeight="1" x14ac:dyDescent="0.3">
      <c r="B181" s="66" t="s">
        <v>584</v>
      </c>
      <c r="C181" s="66" t="s">
        <v>585</v>
      </c>
      <c r="D181" s="67" t="s">
        <v>586</v>
      </c>
      <c r="E181" s="68" t="s">
        <v>93</v>
      </c>
      <c r="F181" s="69">
        <v>17</v>
      </c>
      <c r="G181" s="70"/>
      <c r="H181" s="65"/>
      <c r="I181" s="55"/>
      <c r="J181" s="55"/>
      <c r="K181" s="55"/>
    </row>
    <row r="182" spans="2:11" ht="12" customHeight="1" x14ac:dyDescent="0.3">
      <c r="B182" s="60" t="s">
        <v>587</v>
      </c>
      <c r="C182" s="66" t="s">
        <v>588</v>
      </c>
      <c r="D182" s="67" t="s">
        <v>589</v>
      </c>
      <c r="E182" s="68" t="s">
        <v>93</v>
      </c>
      <c r="F182" s="69">
        <v>17</v>
      </c>
      <c r="G182" s="70"/>
      <c r="H182" s="65"/>
      <c r="I182" s="55"/>
      <c r="J182" s="55"/>
      <c r="K182" s="55"/>
    </row>
    <row r="183" spans="2:11" ht="12" customHeight="1" x14ac:dyDescent="0.3">
      <c r="B183" s="66" t="s">
        <v>590</v>
      </c>
      <c r="C183" s="66" t="s">
        <v>591</v>
      </c>
      <c r="D183" s="67" t="s">
        <v>592</v>
      </c>
      <c r="E183" s="68" t="s">
        <v>93</v>
      </c>
      <c r="F183" s="69">
        <v>17</v>
      </c>
      <c r="G183" s="70"/>
      <c r="H183" s="65"/>
      <c r="I183" s="55"/>
      <c r="J183" s="55"/>
      <c r="K183" s="55"/>
    </row>
    <row r="184" spans="2:11" ht="12" customHeight="1" x14ac:dyDescent="0.3">
      <c r="B184" s="60" t="s">
        <v>593</v>
      </c>
      <c r="C184" s="66" t="s">
        <v>594</v>
      </c>
      <c r="D184" s="67" t="s">
        <v>595</v>
      </c>
      <c r="E184" s="68" t="s">
        <v>93</v>
      </c>
      <c r="F184" s="69">
        <v>17</v>
      </c>
      <c r="G184" s="70"/>
      <c r="H184" s="65"/>
      <c r="I184" s="55"/>
      <c r="J184" s="55"/>
      <c r="K184" s="55"/>
    </row>
    <row r="185" spans="2:11" ht="12" customHeight="1" x14ac:dyDescent="0.3">
      <c r="B185" s="66" t="s">
        <v>596</v>
      </c>
      <c r="C185" s="66" t="s">
        <v>597</v>
      </c>
      <c r="D185" s="67" t="s">
        <v>598</v>
      </c>
      <c r="E185" s="68" t="s">
        <v>93</v>
      </c>
      <c r="F185" s="69">
        <v>17</v>
      </c>
      <c r="G185" s="70"/>
      <c r="H185" s="65"/>
      <c r="I185" s="55"/>
      <c r="J185" s="55"/>
      <c r="K185" s="55"/>
    </row>
    <row r="186" spans="2:11" ht="12" customHeight="1" x14ac:dyDescent="0.3">
      <c r="B186" s="60" t="s">
        <v>599</v>
      </c>
      <c r="C186" s="66" t="s">
        <v>600</v>
      </c>
      <c r="D186" s="67" t="s">
        <v>601</v>
      </c>
      <c r="E186" s="68" t="s">
        <v>93</v>
      </c>
      <c r="F186" s="69">
        <v>17</v>
      </c>
      <c r="G186" s="70"/>
      <c r="H186" s="65"/>
      <c r="I186" s="55"/>
      <c r="J186" s="55"/>
      <c r="K186" s="55"/>
    </row>
    <row r="187" spans="2:11" ht="12" customHeight="1" x14ac:dyDescent="0.3">
      <c r="B187" s="66" t="s">
        <v>602</v>
      </c>
      <c r="C187" s="66" t="s">
        <v>603</v>
      </c>
      <c r="D187" s="67" t="s">
        <v>604</v>
      </c>
      <c r="E187" s="68" t="s">
        <v>93</v>
      </c>
      <c r="F187" s="69">
        <v>17</v>
      </c>
      <c r="G187" s="70"/>
      <c r="H187" s="65"/>
      <c r="I187" s="55"/>
      <c r="J187" s="55"/>
      <c r="K187" s="55"/>
    </row>
    <row r="188" spans="2:11" ht="12" customHeight="1" x14ac:dyDescent="0.3">
      <c r="B188" s="60" t="s">
        <v>605</v>
      </c>
      <c r="C188" s="66" t="s">
        <v>606</v>
      </c>
      <c r="D188" s="67" t="s">
        <v>607</v>
      </c>
      <c r="E188" s="68" t="s">
        <v>93</v>
      </c>
      <c r="F188" s="69">
        <v>17</v>
      </c>
      <c r="G188" s="70"/>
      <c r="H188" s="65"/>
      <c r="I188" s="55"/>
      <c r="J188" s="55"/>
      <c r="K188" s="55"/>
    </row>
    <row r="189" spans="2:11" ht="12" customHeight="1" x14ac:dyDescent="0.3">
      <c r="B189" s="66" t="s">
        <v>608</v>
      </c>
      <c r="C189" s="66" t="s">
        <v>609</v>
      </c>
      <c r="D189" s="67" t="s">
        <v>610</v>
      </c>
      <c r="E189" s="68" t="s">
        <v>93</v>
      </c>
      <c r="F189" s="69">
        <v>17</v>
      </c>
      <c r="G189" s="70"/>
      <c r="H189" s="65"/>
      <c r="I189" s="55"/>
      <c r="J189" s="55"/>
      <c r="K189" s="55"/>
    </row>
    <row r="190" spans="2:11" ht="12" customHeight="1" x14ac:dyDescent="0.3">
      <c r="B190" s="60" t="s">
        <v>611</v>
      </c>
      <c r="C190" s="66" t="s">
        <v>612</v>
      </c>
      <c r="D190" s="67" t="s">
        <v>613</v>
      </c>
      <c r="E190" s="68" t="s">
        <v>93</v>
      </c>
      <c r="F190" s="69">
        <v>17</v>
      </c>
      <c r="G190" s="70"/>
      <c r="H190" s="65"/>
      <c r="I190" s="55"/>
      <c r="J190" s="55"/>
      <c r="K190" s="55"/>
    </row>
    <row r="191" spans="2:11" ht="12" customHeight="1" x14ac:dyDescent="0.3">
      <c r="B191" s="66" t="s">
        <v>614</v>
      </c>
      <c r="C191" s="66" t="s">
        <v>615</v>
      </c>
      <c r="D191" s="67" t="s">
        <v>616</v>
      </c>
      <c r="E191" s="68" t="s">
        <v>93</v>
      </c>
      <c r="F191" s="69">
        <v>17</v>
      </c>
      <c r="G191" s="70"/>
      <c r="H191" s="65"/>
      <c r="I191" s="55"/>
      <c r="J191" s="55"/>
      <c r="K191" s="55"/>
    </row>
    <row r="192" spans="2:11" ht="12" customHeight="1" x14ac:dyDescent="0.3">
      <c r="B192" s="60" t="s">
        <v>617</v>
      </c>
      <c r="C192" s="66" t="s">
        <v>618</v>
      </c>
      <c r="D192" s="67" t="s">
        <v>619</v>
      </c>
      <c r="E192" s="68" t="s">
        <v>93</v>
      </c>
      <c r="F192" s="69">
        <v>17</v>
      </c>
      <c r="G192" s="70"/>
      <c r="H192" s="65"/>
      <c r="I192" s="55"/>
      <c r="J192" s="55"/>
      <c r="K192" s="55"/>
    </row>
    <row r="193" spans="2:11" ht="12" customHeight="1" x14ac:dyDescent="0.3">
      <c r="B193" s="66" t="s">
        <v>620</v>
      </c>
      <c r="C193" s="66" t="s">
        <v>621</v>
      </c>
      <c r="D193" s="67" t="s">
        <v>622</v>
      </c>
      <c r="E193" s="68" t="s">
        <v>93</v>
      </c>
      <c r="F193" s="69">
        <v>17</v>
      </c>
      <c r="G193" s="70"/>
      <c r="H193" s="65"/>
      <c r="I193" s="55"/>
      <c r="J193" s="55"/>
      <c r="K193" s="55"/>
    </row>
    <row r="194" spans="2:11" ht="12" customHeight="1" x14ac:dyDescent="0.3">
      <c r="B194" s="60" t="s">
        <v>623</v>
      </c>
      <c r="C194" s="66" t="s">
        <v>624</v>
      </c>
      <c r="D194" s="67" t="s">
        <v>625</v>
      </c>
      <c r="E194" s="68" t="s">
        <v>93</v>
      </c>
      <c r="F194" s="69">
        <v>17</v>
      </c>
      <c r="G194" s="70"/>
      <c r="H194" s="65"/>
      <c r="I194" s="55"/>
      <c r="J194" s="55"/>
      <c r="K194" s="55"/>
    </row>
    <row r="195" spans="2:11" ht="12" customHeight="1" x14ac:dyDescent="0.3">
      <c r="B195" s="66" t="s">
        <v>626</v>
      </c>
      <c r="C195" s="66" t="s">
        <v>627</v>
      </c>
      <c r="D195" s="67" t="s">
        <v>628</v>
      </c>
      <c r="E195" s="68" t="s">
        <v>93</v>
      </c>
      <c r="F195" s="69">
        <v>17</v>
      </c>
      <c r="G195" s="70"/>
      <c r="H195" s="65"/>
      <c r="I195" s="55"/>
      <c r="J195" s="55"/>
      <c r="K195" s="55"/>
    </row>
    <row r="196" spans="2:11" ht="12" customHeight="1" x14ac:dyDescent="0.3">
      <c r="B196" s="60" t="s">
        <v>629</v>
      </c>
      <c r="C196" s="66" t="s">
        <v>130</v>
      </c>
      <c r="D196" s="67" t="s">
        <v>131</v>
      </c>
      <c r="E196" s="68" t="s">
        <v>93</v>
      </c>
      <c r="F196" s="69">
        <v>17</v>
      </c>
      <c r="G196" s="70"/>
      <c r="H196" s="65"/>
      <c r="I196" s="55"/>
      <c r="J196" s="55"/>
      <c r="K196" s="55"/>
    </row>
    <row r="197" spans="2:11" ht="12" customHeight="1" x14ac:dyDescent="0.3">
      <c r="B197" s="66" t="s">
        <v>630</v>
      </c>
      <c r="C197" s="66" t="s">
        <v>133</v>
      </c>
      <c r="D197" s="67" t="s">
        <v>134</v>
      </c>
      <c r="E197" s="68" t="s">
        <v>93</v>
      </c>
      <c r="F197" s="69">
        <v>17</v>
      </c>
      <c r="G197" s="70"/>
      <c r="H197" s="65"/>
      <c r="I197" s="55"/>
      <c r="J197" s="55"/>
      <c r="K197" s="55"/>
    </row>
    <row r="198" spans="2:11" ht="12" customHeight="1" x14ac:dyDescent="0.3">
      <c r="B198" s="60" t="s">
        <v>631</v>
      </c>
      <c r="C198" s="66" t="s">
        <v>136</v>
      </c>
      <c r="D198" s="67" t="s">
        <v>137</v>
      </c>
      <c r="E198" s="68" t="s">
        <v>93</v>
      </c>
      <c r="F198" s="69">
        <v>4</v>
      </c>
      <c r="G198" s="70"/>
      <c r="H198" s="65"/>
      <c r="I198" s="55"/>
      <c r="J198" s="55"/>
      <c r="K198" s="55"/>
    </row>
    <row r="199" spans="2:11" ht="12" customHeight="1" x14ac:dyDescent="0.3">
      <c r="B199" s="66" t="s">
        <v>632</v>
      </c>
      <c r="C199" s="66" t="s">
        <v>139</v>
      </c>
      <c r="D199" s="67" t="s">
        <v>140</v>
      </c>
      <c r="E199" s="68" t="s">
        <v>93</v>
      </c>
      <c r="F199" s="69">
        <v>4</v>
      </c>
      <c r="G199" s="70"/>
      <c r="H199" s="65"/>
      <c r="I199" s="55"/>
      <c r="J199" s="55"/>
      <c r="K199" s="55"/>
    </row>
    <row r="200" spans="2:11" ht="12" customHeight="1" x14ac:dyDescent="0.3">
      <c r="B200" s="60" t="s">
        <v>633</v>
      </c>
      <c r="C200" s="66" t="s">
        <v>142</v>
      </c>
      <c r="D200" s="67" t="s">
        <v>143</v>
      </c>
      <c r="E200" s="68" t="s">
        <v>93</v>
      </c>
      <c r="F200" s="69">
        <v>4</v>
      </c>
      <c r="G200" s="70"/>
      <c r="H200" s="65"/>
      <c r="I200" s="55"/>
      <c r="J200" s="55"/>
      <c r="K200" s="55"/>
    </row>
    <row r="201" spans="2:11" ht="12" customHeight="1" x14ac:dyDescent="0.3">
      <c r="B201" s="66" t="s">
        <v>634</v>
      </c>
      <c r="C201" s="66" t="s">
        <v>151</v>
      </c>
      <c r="D201" s="67" t="s">
        <v>152</v>
      </c>
      <c r="E201" s="68" t="s">
        <v>93</v>
      </c>
      <c r="F201" s="69">
        <v>4</v>
      </c>
      <c r="G201" s="70"/>
      <c r="H201" s="65"/>
      <c r="I201" s="55"/>
      <c r="J201" s="55"/>
      <c r="K201" s="55"/>
    </row>
    <row r="202" spans="2:11" ht="12" customHeight="1" x14ac:dyDescent="0.3">
      <c r="B202" s="60" t="s">
        <v>635</v>
      </c>
      <c r="C202" s="66" t="s">
        <v>636</v>
      </c>
      <c r="D202" s="67" t="s">
        <v>637</v>
      </c>
      <c r="E202" s="68" t="s">
        <v>93</v>
      </c>
      <c r="F202" s="69">
        <v>4</v>
      </c>
      <c r="G202" s="70"/>
      <c r="H202" s="65"/>
      <c r="I202" s="55"/>
      <c r="J202" s="55"/>
      <c r="K202" s="55"/>
    </row>
    <row r="203" spans="2:11" ht="12" customHeight="1" x14ac:dyDescent="0.3">
      <c r="B203" s="66" t="s">
        <v>638</v>
      </c>
      <c r="C203" s="66" t="s">
        <v>639</v>
      </c>
      <c r="D203" s="67" t="s">
        <v>640</v>
      </c>
      <c r="E203" s="68" t="s">
        <v>93</v>
      </c>
      <c r="F203" s="69">
        <v>4</v>
      </c>
      <c r="G203" s="70"/>
      <c r="H203" s="65"/>
      <c r="I203" s="55"/>
      <c r="J203" s="55"/>
      <c r="K203" s="55"/>
    </row>
    <row r="204" spans="2:11" ht="12" customHeight="1" x14ac:dyDescent="0.3">
      <c r="B204" s="60" t="s">
        <v>641</v>
      </c>
      <c r="C204" s="66" t="s">
        <v>642</v>
      </c>
      <c r="D204" s="67" t="s">
        <v>643</v>
      </c>
      <c r="E204" s="68" t="s">
        <v>93</v>
      </c>
      <c r="F204" s="69">
        <v>4</v>
      </c>
      <c r="G204" s="70"/>
      <c r="H204" s="65"/>
      <c r="I204" s="55"/>
      <c r="J204" s="55"/>
      <c r="K204" s="55"/>
    </row>
    <row r="205" spans="2:11" ht="12" customHeight="1" x14ac:dyDescent="0.3">
      <c r="B205" s="66" t="s">
        <v>644</v>
      </c>
      <c r="C205" s="66" t="s">
        <v>645</v>
      </c>
      <c r="D205" s="67" t="s">
        <v>643</v>
      </c>
      <c r="E205" s="68" t="s">
        <v>93</v>
      </c>
      <c r="F205" s="69">
        <v>4</v>
      </c>
      <c r="G205" s="70"/>
      <c r="H205" s="65"/>
      <c r="I205" s="55"/>
      <c r="J205" s="55"/>
      <c r="K205" s="55"/>
    </row>
    <row r="206" spans="2:11" ht="12" customHeight="1" x14ac:dyDescent="0.3">
      <c r="B206" s="60" t="s">
        <v>646</v>
      </c>
      <c r="C206" s="66" t="s">
        <v>647</v>
      </c>
      <c r="D206" s="67" t="s">
        <v>643</v>
      </c>
      <c r="E206" s="68" t="s">
        <v>93</v>
      </c>
      <c r="F206" s="69">
        <v>4</v>
      </c>
      <c r="G206" s="70"/>
      <c r="H206" s="65"/>
      <c r="I206" s="55"/>
      <c r="J206" s="55"/>
      <c r="K206" s="55"/>
    </row>
    <row r="207" spans="2:11" ht="12" customHeight="1" x14ac:dyDescent="0.3">
      <c r="B207" s="66" t="s">
        <v>648</v>
      </c>
      <c r="C207" s="66" t="s">
        <v>649</v>
      </c>
      <c r="D207" s="67" t="s">
        <v>650</v>
      </c>
      <c r="E207" s="68" t="s">
        <v>93</v>
      </c>
      <c r="F207" s="69">
        <v>4</v>
      </c>
      <c r="G207" s="70"/>
      <c r="H207" s="65"/>
      <c r="I207" s="55"/>
      <c r="J207" s="55"/>
      <c r="K207" s="55"/>
    </row>
    <row r="208" spans="2:11" ht="12" customHeight="1" x14ac:dyDescent="0.3">
      <c r="B208" s="60" t="s">
        <v>651</v>
      </c>
      <c r="C208" s="66" t="s">
        <v>652</v>
      </c>
      <c r="D208" s="67" t="s">
        <v>653</v>
      </c>
      <c r="E208" s="68" t="s">
        <v>93</v>
      </c>
      <c r="F208" s="69">
        <v>4</v>
      </c>
      <c r="G208" s="70"/>
      <c r="H208" s="65"/>
      <c r="I208" s="55"/>
      <c r="J208" s="55"/>
      <c r="K208" s="55"/>
    </row>
    <row r="209" spans="2:11" ht="12" customHeight="1" x14ac:dyDescent="0.3">
      <c r="B209" s="66" t="s">
        <v>654</v>
      </c>
      <c r="C209" s="66" t="s">
        <v>655</v>
      </c>
      <c r="D209" s="67" t="s">
        <v>656</v>
      </c>
      <c r="E209" s="68" t="s">
        <v>93</v>
      </c>
      <c r="F209" s="69">
        <v>4</v>
      </c>
      <c r="G209" s="70"/>
      <c r="H209" s="65"/>
      <c r="I209" s="55"/>
      <c r="J209" s="55"/>
      <c r="K209" s="55"/>
    </row>
    <row r="210" spans="2:11" ht="12" customHeight="1" x14ac:dyDescent="0.3">
      <c r="B210" s="60" t="s">
        <v>657</v>
      </c>
      <c r="C210" s="66" t="s">
        <v>658</v>
      </c>
      <c r="D210" s="67" t="s">
        <v>659</v>
      </c>
      <c r="E210" s="68" t="s">
        <v>93</v>
      </c>
      <c r="F210" s="69">
        <v>4</v>
      </c>
      <c r="G210" s="70"/>
      <c r="H210" s="65"/>
      <c r="I210" s="55"/>
      <c r="J210" s="55"/>
      <c r="K210" s="55"/>
    </row>
    <row r="211" spans="2:11" ht="12" customHeight="1" x14ac:dyDescent="0.3">
      <c r="B211" s="66" t="s">
        <v>660</v>
      </c>
      <c r="C211" s="66" t="s">
        <v>661</v>
      </c>
      <c r="D211" s="67" t="s">
        <v>662</v>
      </c>
      <c r="E211" s="68" t="s">
        <v>93</v>
      </c>
      <c r="F211" s="69">
        <v>4</v>
      </c>
      <c r="G211" s="70"/>
      <c r="H211" s="65"/>
      <c r="I211" s="55"/>
      <c r="J211" s="55"/>
      <c r="K211" s="55"/>
    </row>
    <row r="212" spans="2:11" ht="12" customHeight="1" x14ac:dyDescent="0.3">
      <c r="B212" s="60" t="s">
        <v>663</v>
      </c>
      <c r="C212" s="66" t="s">
        <v>664</v>
      </c>
      <c r="D212" s="67" t="s">
        <v>665</v>
      </c>
      <c r="E212" s="68" t="s">
        <v>93</v>
      </c>
      <c r="F212" s="69">
        <v>4</v>
      </c>
      <c r="G212" s="70"/>
      <c r="H212" s="65"/>
      <c r="I212" s="55"/>
      <c r="J212" s="55"/>
      <c r="K212" s="55"/>
    </row>
    <row r="213" spans="2:11" ht="12" customHeight="1" x14ac:dyDescent="0.3">
      <c r="B213" s="66" t="s">
        <v>666</v>
      </c>
      <c r="C213" s="66" t="s">
        <v>667</v>
      </c>
      <c r="D213" s="67" t="s">
        <v>668</v>
      </c>
      <c r="E213" s="68" t="s">
        <v>93</v>
      </c>
      <c r="F213" s="69">
        <v>4</v>
      </c>
      <c r="G213" s="70"/>
      <c r="H213" s="65"/>
      <c r="I213" s="55"/>
      <c r="J213" s="55"/>
      <c r="K213" s="55"/>
    </row>
    <row r="214" spans="2:11" ht="12" customHeight="1" x14ac:dyDescent="0.3">
      <c r="B214" s="60" t="s">
        <v>669</v>
      </c>
      <c r="C214" s="66" t="s">
        <v>670</v>
      </c>
      <c r="D214" s="67" t="s">
        <v>671</v>
      </c>
      <c r="E214" s="68" t="s">
        <v>93</v>
      </c>
      <c r="F214" s="69">
        <v>4</v>
      </c>
      <c r="G214" s="70"/>
      <c r="H214" s="65"/>
      <c r="I214" s="55"/>
      <c r="J214" s="55"/>
      <c r="K214" s="55"/>
    </row>
    <row r="215" spans="2:11" ht="12" customHeight="1" x14ac:dyDescent="0.3">
      <c r="B215" s="66" t="s">
        <v>672</v>
      </c>
      <c r="C215" s="66" t="s">
        <v>673</v>
      </c>
      <c r="D215" s="67" t="s">
        <v>674</v>
      </c>
      <c r="E215" s="68" t="s">
        <v>93</v>
      </c>
      <c r="F215" s="69">
        <v>4</v>
      </c>
      <c r="G215" s="70"/>
      <c r="H215" s="65"/>
      <c r="I215" s="55"/>
      <c r="J215" s="55"/>
      <c r="K215" s="55"/>
    </row>
    <row r="216" spans="2:11" ht="12" customHeight="1" x14ac:dyDescent="0.3">
      <c r="B216" s="60" t="s">
        <v>675</v>
      </c>
      <c r="C216" s="66" t="s">
        <v>676</v>
      </c>
      <c r="D216" s="67" t="s">
        <v>677</v>
      </c>
      <c r="E216" s="68" t="s">
        <v>93</v>
      </c>
      <c r="F216" s="69">
        <v>4</v>
      </c>
      <c r="G216" s="70"/>
      <c r="H216" s="65"/>
      <c r="I216" s="55"/>
      <c r="J216" s="55"/>
      <c r="K216" s="55"/>
    </row>
    <row r="217" spans="2:11" ht="12" customHeight="1" x14ac:dyDescent="0.3">
      <c r="B217" s="66" t="s">
        <v>678</v>
      </c>
      <c r="C217" s="66" t="s">
        <v>679</v>
      </c>
      <c r="D217" s="67" t="s">
        <v>680</v>
      </c>
      <c r="E217" s="68" t="s">
        <v>93</v>
      </c>
      <c r="F217" s="69">
        <v>4</v>
      </c>
      <c r="G217" s="70"/>
      <c r="H217" s="65"/>
      <c r="I217" s="55"/>
      <c r="J217" s="55"/>
      <c r="K217" s="55"/>
    </row>
    <row r="218" spans="2:11" ht="12" customHeight="1" x14ac:dyDescent="0.3">
      <c r="B218" s="60" t="s">
        <v>681</v>
      </c>
      <c r="C218" s="66" t="s">
        <v>682</v>
      </c>
      <c r="D218" s="67" t="s">
        <v>683</v>
      </c>
      <c r="E218" s="68" t="s">
        <v>93</v>
      </c>
      <c r="F218" s="69">
        <v>4</v>
      </c>
      <c r="G218" s="70"/>
      <c r="H218" s="65"/>
      <c r="I218" s="55"/>
      <c r="J218" s="55"/>
      <c r="K218" s="55"/>
    </row>
    <row r="219" spans="2:11" ht="12" customHeight="1" x14ac:dyDescent="0.3">
      <c r="B219" s="66" t="s">
        <v>684</v>
      </c>
      <c r="C219" s="66" t="s">
        <v>685</v>
      </c>
      <c r="D219" s="67" t="s">
        <v>686</v>
      </c>
      <c r="E219" s="68" t="s">
        <v>93</v>
      </c>
      <c r="F219" s="69">
        <v>4</v>
      </c>
      <c r="G219" s="70"/>
      <c r="H219" s="65"/>
      <c r="I219" s="55"/>
      <c r="J219" s="55"/>
      <c r="K219" s="55"/>
    </row>
    <row r="220" spans="2:11" ht="12" customHeight="1" x14ac:dyDescent="0.3">
      <c r="B220" s="60" t="s">
        <v>687</v>
      </c>
      <c r="C220" s="66" t="s">
        <v>688</v>
      </c>
      <c r="D220" s="71" t="s">
        <v>689</v>
      </c>
      <c r="E220" s="68" t="s">
        <v>93</v>
      </c>
      <c r="F220" s="69">
        <v>4</v>
      </c>
      <c r="G220" s="70"/>
      <c r="H220" s="65"/>
      <c r="I220" s="55"/>
      <c r="J220" s="55"/>
      <c r="K220" s="55"/>
    </row>
    <row r="221" spans="2:11" ht="12" customHeight="1" x14ac:dyDescent="0.3">
      <c r="B221" s="66" t="s">
        <v>690</v>
      </c>
      <c r="C221" s="66" t="s">
        <v>691</v>
      </c>
      <c r="D221" s="71" t="s">
        <v>692</v>
      </c>
      <c r="E221" s="68" t="s">
        <v>93</v>
      </c>
      <c r="F221" s="69">
        <v>4</v>
      </c>
      <c r="G221" s="70"/>
      <c r="H221" s="65"/>
      <c r="I221" s="55"/>
      <c r="J221" s="55"/>
      <c r="K221" s="55"/>
    </row>
    <row r="222" spans="2:11" ht="12" customHeight="1" x14ac:dyDescent="0.3">
      <c r="B222" s="60" t="s">
        <v>693</v>
      </c>
      <c r="C222" s="66" t="s">
        <v>694</v>
      </c>
      <c r="D222" s="71" t="s">
        <v>695</v>
      </c>
      <c r="E222" s="68" t="s">
        <v>93</v>
      </c>
      <c r="F222" s="69">
        <v>4</v>
      </c>
      <c r="G222" s="70"/>
      <c r="H222" s="65"/>
      <c r="I222" s="55"/>
      <c r="J222" s="55"/>
      <c r="K222" s="55"/>
    </row>
    <row r="223" spans="2:11" ht="12" customHeight="1" x14ac:dyDescent="0.3">
      <c r="B223" s="66" t="s">
        <v>696</v>
      </c>
      <c r="C223" s="66" t="s">
        <v>697</v>
      </c>
      <c r="D223" s="71" t="s">
        <v>698</v>
      </c>
      <c r="E223" s="68" t="s">
        <v>93</v>
      </c>
      <c r="F223" s="69">
        <v>4</v>
      </c>
      <c r="G223" s="70"/>
      <c r="H223" s="65"/>
      <c r="I223" s="55"/>
      <c r="J223" s="55"/>
      <c r="K223" s="55"/>
    </row>
    <row r="224" spans="2:11" ht="12" customHeight="1" x14ac:dyDescent="0.3">
      <c r="B224" s="60" t="s">
        <v>699</v>
      </c>
      <c r="C224" s="66" t="s">
        <v>700</v>
      </c>
      <c r="D224" s="71" t="s">
        <v>701</v>
      </c>
      <c r="E224" s="68" t="s">
        <v>93</v>
      </c>
      <c r="F224" s="69">
        <v>4</v>
      </c>
      <c r="G224" s="70"/>
      <c r="H224" s="65"/>
      <c r="I224" s="55"/>
      <c r="J224" s="55"/>
      <c r="K224" s="55"/>
    </row>
    <row r="225" spans="2:11" ht="12" customHeight="1" x14ac:dyDescent="0.3">
      <c r="B225" s="66" t="s">
        <v>702</v>
      </c>
      <c r="C225" s="66" t="s">
        <v>703</v>
      </c>
      <c r="D225" s="71" t="s">
        <v>704</v>
      </c>
      <c r="E225" s="68" t="s">
        <v>93</v>
      </c>
      <c r="F225" s="69">
        <v>4</v>
      </c>
      <c r="G225" s="70"/>
      <c r="H225" s="65"/>
      <c r="I225" s="55"/>
      <c r="J225" s="55"/>
      <c r="K225" s="55"/>
    </row>
    <row r="226" spans="2:11" ht="12" customHeight="1" x14ac:dyDescent="0.3">
      <c r="B226" s="60" t="s">
        <v>705</v>
      </c>
      <c r="C226" s="66" t="s">
        <v>706</v>
      </c>
      <c r="D226" s="71" t="s">
        <v>707</v>
      </c>
      <c r="E226" s="68" t="s">
        <v>93</v>
      </c>
      <c r="F226" s="69">
        <v>4</v>
      </c>
      <c r="G226" s="70"/>
      <c r="H226" s="65"/>
      <c r="I226" s="55"/>
      <c r="J226" s="55"/>
      <c r="K226" s="55"/>
    </row>
    <row r="227" spans="2:11" ht="12" customHeight="1" x14ac:dyDescent="0.3">
      <c r="B227" s="66" t="s">
        <v>708</v>
      </c>
      <c r="C227" s="66" t="s">
        <v>709</v>
      </c>
      <c r="D227" s="71" t="s">
        <v>707</v>
      </c>
      <c r="E227" s="68" t="s">
        <v>93</v>
      </c>
      <c r="F227" s="69">
        <v>4</v>
      </c>
      <c r="G227" s="70"/>
      <c r="H227" s="65"/>
      <c r="I227" s="55"/>
      <c r="J227" s="55"/>
      <c r="K227" s="55"/>
    </row>
    <row r="228" spans="2:11" ht="12" customHeight="1" x14ac:dyDescent="0.3">
      <c r="B228" s="60" t="s">
        <v>710</v>
      </c>
      <c r="C228" s="66" t="s">
        <v>711</v>
      </c>
      <c r="D228" s="71" t="s">
        <v>712</v>
      </c>
      <c r="E228" s="68" t="s">
        <v>93</v>
      </c>
      <c r="F228" s="69">
        <v>4</v>
      </c>
      <c r="G228" s="70"/>
      <c r="H228" s="65"/>
      <c r="I228" s="55"/>
      <c r="J228" s="55"/>
      <c r="K228" s="55"/>
    </row>
    <row r="229" spans="2:11" ht="12" customHeight="1" x14ac:dyDescent="0.3">
      <c r="B229" s="66" t="s">
        <v>713</v>
      </c>
      <c r="C229" s="66" t="s">
        <v>714</v>
      </c>
      <c r="D229" s="67" t="s">
        <v>715</v>
      </c>
      <c r="E229" s="68" t="s">
        <v>93</v>
      </c>
      <c r="F229" s="69">
        <v>4</v>
      </c>
      <c r="G229" s="70"/>
      <c r="H229" s="65"/>
      <c r="I229" s="55"/>
      <c r="J229" s="55"/>
      <c r="K229" s="55"/>
    </row>
    <row r="230" spans="2:11" ht="12" customHeight="1" x14ac:dyDescent="0.3">
      <c r="B230" s="60" t="s">
        <v>716</v>
      </c>
      <c r="C230" s="66" t="s">
        <v>501</v>
      </c>
      <c r="D230" s="67" t="s">
        <v>502</v>
      </c>
      <c r="E230" s="68" t="s">
        <v>93</v>
      </c>
      <c r="F230" s="69">
        <v>4</v>
      </c>
      <c r="G230" s="70"/>
      <c r="H230" s="65"/>
      <c r="I230" s="55"/>
      <c r="J230" s="55"/>
      <c r="K230" s="55"/>
    </row>
    <row r="231" spans="2:11" ht="12" customHeight="1" x14ac:dyDescent="0.3">
      <c r="B231" s="66" t="s">
        <v>717</v>
      </c>
      <c r="C231" s="66" t="s">
        <v>504</v>
      </c>
      <c r="D231" s="67" t="s">
        <v>505</v>
      </c>
      <c r="E231" s="68" t="s">
        <v>93</v>
      </c>
      <c r="F231" s="69">
        <v>4</v>
      </c>
      <c r="G231" s="70"/>
      <c r="H231" s="65"/>
      <c r="I231" s="55"/>
      <c r="J231" s="55"/>
      <c r="K231" s="55"/>
    </row>
    <row r="232" spans="2:11" ht="12" customHeight="1" x14ac:dyDescent="0.3">
      <c r="B232" s="60" t="s">
        <v>718</v>
      </c>
      <c r="C232" s="66" t="s">
        <v>719</v>
      </c>
      <c r="D232" s="67" t="s">
        <v>720</v>
      </c>
      <c r="E232" s="68" t="s">
        <v>93</v>
      </c>
      <c r="F232" s="69">
        <v>4</v>
      </c>
      <c r="G232" s="70"/>
      <c r="H232" s="65"/>
      <c r="I232" s="55"/>
      <c r="J232" s="55"/>
      <c r="K232" s="55"/>
    </row>
    <row r="233" spans="2:11" ht="12" customHeight="1" x14ac:dyDescent="0.3">
      <c r="B233" s="66" t="s">
        <v>721</v>
      </c>
      <c r="C233" s="66" t="s">
        <v>722</v>
      </c>
      <c r="D233" s="67" t="s">
        <v>723</v>
      </c>
      <c r="E233" s="68" t="s">
        <v>93</v>
      </c>
      <c r="F233" s="69">
        <v>4</v>
      </c>
      <c r="G233" s="70"/>
      <c r="H233" s="65"/>
      <c r="I233" s="55"/>
      <c r="J233" s="55"/>
      <c r="K233" s="55"/>
    </row>
    <row r="234" spans="2:11" ht="12" customHeight="1" x14ac:dyDescent="0.3">
      <c r="B234" s="60" t="s">
        <v>724</v>
      </c>
      <c r="C234" s="66" t="s">
        <v>725</v>
      </c>
      <c r="D234" s="67" t="s">
        <v>726</v>
      </c>
      <c r="E234" s="68" t="s">
        <v>93</v>
      </c>
      <c r="F234" s="69">
        <v>4</v>
      </c>
      <c r="G234" s="70"/>
      <c r="H234" s="65"/>
      <c r="I234" s="55"/>
      <c r="J234" s="55"/>
      <c r="K234" s="55"/>
    </row>
    <row r="235" spans="2:11" ht="12" customHeight="1" x14ac:dyDescent="0.3">
      <c r="B235" s="66" t="s">
        <v>727</v>
      </c>
      <c r="C235" s="66" t="s">
        <v>728</v>
      </c>
      <c r="D235" s="67" t="s">
        <v>729</v>
      </c>
      <c r="E235" s="68" t="s">
        <v>93</v>
      </c>
      <c r="F235" s="69">
        <v>4</v>
      </c>
      <c r="G235" s="70"/>
      <c r="H235" s="65"/>
      <c r="I235" s="55"/>
      <c r="J235" s="55"/>
      <c r="K235" s="55"/>
    </row>
    <row r="236" spans="2:11" ht="12" customHeight="1" x14ac:dyDescent="0.3">
      <c r="B236" s="60" t="s">
        <v>730</v>
      </c>
      <c r="C236" s="66" t="s">
        <v>731</v>
      </c>
      <c r="D236" s="67" t="s">
        <v>732</v>
      </c>
      <c r="E236" s="68" t="s">
        <v>93</v>
      </c>
      <c r="F236" s="69">
        <v>4</v>
      </c>
      <c r="G236" s="70"/>
      <c r="H236" s="65"/>
      <c r="I236" s="55"/>
      <c r="J236" s="55"/>
      <c r="K236" s="55"/>
    </row>
    <row r="237" spans="2:11" ht="12" customHeight="1" x14ac:dyDescent="0.3">
      <c r="B237" s="66" t="s">
        <v>733</v>
      </c>
      <c r="C237" s="66" t="s">
        <v>734</v>
      </c>
      <c r="D237" s="67" t="s">
        <v>735</v>
      </c>
      <c r="E237" s="68" t="s">
        <v>93</v>
      </c>
      <c r="F237" s="69">
        <v>4</v>
      </c>
      <c r="G237" s="70"/>
      <c r="H237" s="65"/>
      <c r="I237" s="55"/>
      <c r="J237" s="55"/>
      <c r="K237" s="55"/>
    </row>
    <row r="238" spans="2:11" ht="12" customHeight="1" x14ac:dyDescent="0.3">
      <c r="B238" s="60" t="s">
        <v>736</v>
      </c>
      <c r="C238" s="66" t="s">
        <v>737</v>
      </c>
      <c r="D238" s="67" t="s">
        <v>738</v>
      </c>
      <c r="E238" s="68" t="s">
        <v>93</v>
      </c>
      <c r="F238" s="69">
        <v>4</v>
      </c>
      <c r="G238" s="70"/>
      <c r="H238" s="65"/>
      <c r="I238" s="55"/>
      <c r="J238" s="55"/>
      <c r="K238" s="55"/>
    </row>
    <row r="239" spans="2:11" ht="12" customHeight="1" x14ac:dyDescent="0.3">
      <c r="B239" s="66" t="s">
        <v>739</v>
      </c>
      <c r="C239" s="66" t="s">
        <v>740</v>
      </c>
      <c r="D239" s="67" t="s">
        <v>741</v>
      </c>
      <c r="E239" s="68" t="s">
        <v>93</v>
      </c>
      <c r="F239" s="69">
        <v>4</v>
      </c>
      <c r="G239" s="70"/>
      <c r="H239" s="65"/>
      <c r="I239" s="55"/>
      <c r="J239" s="55"/>
      <c r="K239" s="55"/>
    </row>
    <row r="240" spans="2:11" ht="12" customHeight="1" x14ac:dyDescent="0.3">
      <c r="B240" s="60" t="s">
        <v>742</v>
      </c>
      <c r="C240" s="66" t="s">
        <v>743</v>
      </c>
      <c r="D240" s="67" t="s">
        <v>744</v>
      </c>
      <c r="E240" s="68" t="s">
        <v>93</v>
      </c>
      <c r="F240" s="69">
        <v>4</v>
      </c>
      <c r="G240" s="70"/>
      <c r="H240" s="65"/>
      <c r="I240" s="55"/>
      <c r="J240" s="55"/>
      <c r="K240" s="55"/>
    </row>
    <row r="241" spans="2:11" ht="12" customHeight="1" x14ac:dyDescent="0.3">
      <c r="B241" s="66" t="s">
        <v>745</v>
      </c>
      <c r="C241" s="66" t="s">
        <v>746</v>
      </c>
      <c r="D241" s="67" t="s">
        <v>747</v>
      </c>
      <c r="E241" s="68" t="s">
        <v>93</v>
      </c>
      <c r="F241" s="69">
        <v>4</v>
      </c>
      <c r="G241" s="70"/>
      <c r="H241" s="65"/>
      <c r="I241" s="55"/>
      <c r="J241" s="55"/>
      <c r="K241" s="55"/>
    </row>
    <row r="242" spans="2:11" ht="12" customHeight="1" x14ac:dyDescent="0.3">
      <c r="B242" s="60" t="s">
        <v>748</v>
      </c>
      <c r="C242" s="66" t="s">
        <v>355</v>
      </c>
      <c r="D242" s="67" t="s">
        <v>356</v>
      </c>
      <c r="E242" s="68" t="s">
        <v>93</v>
      </c>
      <c r="F242" s="69">
        <v>4</v>
      </c>
      <c r="G242" s="70"/>
      <c r="H242" s="65"/>
      <c r="I242" s="55"/>
      <c r="J242" s="55"/>
      <c r="K242" s="55"/>
    </row>
    <row r="243" spans="2:11" ht="12" customHeight="1" x14ac:dyDescent="0.3">
      <c r="B243" s="66" t="s">
        <v>749</v>
      </c>
      <c r="C243" s="66" t="s">
        <v>750</v>
      </c>
      <c r="D243" s="67" t="s">
        <v>751</v>
      </c>
      <c r="E243" s="68" t="s">
        <v>93</v>
      </c>
      <c r="F243" s="69">
        <v>4</v>
      </c>
      <c r="G243" s="70"/>
      <c r="H243" s="65"/>
      <c r="I243" s="55"/>
      <c r="J243" s="55"/>
      <c r="K243" s="55"/>
    </row>
    <row r="244" spans="2:11" ht="12" customHeight="1" x14ac:dyDescent="0.3">
      <c r="B244" s="60" t="s">
        <v>752</v>
      </c>
      <c r="C244" s="66" t="s">
        <v>753</v>
      </c>
      <c r="D244" s="67" t="s">
        <v>754</v>
      </c>
      <c r="E244" s="68" t="s">
        <v>93</v>
      </c>
      <c r="F244" s="69">
        <v>4</v>
      </c>
      <c r="G244" s="70"/>
      <c r="H244" s="65"/>
      <c r="I244" s="55"/>
      <c r="J244" s="55"/>
      <c r="K244" s="55"/>
    </row>
    <row r="245" spans="2:11" ht="12" customHeight="1" x14ac:dyDescent="0.3">
      <c r="B245" s="66" t="s">
        <v>755</v>
      </c>
      <c r="C245" s="66" t="s">
        <v>756</v>
      </c>
      <c r="D245" s="67" t="s">
        <v>757</v>
      </c>
      <c r="E245" s="68" t="s">
        <v>93</v>
      </c>
      <c r="F245" s="69">
        <v>4</v>
      </c>
      <c r="G245" s="70"/>
      <c r="H245" s="65"/>
      <c r="I245" s="55"/>
      <c r="J245" s="55"/>
      <c r="K245" s="55"/>
    </row>
    <row r="246" spans="2:11" ht="12" customHeight="1" x14ac:dyDescent="0.3">
      <c r="B246" s="60" t="s">
        <v>758</v>
      </c>
      <c r="C246" s="66" t="s">
        <v>759</v>
      </c>
      <c r="D246" s="67" t="s">
        <v>760</v>
      </c>
      <c r="E246" s="68" t="s">
        <v>93</v>
      </c>
      <c r="F246" s="69">
        <v>4</v>
      </c>
      <c r="G246" s="70"/>
      <c r="H246" s="65"/>
      <c r="I246" s="55"/>
      <c r="J246" s="55"/>
      <c r="K246" s="55"/>
    </row>
    <row r="247" spans="2:11" ht="12" customHeight="1" x14ac:dyDescent="0.3">
      <c r="B247" s="66" t="s">
        <v>761</v>
      </c>
      <c r="C247" s="66" t="s">
        <v>762</v>
      </c>
      <c r="D247" s="67" t="s">
        <v>763</v>
      </c>
      <c r="E247" s="68" t="s">
        <v>93</v>
      </c>
      <c r="F247" s="69">
        <v>4</v>
      </c>
      <c r="G247" s="70"/>
      <c r="H247" s="65"/>
      <c r="I247" s="55"/>
      <c r="J247" s="55"/>
      <c r="K247" s="55"/>
    </row>
    <row r="248" spans="2:11" ht="12" customHeight="1" x14ac:dyDescent="0.3">
      <c r="B248" s="60" t="s">
        <v>764</v>
      </c>
      <c r="C248" s="66" t="s">
        <v>765</v>
      </c>
      <c r="D248" s="67" t="s">
        <v>766</v>
      </c>
      <c r="E248" s="68" t="s">
        <v>93</v>
      </c>
      <c r="F248" s="69">
        <v>4</v>
      </c>
      <c r="G248" s="70"/>
      <c r="H248" s="65"/>
      <c r="I248" s="55"/>
      <c r="J248" s="55"/>
      <c r="K248" s="55"/>
    </row>
    <row r="249" spans="2:11" ht="12" customHeight="1" x14ac:dyDescent="0.3">
      <c r="B249" s="66" t="s">
        <v>767</v>
      </c>
      <c r="C249" s="66" t="s">
        <v>768</v>
      </c>
      <c r="D249" s="67" t="s">
        <v>769</v>
      </c>
      <c r="E249" s="68" t="s">
        <v>93</v>
      </c>
      <c r="F249" s="69">
        <v>4</v>
      </c>
      <c r="G249" s="70"/>
      <c r="H249" s="65"/>
      <c r="I249" s="55"/>
      <c r="J249" s="55"/>
      <c r="K249" s="55"/>
    </row>
    <row r="250" spans="2:11" ht="12" customHeight="1" x14ac:dyDescent="0.3">
      <c r="B250" s="60" t="s">
        <v>770</v>
      </c>
      <c r="C250" s="66" t="s">
        <v>771</v>
      </c>
      <c r="D250" s="67" t="s">
        <v>772</v>
      </c>
      <c r="E250" s="68" t="s">
        <v>93</v>
      </c>
      <c r="F250" s="69">
        <v>4</v>
      </c>
      <c r="G250" s="70"/>
      <c r="H250" s="65"/>
      <c r="I250" s="55"/>
      <c r="J250" s="55"/>
      <c r="K250" s="55"/>
    </row>
    <row r="251" spans="2:11" ht="12" customHeight="1" x14ac:dyDescent="0.3">
      <c r="B251" s="66" t="s">
        <v>773</v>
      </c>
      <c r="C251" s="66" t="s">
        <v>774</v>
      </c>
      <c r="D251" s="67" t="s">
        <v>775</v>
      </c>
      <c r="E251" s="68" t="s">
        <v>93</v>
      </c>
      <c r="F251" s="69">
        <v>4</v>
      </c>
      <c r="G251" s="70"/>
      <c r="H251" s="65"/>
      <c r="I251" s="55"/>
      <c r="J251" s="55"/>
      <c r="K251" s="55"/>
    </row>
    <row r="252" spans="2:11" ht="12" customHeight="1" x14ac:dyDescent="0.3">
      <c r="B252" s="60" t="s">
        <v>776</v>
      </c>
      <c r="C252" s="66" t="s">
        <v>777</v>
      </c>
      <c r="D252" s="67" t="s">
        <v>778</v>
      </c>
      <c r="E252" s="68" t="s">
        <v>93</v>
      </c>
      <c r="F252" s="69">
        <v>4</v>
      </c>
      <c r="G252" s="70"/>
      <c r="H252" s="65"/>
      <c r="I252" s="55"/>
      <c r="J252" s="55"/>
      <c r="K252" s="55"/>
    </row>
    <row r="253" spans="2:11" ht="12" customHeight="1" x14ac:dyDescent="0.3">
      <c r="B253" s="66" t="s">
        <v>779</v>
      </c>
      <c r="C253" s="66" t="s">
        <v>780</v>
      </c>
      <c r="D253" s="67" t="s">
        <v>781</v>
      </c>
      <c r="E253" s="68" t="s">
        <v>93</v>
      </c>
      <c r="F253" s="69">
        <v>4</v>
      </c>
      <c r="G253" s="70"/>
      <c r="H253" s="65"/>
      <c r="I253" s="55"/>
      <c r="J253" s="55"/>
      <c r="K253" s="55"/>
    </row>
    <row r="254" spans="2:11" ht="12" customHeight="1" x14ac:dyDescent="0.3">
      <c r="B254" s="60" t="s">
        <v>782</v>
      </c>
      <c r="C254" s="66" t="s">
        <v>783</v>
      </c>
      <c r="D254" s="67" t="s">
        <v>784</v>
      </c>
      <c r="E254" s="68" t="s">
        <v>93</v>
      </c>
      <c r="F254" s="69">
        <v>4</v>
      </c>
      <c r="G254" s="70"/>
      <c r="H254" s="65"/>
      <c r="I254" s="55"/>
      <c r="J254" s="55"/>
      <c r="K254" s="55"/>
    </row>
    <row r="255" spans="2:11" ht="12" customHeight="1" x14ac:dyDescent="0.3">
      <c r="B255" s="66" t="s">
        <v>785</v>
      </c>
      <c r="C255" s="66" t="s">
        <v>786</v>
      </c>
      <c r="D255" s="67" t="s">
        <v>787</v>
      </c>
      <c r="E255" s="68" t="s">
        <v>93</v>
      </c>
      <c r="F255" s="69">
        <v>4</v>
      </c>
      <c r="G255" s="70"/>
      <c r="H255" s="65"/>
      <c r="I255" s="55"/>
      <c r="J255" s="55"/>
      <c r="K255" s="55"/>
    </row>
    <row r="256" spans="2:11" ht="12" customHeight="1" x14ac:dyDescent="0.3">
      <c r="B256" s="60" t="s">
        <v>788</v>
      </c>
      <c r="C256" s="66" t="s">
        <v>789</v>
      </c>
      <c r="D256" s="67" t="s">
        <v>790</v>
      </c>
      <c r="E256" s="68" t="s">
        <v>93</v>
      </c>
      <c r="F256" s="69">
        <v>4</v>
      </c>
      <c r="G256" s="70"/>
      <c r="H256" s="65"/>
      <c r="I256" s="55"/>
      <c r="J256" s="55"/>
      <c r="K256" s="55"/>
    </row>
    <row r="257" spans="2:11" ht="12" customHeight="1" x14ac:dyDescent="0.3">
      <c r="B257" s="66" t="s">
        <v>791</v>
      </c>
      <c r="C257" s="66" t="s">
        <v>792</v>
      </c>
      <c r="D257" s="67" t="s">
        <v>793</v>
      </c>
      <c r="E257" s="68" t="s">
        <v>93</v>
      </c>
      <c r="F257" s="69">
        <v>4</v>
      </c>
      <c r="G257" s="70"/>
      <c r="H257" s="65"/>
      <c r="I257" s="55"/>
      <c r="J257" s="55"/>
      <c r="K257" s="55"/>
    </row>
    <row r="258" spans="2:11" ht="12" customHeight="1" x14ac:dyDescent="0.3">
      <c r="B258" s="60" t="s">
        <v>794</v>
      </c>
      <c r="C258" s="66" t="s">
        <v>795</v>
      </c>
      <c r="D258" s="67" t="s">
        <v>796</v>
      </c>
      <c r="E258" s="68" t="s">
        <v>93</v>
      </c>
      <c r="F258" s="69">
        <v>4</v>
      </c>
      <c r="G258" s="70"/>
      <c r="H258" s="65"/>
      <c r="I258" s="55"/>
      <c r="J258" s="55"/>
      <c r="K258" s="55"/>
    </row>
    <row r="259" spans="2:11" ht="12" customHeight="1" x14ac:dyDescent="0.3">
      <c r="B259" s="66" t="s">
        <v>797</v>
      </c>
      <c r="C259" s="66" t="s">
        <v>798</v>
      </c>
      <c r="D259" s="67" t="s">
        <v>799</v>
      </c>
      <c r="E259" s="68" t="s">
        <v>93</v>
      </c>
      <c r="F259" s="69">
        <v>4</v>
      </c>
      <c r="G259" s="70"/>
      <c r="H259" s="65"/>
      <c r="I259" s="55"/>
      <c r="J259" s="55"/>
      <c r="K259" s="55"/>
    </row>
    <row r="260" spans="2:11" ht="12" customHeight="1" x14ac:dyDescent="0.3">
      <c r="B260" s="60" t="s">
        <v>800</v>
      </c>
      <c r="C260" s="66" t="s">
        <v>801</v>
      </c>
      <c r="D260" s="67" t="s">
        <v>802</v>
      </c>
      <c r="E260" s="68" t="s">
        <v>93</v>
      </c>
      <c r="F260" s="69">
        <v>4</v>
      </c>
      <c r="G260" s="70"/>
      <c r="H260" s="65"/>
      <c r="I260" s="55"/>
      <c r="J260" s="55"/>
      <c r="K260" s="55"/>
    </row>
    <row r="261" spans="2:11" ht="12" customHeight="1" x14ac:dyDescent="0.3">
      <c r="B261" s="66" t="s">
        <v>803</v>
      </c>
      <c r="C261" s="66" t="s">
        <v>804</v>
      </c>
      <c r="D261" s="67" t="s">
        <v>805</v>
      </c>
      <c r="E261" s="68" t="s">
        <v>93</v>
      </c>
      <c r="F261" s="69">
        <v>4</v>
      </c>
      <c r="G261" s="70"/>
      <c r="H261" s="65"/>
      <c r="I261" s="55"/>
      <c r="J261" s="55"/>
      <c r="K261" s="55"/>
    </row>
    <row r="262" spans="2:11" ht="12" customHeight="1" x14ac:dyDescent="0.3">
      <c r="B262" s="60" t="s">
        <v>806</v>
      </c>
      <c r="C262" s="66" t="s">
        <v>807</v>
      </c>
      <c r="D262" s="67" t="s">
        <v>808</v>
      </c>
      <c r="E262" s="68" t="s">
        <v>93</v>
      </c>
      <c r="F262" s="69">
        <v>4</v>
      </c>
      <c r="G262" s="70"/>
      <c r="H262" s="65"/>
      <c r="I262" s="55"/>
      <c r="J262" s="55"/>
      <c r="K262" s="55"/>
    </row>
    <row r="263" spans="2:11" ht="12" customHeight="1" x14ac:dyDescent="0.3">
      <c r="B263" s="66" t="s">
        <v>809</v>
      </c>
      <c r="C263" s="66" t="s">
        <v>810</v>
      </c>
      <c r="D263" s="67" t="s">
        <v>811</v>
      </c>
      <c r="E263" s="68" t="s">
        <v>93</v>
      </c>
      <c r="F263" s="69">
        <v>4</v>
      </c>
      <c r="G263" s="70"/>
      <c r="H263" s="65"/>
      <c r="I263" s="55"/>
      <c r="J263" s="55"/>
      <c r="K263" s="55"/>
    </row>
    <row r="264" spans="2:11" ht="12" customHeight="1" x14ac:dyDescent="0.3">
      <c r="B264" s="60" t="s">
        <v>812</v>
      </c>
      <c r="C264" s="66" t="s">
        <v>813</v>
      </c>
      <c r="D264" s="67" t="s">
        <v>814</v>
      </c>
      <c r="E264" s="68" t="s">
        <v>93</v>
      </c>
      <c r="F264" s="69">
        <v>4</v>
      </c>
      <c r="G264" s="70"/>
      <c r="H264" s="65"/>
      <c r="I264" s="55"/>
      <c r="J264" s="55"/>
      <c r="K264" s="55"/>
    </row>
    <row r="265" spans="2:11" ht="12" customHeight="1" x14ac:dyDescent="0.3">
      <c r="B265" s="66" t="s">
        <v>815</v>
      </c>
      <c r="C265" s="66" t="s">
        <v>816</v>
      </c>
      <c r="D265" s="67" t="s">
        <v>817</v>
      </c>
      <c r="E265" s="68" t="s">
        <v>93</v>
      </c>
      <c r="F265" s="69">
        <v>4</v>
      </c>
      <c r="G265" s="70"/>
      <c r="H265" s="65"/>
      <c r="I265" s="55"/>
      <c r="J265" s="55"/>
      <c r="K265" s="55"/>
    </row>
    <row r="266" spans="2:11" ht="12" customHeight="1" x14ac:dyDescent="0.3">
      <c r="B266" s="60" t="s">
        <v>818</v>
      </c>
      <c r="C266" s="66" t="s">
        <v>819</v>
      </c>
      <c r="D266" s="67" t="s">
        <v>820</v>
      </c>
      <c r="E266" s="68" t="s">
        <v>93</v>
      </c>
      <c r="F266" s="69">
        <v>4</v>
      </c>
      <c r="G266" s="70"/>
      <c r="H266" s="65"/>
      <c r="I266" s="55"/>
      <c r="J266" s="55"/>
      <c r="K266" s="55"/>
    </row>
    <row r="267" spans="2:11" ht="12" customHeight="1" x14ac:dyDescent="0.3">
      <c r="B267" s="66" t="s">
        <v>821</v>
      </c>
      <c r="C267" s="66" t="s">
        <v>822</v>
      </c>
      <c r="D267" s="67" t="s">
        <v>823</v>
      </c>
      <c r="E267" s="68" t="s">
        <v>93</v>
      </c>
      <c r="F267" s="69">
        <v>4</v>
      </c>
      <c r="G267" s="70"/>
      <c r="H267" s="65"/>
      <c r="I267" s="55"/>
      <c r="J267" s="55"/>
      <c r="K267" s="55"/>
    </row>
    <row r="268" spans="2:11" ht="12" customHeight="1" x14ac:dyDescent="0.3">
      <c r="B268" s="60" t="s">
        <v>824</v>
      </c>
      <c r="C268" s="66" t="s">
        <v>825</v>
      </c>
      <c r="D268" s="67" t="s">
        <v>826</v>
      </c>
      <c r="E268" s="68" t="s">
        <v>93</v>
      </c>
      <c r="F268" s="69">
        <v>4</v>
      </c>
      <c r="G268" s="70"/>
      <c r="H268" s="65"/>
      <c r="I268" s="55"/>
      <c r="J268" s="55"/>
      <c r="K268" s="55"/>
    </row>
    <row r="269" spans="2:11" ht="12" customHeight="1" x14ac:dyDescent="0.3">
      <c r="B269" s="66" t="s">
        <v>827</v>
      </c>
      <c r="C269" s="66" t="s">
        <v>828</v>
      </c>
      <c r="D269" s="67" t="s">
        <v>829</v>
      </c>
      <c r="E269" s="68" t="s">
        <v>93</v>
      </c>
      <c r="F269" s="69">
        <v>4</v>
      </c>
      <c r="G269" s="70"/>
      <c r="H269" s="65"/>
      <c r="I269" s="55"/>
      <c r="J269" s="55"/>
      <c r="K269" s="55"/>
    </row>
    <row r="270" spans="2:11" ht="12" customHeight="1" x14ac:dyDescent="0.3">
      <c r="B270" s="60" t="s">
        <v>830</v>
      </c>
      <c r="C270" s="66" t="s">
        <v>831</v>
      </c>
      <c r="D270" s="67" t="s">
        <v>832</v>
      </c>
      <c r="E270" s="68" t="s">
        <v>93</v>
      </c>
      <c r="F270" s="69">
        <v>4</v>
      </c>
      <c r="G270" s="70"/>
      <c r="H270" s="65"/>
      <c r="I270" s="55"/>
      <c r="J270" s="55"/>
      <c r="K270" s="55"/>
    </row>
    <row r="271" spans="2:11" ht="12" customHeight="1" x14ac:dyDescent="0.3">
      <c r="B271" s="66" t="s">
        <v>833</v>
      </c>
      <c r="C271" s="66" t="s">
        <v>834</v>
      </c>
      <c r="D271" s="67" t="s">
        <v>835</v>
      </c>
      <c r="E271" s="68" t="s">
        <v>93</v>
      </c>
      <c r="F271" s="69">
        <v>4</v>
      </c>
      <c r="G271" s="70"/>
      <c r="H271" s="65"/>
      <c r="I271" s="55"/>
      <c r="J271" s="55"/>
      <c r="K271" s="55"/>
    </row>
    <row r="272" spans="2:11" ht="12" customHeight="1" x14ac:dyDescent="0.3">
      <c r="B272" s="60" t="s">
        <v>836</v>
      </c>
      <c r="C272" s="66" t="s">
        <v>837</v>
      </c>
      <c r="D272" s="67" t="s">
        <v>838</v>
      </c>
      <c r="E272" s="68" t="s">
        <v>93</v>
      </c>
      <c r="F272" s="69">
        <v>4</v>
      </c>
      <c r="G272" s="70"/>
      <c r="H272" s="65"/>
      <c r="I272" s="55"/>
      <c r="J272" s="55"/>
      <c r="K272" s="55"/>
    </row>
    <row r="273" spans="2:11" ht="12" customHeight="1" x14ac:dyDescent="0.3">
      <c r="B273" s="66" t="s">
        <v>839</v>
      </c>
      <c r="C273" s="66" t="s">
        <v>840</v>
      </c>
      <c r="D273" s="67" t="s">
        <v>841</v>
      </c>
      <c r="E273" s="68" t="s">
        <v>93</v>
      </c>
      <c r="F273" s="69">
        <v>4</v>
      </c>
      <c r="G273" s="70"/>
      <c r="H273" s="65"/>
      <c r="I273" s="55"/>
      <c r="J273" s="55"/>
      <c r="K273" s="55"/>
    </row>
    <row r="274" spans="2:11" ht="12" customHeight="1" x14ac:dyDescent="0.3">
      <c r="B274" s="60" t="s">
        <v>842</v>
      </c>
      <c r="C274" s="66" t="s">
        <v>843</v>
      </c>
      <c r="D274" s="67" t="s">
        <v>844</v>
      </c>
      <c r="E274" s="68" t="s">
        <v>93</v>
      </c>
      <c r="F274" s="69">
        <v>4</v>
      </c>
      <c r="G274" s="70"/>
      <c r="H274" s="65"/>
      <c r="I274" s="55"/>
      <c r="J274" s="55"/>
      <c r="K274" s="55"/>
    </row>
    <row r="275" spans="2:11" ht="12" customHeight="1" x14ac:dyDescent="0.3">
      <c r="B275" s="66" t="s">
        <v>845</v>
      </c>
      <c r="C275" s="66" t="s">
        <v>846</v>
      </c>
      <c r="D275" s="67" t="s">
        <v>847</v>
      </c>
      <c r="E275" s="68" t="s">
        <v>93</v>
      </c>
      <c r="F275" s="69">
        <v>4</v>
      </c>
      <c r="G275" s="70"/>
      <c r="H275" s="65"/>
      <c r="I275" s="55"/>
      <c r="J275" s="55"/>
      <c r="K275" s="55"/>
    </row>
    <row r="276" spans="2:11" ht="12" customHeight="1" x14ac:dyDescent="0.3">
      <c r="B276" s="60" t="s">
        <v>848</v>
      </c>
      <c r="C276" s="66" t="s">
        <v>849</v>
      </c>
      <c r="D276" s="67" t="s">
        <v>850</v>
      </c>
      <c r="E276" s="68" t="s">
        <v>93</v>
      </c>
      <c r="F276" s="69">
        <v>4</v>
      </c>
      <c r="G276" s="70"/>
      <c r="H276" s="65"/>
      <c r="I276" s="55"/>
      <c r="J276" s="55"/>
      <c r="K276" s="55"/>
    </row>
    <row r="277" spans="2:11" ht="12" customHeight="1" x14ac:dyDescent="0.3">
      <c r="B277" s="66" t="s">
        <v>851</v>
      </c>
      <c r="C277" s="66" t="s">
        <v>852</v>
      </c>
      <c r="D277" s="67" t="s">
        <v>853</v>
      </c>
      <c r="E277" s="68" t="s">
        <v>93</v>
      </c>
      <c r="F277" s="69">
        <v>4</v>
      </c>
      <c r="G277" s="70"/>
      <c r="H277" s="65"/>
      <c r="I277" s="55"/>
      <c r="J277" s="55"/>
      <c r="K277" s="55"/>
    </row>
    <row r="278" spans="2:11" ht="12" customHeight="1" x14ac:dyDescent="0.3">
      <c r="B278" s="60" t="s">
        <v>854</v>
      </c>
      <c r="C278" s="66" t="s">
        <v>855</v>
      </c>
      <c r="D278" s="67" t="s">
        <v>856</v>
      </c>
      <c r="E278" s="68" t="s">
        <v>93</v>
      </c>
      <c r="F278" s="69">
        <v>4</v>
      </c>
      <c r="G278" s="70"/>
      <c r="H278" s="65"/>
      <c r="I278" s="55"/>
      <c r="J278" s="55"/>
      <c r="K278" s="55"/>
    </row>
    <row r="279" spans="2:11" ht="12" customHeight="1" x14ac:dyDescent="0.3">
      <c r="B279" s="66" t="s">
        <v>857</v>
      </c>
      <c r="C279" s="66" t="s">
        <v>858</v>
      </c>
      <c r="D279" s="67" t="s">
        <v>859</v>
      </c>
      <c r="E279" s="68" t="s">
        <v>93</v>
      </c>
      <c r="F279" s="69">
        <v>4</v>
      </c>
      <c r="G279" s="70"/>
      <c r="H279" s="65"/>
      <c r="I279" s="55"/>
      <c r="J279" s="55"/>
      <c r="K279" s="55"/>
    </row>
    <row r="280" spans="2:11" ht="12" customHeight="1" x14ac:dyDescent="0.3">
      <c r="B280" s="60" t="s">
        <v>860</v>
      </c>
      <c r="C280" s="66" t="s">
        <v>861</v>
      </c>
      <c r="D280" s="67" t="s">
        <v>862</v>
      </c>
      <c r="E280" s="68" t="s">
        <v>93</v>
      </c>
      <c r="F280" s="69">
        <v>4</v>
      </c>
      <c r="G280" s="70"/>
      <c r="H280" s="65"/>
      <c r="I280" s="55"/>
      <c r="J280" s="55"/>
      <c r="K280" s="55"/>
    </row>
    <row r="281" spans="2:11" ht="12" customHeight="1" x14ac:dyDescent="0.3">
      <c r="B281" s="66" t="s">
        <v>863</v>
      </c>
      <c r="C281" s="66" t="s">
        <v>864</v>
      </c>
      <c r="D281" s="67" t="s">
        <v>865</v>
      </c>
      <c r="E281" s="68" t="s">
        <v>93</v>
      </c>
      <c r="F281" s="69">
        <v>4</v>
      </c>
      <c r="G281" s="70"/>
      <c r="H281" s="65"/>
      <c r="I281" s="55"/>
      <c r="J281" s="55"/>
      <c r="K281" s="55"/>
    </row>
    <row r="282" spans="2:11" ht="12" customHeight="1" x14ac:dyDescent="0.3">
      <c r="B282" s="60" t="s">
        <v>866</v>
      </c>
      <c r="C282" s="66" t="s">
        <v>867</v>
      </c>
      <c r="D282" s="67" t="s">
        <v>868</v>
      </c>
      <c r="E282" s="68" t="s">
        <v>93</v>
      </c>
      <c r="F282" s="69">
        <v>4</v>
      </c>
      <c r="G282" s="70"/>
      <c r="H282" s="65"/>
      <c r="I282" s="55"/>
      <c r="J282" s="55"/>
      <c r="K282" s="55"/>
    </row>
    <row r="283" spans="2:11" ht="12" customHeight="1" x14ac:dyDescent="0.3">
      <c r="B283" s="66" t="s">
        <v>869</v>
      </c>
      <c r="C283" s="66" t="s">
        <v>870</v>
      </c>
      <c r="D283" s="67" t="s">
        <v>871</v>
      </c>
      <c r="E283" s="68" t="s">
        <v>93</v>
      </c>
      <c r="F283" s="69">
        <v>4</v>
      </c>
      <c r="G283" s="70"/>
      <c r="H283" s="65"/>
      <c r="I283" s="55"/>
      <c r="J283" s="55"/>
      <c r="K283" s="55"/>
    </row>
    <row r="284" spans="2:11" ht="12" customHeight="1" x14ac:dyDescent="0.3">
      <c r="B284" s="60" t="s">
        <v>872</v>
      </c>
      <c r="C284" s="66" t="s">
        <v>873</v>
      </c>
      <c r="D284" s="67" t="s">
        <v>874</v>
      </c>
      <c r="E284" s="68" t="s">
        <v>93</v>
      </c>
      <c r="F284" s="69">
        <v>4</v>
      </c>
      <c r="G284" s="70"/>
      <c r="H284" s="65"/>
      <c r="I284" s="55"/>
      <c r="J284" s="55"/>
      <c r="K284" s="55"/>
    </row>
    <row r="285" spans="2:11" ht="12" customHeight="1" x14ac:dyDescent="0.3">
      <c r="B285" s="66" t="s">
        <v>875</v>
      </c>
      <c r="C285" s="66" t="s">
        <v>876</v>
      </c>
      <c r="D285" s="67" t="s">
        <v>877</v>
      </c>
      <c r="E285" s="68" t="s">
        <v>93</v>
      </c>
      <c r="F285" s="69">
        <v>4</v>
      </c>
      <c r="G285" s="70"/>
      <c r="H285" s="65"/>
      <c r="I285" s="55"/>
      <c r="J285" s="55"/>
      <c r="K285" s="55"/>
    </row>
    <row r="286" spans="2:11" ht="12" customHeight="1" x14ac:dyDescent="0.3">
      <c r="B286" s="60" t="s">
        <v>878</v>
      </c>
      <c r="C286" s="66" t="s">
        <v>879</v>
      </c>
      <c r="D286" s="67" t="s">
        <v>880</v>
      </c>
      <c r="E286" s="68" t="s">
        <v>93</v>
      </c>
      <c r="F286" s="69">
        <v>4</v>
      </c>
      <c r="G286" s="70"/>
      <c r="H286" s="65"/>
      <c r="I286" s="55"/>
      <c r="J286" s="55"/>
      <c r="K286" s="55"/>
    </row>
    <row r="287" spans="2:11" ht="12" customHeight="1" x14ac:dyDescent="0.3">
      <c r="B287" s="66" t="s">
        <v>881</v>
      </c>
      <c r="C287" s="66" t="s">
        <v>882</v>
      </c>
      <c r="D287" s="67" t="s">
        <v>883</v>
      </c>
      <c r="E287" s="68" t="s">
        <v>93</v>
      </c>
      <c r="F287" s="69">
        <v>4</v>
      </c>
      <c r="G287" s="70"/>
      <c r="H287" s="65"/>
      <c r="I287" s="55"/>
      <c r="J287" s="55"/>
      <c r="K287" s="55"/>
    </row>
    <row r="288" spans="2:11" ht="12" customHeight="1" x14ac:dyDescent="0.3">
      <c r="B288" s="60" t="s">
        <v>884</v>
      </c>
      <c r="C288" s="66" t="s">
        <v>885</v>
      </c>
      <c r="D288" s="67" t="s">
        <v>886</v>
      </c>
      <c r="E288" s="68" t="s">
        <v>93</v>
      </c>
      <c r="F288" s="69">
        <v>4</v>
      </c>
      <c r="G288" s="70"/>
      <c r="H288" s="65"/>
      <c r="I288" s="55"/>
      <c r="J288" s="55"/>
      <c r="K288" s="55"/>
    </row>
    <row r="289" spans="2:11" ht="12" customHeight="1" x14ac:dyDescent="0.3">
      <c r="B289" s="66" t="s">
        <v>887</v>
      </c>
      <c r="C289" s="66" t="s">
        <v>888</v>
      </c>
      <c r="D289" s="67" t="s">
        <v>889</v>
      </c>
      <c r="E289" s="68" t="s">
        <v>93</v>
      </c>
      <c r="F289" s="69">
        <v>4</v>
      </c>
      <c r="G289" s="70"/>
      <c r="H289" s="65"/>
      <c r="I289" s="55"/>
      <c r="J289" s="55"/>
      <c r="K289" s="55"/>
    </row>
    <row r="290" spans="2:11" ht="12" customHeight="1" x14ac:dyDescent="0.3">
      <c r="B290" s="60" t="s">
        <v>890</v>
      </c>
      <c r="C290" s="66" t="s">
        <v>891</v>
      </c>
      <c r="D290" s="67" t="s">
        <v>892</v>
      </c>
      <c r="E290" s="68" t="s">
        <v>93</v>
      </c>
      <c r="F290" s="69">
        <v>4</v>
      </c>
      <c r="G290" s="70"/>
      <c r="H290" s="65"/>
      <c r="I290" s="55"/>
      <c r="J290" s="55"/>
      <c r="K290" s="55"/>
    </row>
    <row r="291" spans="2:11" ht="12" customHeight="1" x14ac:dyDescent="0.3">
      <c r="B291" s="66" t="s">
        <v>893</v>
      </c>
      <c r="C291" s="66" t="s">
        <v>894</v>
      </c>
      <c r="D291" s="67" t="s">
        <v>895</v>
      </c>
      <c r="E291" s="68" t="s">
        <v>93</v>
      </c>
      <c r="F291" s="69">
        <v>4</v>
      </c>
      <c r="G291" s="70"/>
      <c r="H291" s="65"/>
      <c r="I291" s="55"/>
      <c r="J291" s="55"/>
      <c r="K291" s="55"/>
    </row>
    <row r="292" spans="2:11" ht="12" customHeight="1" x14ac:dyDescent="0.3">
      <c r="B292" s="60" t="s">
        <v>896</v>
      </c>
      <c r="C292" s="66" t="s">
        <v>897</v>
      </c>
      <c r="D292" s="67" t="s">
        <v>898</v>
      </c>
      <c r="E292" s="68" t="s">
        <v>93</v>
      </c>
      <c r="F292" s="69">
        <v>4</v>
      </c>
      <c r="G292" s="70"/>
      <c r="H292" s="65"/>
      <c r="I292" s="55"/>
      <c r="J292" s="55"/>
      <c r="K292" s="55"/>
    </row>
    <row r="293" spans="2:11" ht="12" customHeight="1" x14ac:dyDescent="0.3">
      <c r="B293" s="66" t="s">
        <v>899</v>
      </c>
      <c r="C293" s="66" t="s">
        <v>900</v>
      </c>
      <c r="D293" s="67" t="s">
        <v>901</v>
      </c>
      <c r="E293" s="68" t="s">
        <v>93</v>
      </c>
      <c r="F293" s="69">
        <v>4</v>
      </c>
      <c r="G293" s="70"/>
      <c r="H293" s="65"/>
      <c r="I293" s="55"/>
      <c r="J293" s="55"/>
      <c r="K293" s="55"/>
    </row>
    <row r="294" spans="2:11" ht="12" customHeight="1" x14ac:dyDescent="0.3">
      <c r="B294" s="60" t="s">
        <v>902</v>
      </c>
      <c r="C294" s="66" t="s">
        <v>903</v>
      </c>
      <c r="D294" s="67" t="s">
        <v>904</v>
      </c>
      <c r="E294" s="68" t="s">
        <v>93</v>
      </c>
      <c r="F294" s="69">
        <v>4</v>
      </c>
      <c r="G294" s="70"/>
      <c r="H294" s="65"/>
      <c r="I294" s="55"/>
      <c r="J294" s="55"/>
      <c r="K294" s="55"/>
    </row>
    <row r="295" spans="2:11" ht="12" customHeight="1" x14ac:dyDescent="0.3">
      <c r="B295" s="66" t="s">
        <v>905</v>
      </c>
      <c r="C295" s="66" t="s">
        <v>906</v>
      </c>
      <c r="D295" s="67" t="s">
        <v>907</v>
      </c>
      <c r="E295" s="68" t="s">
        <v>93</v>
      </c>
      <c r="F295" s="69">
        <v>4</v>
      </c>
      <c r="G295" s="70"/>
      <c r="H295" s="65"/>
      <c r="I295" s="55"/>
      <c r="J295" s="55"/>
      <c r="K295" s="55"/>
    </row>
    <row r="296" spans="2:11" ht="12" customHeight="1" x14ac:dyDescent="0.3">
      <c r="B296" s="60" t="s">
        <v>908</v>
      </c>
      <c r="C296" s="66" t="s">
        <v>909</v>
      </c>
      <c r="D296" s="67" t="s">
        <v>907</v>
      </c>
      <c r="E296" s="68" t="s">
        <v>93</v>
      </c>
      <c r="F296" s="69">
        <v>4</v>
      </c>
      <c r="G296" s="70"/>
      <c r="H296" s="65"/>
      <c r="I296" s="55"/>
      <c r="J296" s="55"/>
      <c r="K296" s="55"/>
    </row>
    <row r="297" spans="2:11" ht="12" customHeight="1" x14ac:dyDescent="0.3">
      <c r="B297" s="66" t="s">
        <v>910</v>
      </c>
      <c r="C297" s="66" t="s">
        <v>911</v>
      </c>
      <c r="D297" s="67" t="s">
        <v>907</v>
      </c>
      <c r="E297" s="68" t="s">
        <v>93</v>
      </c>
      <c r="F297" s="69">
        <v>4</v>
      </c>
      <c r="G297" s="70"/>
      <c r="H297" s="65"/>
      <c r="I297" s="55"/>
      <c r="J297" s="55"/>
      <c r="K297" s="55"/>
    </row>
    <row r="298" spans="2:11" ht="12" customHeight="1" x14ac:dyDescent="0.3">
      <c r="B298" s="60" t="s">
        <v>912</v>
      </c>
      <c r="C298" s="66" t="s">
        <v>913</v>
      </c>
      <c r="D298" s="67" t="s">
        <v>907</v>
      </c>
      <c r="E298" s="68" t="s">
        <v>93</v>
      </c>
      <c r="F298" s="69">
        <v>4</v>
      </c>
      <c r="G298" s="70"/>
      <c r="H298" s="65"/>
      <c r="I298" s="55"/>
      <c r="J298" s="55"/>
      <c r="K298" s="55"/>
    </row>
    <row r="299" spans="2:11" ht="12" customHeight="1" x14ac:dyDescent="0.3">
      <c r="B299" s="66" t="s">
        <v>914</v>
      </c>
      <c r="C299" s="66" t="s">
        <v>915</v>
      </c>
      <c r="D299" s="67" t="s">
        <v>907</v>
      </c>
      <c r="E299" s="68" t="s">
        <v>93</v>
      </c>
      <c r="F299" s="69">
        <v>4</v>
      </c>
      <c r="G299" s="70"/>
      <c r="H299" s="65"/>
      <c r="I299" s="55"/>
      <c r="J299" s="55"/>
      <c r="K299" s="55"/>
    </row>
    <row r="300" spans="2:11" ht="12" customHeight="1" x14ac:dyDescent="0.3">
      <c r="B300" s="60" t="s">
        <v>916</v>
      </c>
      <c r="C300" s="66" t="s">
        <v>917</v>
      </c>
      <c r="D300" s="67" t="s">
        <v>918</v>
      </c>
      <c r="E300" s="68" t="s">
        <v>93</v>
      </c>
      <c r="F300" s="69">
        <v>4</v>
      </c>
      <c r="G300" s="70"/>
      <c r="H300" s="65"/>
      <c r="I300" s="55"/>
      <c r="J300" s="55"/>
      <c r="K300" s="55"/>
    </row>
    <row r="301" spans="2:11" ht="12" customHeight="1" x14ac:dyDescent="0.3">
      <c r="B301" s="66" t="s">
        <v>919</v>
      </c>
      <c r="C301" s="66" t="s">
        <v>920</v>
      </c>
      <c r="D301" s="67" t="s">
        <v>921</v>
      </c>
      <c r="E301" s="68" t="s">
        <v>93</v>
      </c>
      <c r="F301" s="69">
        <v>4</v>
      </c>
      <c r="G301" s="70"/>
      <c r="H301" s="65"/>
      <c r="I301" s="55"/>
      <c r="J301" s="55"/>
      <c r="K301" s="55"/>
    </row>
    <row r="302" spans="2:11" ht="12" customHeight="1" x14ac:dyDescent="0.3">
      <c r="B302" s="60" t="s">
        <v>922</v>
      </c>
      <c r="C302" s="66" t="s">
        <v>923</v>
      </c>
      <c r="D302" s="67" t="s">
        <v>924</v>
      </c>
      <c r="E302" s="68" t="s">
        <v>93</v>
      </c>
      <c r="F302" s="69">
        <v>4</v>
      </c>
      <c r="G302" s="70"/>
      <c r="H302" s="65"/>
      <c r="I302" s="55"/>
      <c r="J302" s="55"/>
      <c r="K302" s="55"/>
    </row>
    <row r="303" spans="2:11" ht="12" customHeight="1" x14ac:dyDescent="0.3">
      <c r="B303" s="66" t="s">
        <v>925</v>
      </c>
      <c r="C303" s="66" t="s">
        <v>926</v>
      </c>
      <c r="D303" s="67" t="s">
        <v>927</v>
      </c>
      <c r="E303" s="68" t="s">
        <v>93</v>
      </c>
      <c r="F303" s="69">
        <v>4</v>
      </c>
      <c r="G303" s="70"/>
      <c r="H303" s="65"/>
      <c r="I303" s="55"/>
      <c r="J303" s="55"/>
      <c r="K303" s="55"/>
    </row>
    <row r="304" spans="2:11" ht="12" customHeight="1" x14ac:dyDescent="0.3">
      <c r="B304" s="60" t="s">
        <v>928</v>
      </c>
      <c r="C304" s="66" t="s">
        <v>929</v>
      </c>
      <c r="D304" s="67" t="s">
        <v>907</v>
      </c>
      <c r="E304" s="68" t="s">
        <v>93</v>
      </c>
      <c r="F304" s="69">
        <v>4</v>
      </c>
      <c r="G304" s="70"/>
      <c r="H304" s="65"/>
      <c r="I304" s="55"/>
      <c r="J304" s="55"/>
      <c r="K304" s="55"/>
    </row>
    <row r="305" spans="2:11" ht="12" customHeight="1" x14ac:dyDescent="0.3">
      <c r="B305" s="66" t="s">
        <v>930</v>
      </c>
      <c r="C305" s="66" t="s">
        <v>931</v>
      </c>
      <c r="D305" s="67" t="s">
        <v>932</v>
      </c>
      <c r="E305" s="68" t="s">
        <v>93</v>
      </c>
      <c r="F305" s="69">
        <v>4</v>
      </c>
      <c r="G305" s="70"/>
      <c r="H305" s="65"/>
      <c r="I305" s="55"/>
      <c r="J305" s="55"/>
      <c r="K305" s="55"/>
    </row>
    <row r="306" spans="2:11" ht="12" customHeight="1" x14ac:dyDescent="0.3">
      <c r="B306" s="60" t="s">
        <v>933</v>
      </c>
      <c r="C306" s="66" t="s">
        <v>934</v>
      </c>
      <c r="D306" s="67" t="s">
        <v>935</v>
      </c>
      <c r="E306" s="68" t="s">
        <v>93</v>
      </c>
      <c r="F306" s="69">
        <v>4</v>
      </c>
      <c r="G306" s="70"/>
      <c r="H306" s="65"/>
      <c r="I306" s="55"/>
      <c r="J306" s="55"/>
      <c r="K306" s="55"/>
    </row>
    <row r="307" spans="2:11" ht="12" customHeight="1" x14ac:dyDescent="0.3">
      <c r="B307" s="66" t="s">
        <v>936</v>
      </c>
      <c r="C307" s="66" t="s">
        <v>937</v>
      </c>
      <c r="D307" s="67" t="s">
        <v>938</v>
      </c>
      <c r="E307" s="68" t="s">
        <v>93</v>
      </c>
      <c r="F307" s="69">
        <v>4</v>
      </c>
      <c r="G307" s="70"/>
      <c r="H307" s="65"/>
      <c r="I307" s="55"/>
      <c r="J307" s="55"/>
      <c r="K307" s="55"/>
    </row>
    <row r="308" spans="2:11" ht="12" customHeight="1" x14ac:dyDescent="0.3">
      <c r="B308" s="60" t="s">
        <v>939</v>
      </c>
      <c r="C308" s="66" t="s">
        <v>940</v>
      </c>
      <c r="D308" s="67" t="s">
        <v>941</v>
      </c>
      <c r="E308" s="68" t="s">
        <v>93</v>
      </c>
      <c r="F308" s="69">
        <v>4</v>
      </c>
      <c r="G308" s="70"/>
      <c r="H308" s="65"/>
      <c r="I308" s="55"/>
      <c r="J308" s="55"/>
      <c r="K308" s="55"/>
    </row>
    <row r="309" spans="2:11" ht="12" customHeight="1" x14ac:dyDescent="0.3">
      <c r="B309" s="66" t="s">
        <v>942</v>
      </c>
      <c r="C309" s="66" t="s">
        <v>943</v>
      </c>
      <c r="D309" s="67" t="s">
        <v>944</v>
      </c>
      <c r="E309" s="68" t="s">
        <v>93</v>
      </c>
      <c r="F309" s="69">
        <v>4</v>
      </c>
      <c r="G309" s="70"/>
      <c r="H309" s="65"/>
      <c r="I309" s="55"/>
      <c r="J309" s="55"/>
      <c r="K309" s="55"/>
    </row>
    <row r="310" spans="2:11" ht="12" customHeight="1" x14ac:dyDescent="0.3">
      <c r="B310" s="60" t="s">
        <v>945</v>
      </c>
      <c r="C310" s="66" t="s">
        <v>946</v>
      </c>
      <c r="D310" s="67" t="s">
        <v>947</v>
      </c>
      <c r="E310" s="68" t="s">
        <v>93</v>
      </c>
      <c r="F310" s="69">
        <v>4</v>
      </c>
      <c r="G310" s="70"/>
      <c r="H310" s="65"/>
      <c r="I310" s="55"/>
      <c r="J310" s="55"/>
      <c r="K310" s="55"/>
    </row>
    <row r="311" spans="2:11" ht="12" customHeight="1" x14ac:dyDescent="0.3">
      <c r="B311" s="66" t="s">
        <v>948</v>
      </c>
      <c r="C311" s="66" t="s">
        <v>949</v>
      </c>
      <c r="D311" s="67" t="s">
        <v>950</v>
      </c>
      <c r="E311" s="68" t="s">
        <v>93</v>
      </c>
      <c r="F311" s="69">
        <v>4</v>
      </c>
      <c r="G311" s="70"/>
      <c r="H311" s="65"/>
      <c r="I311" s="55"/>
      <c r="J311" s="55"/>
      <c r="K311" s="55"/>
    </row>
    <row r="312" spans="2:11" ht="12" customHeight="1" x14ac:dyDescent="0.3">
      <c r="B312" s="60" t="s">
        <v>951</v>
      </c>
      <c r="C312" s="66" t="s">
        <v>952</v>
      </c>
      <c r="D312" s="67" t="s">
        <v>950</v>
      </c>
      <c r="E312" s="68" t="s">
        <v>93</v>
      </c>
      <c r="F312" s="69">
        <v>4</v>
      </c>
      <c r="G312" s="70"/>
      <c r="H312" s="65"/>
      <c r="I312" s="55"/>
      <c r="J312" s="55"/>
      <c r="K312" s="55"/>
    </row>
    <row r="313" spans="2:11" ht="12" customHeight="1" x14ac:dyDescent="0.3">
      <c r="B313" s="66" t="s">
        <v>953</v>
      </c>
      <c r="C313" s="66" t="s">
        <v>954</v>
      </c>
      <c r="D313" s="67" t="s">
        <v>955</v>
      </c>
      <c r="E313" s="68" t="s">
        <v>93</v>
      </c>
      <c r="F313" s="69">
        <v>4</v>
      </c>
      <c r="G313" s="70"/>
      <c r="H313" s="65"/>
      <c r="I313" s="55"/>
      <c r="J313" s="55"/>
      <c r="K313" s="55"/>
    </row>
    <row r="314" spans="2:11" ht="12" customHeight="1" x14ac:dyDescent="0.3">
      <c r="B314" s="60" t="s">
        <v>956</v>
      </c>
      <c r="C314" s="66" t="s">
        <v>957</v>
      </c>
      <c r="D314" s="67" t="s">
        <v>944</v>
      </c>
      <c r="E314" s="68" t="s">
        <v>93</v>
      </c>
      <c r="F314" s="69">
        <v>4</v>
      </c>
      <c r="G314" s="70"/>
      <c r="H314" s="65"/>
      <c r="I314" s="55"/>
      <c r="J314" s="55"/>
      <c r="K314" s="55"/>
    </row>
    <row r="315" spans="2:11" ht="12" customHeight="1" x14ac:dyDescent="0.3">
      <c r="B315" s="66" t="s">
        <v>958</v>
      </c>
      <c r="C315" s="66" t="s">
        <v>959</v>
      </c>
      <c r="D315" s="67" t="s">
        <v>960</v>
      </c>
      <c r="E315" s="68" t="s">
        <v>93</v>
      </c>
      <c r="F315" s="69">
        <v>4</v>
      </c>
      <c r="G315" s="70"/>
      <c r="H315" s="65"/>
      <c r="I315" s="55"/>
      <c r="J315" s="55"/>
      <c r="K315" s="55"/>
    </row>
    <row r="316" spans="2:11" ht="12" customHeight="1" x14ac:dyDescent="0.3">
      <c r="B316" s="60" t="s">
        <v>961</v>
      </c>
      <c r="C316" s="66" t="s">
        <v>962</v>
      </c>
      <c r="D316" s="67" t="s">
        <v>963</v>
      </c>
      <c r="E316" s="68" t="s">
        <v>93</v>
      </c>
      <c r="F316" s="69">
        <v>4</v>
      </c>
      <c r="G316" s="70"/>
      <c r="H316" s="65"/>
      <c r="I316" s="55"/>
      <c r="J316" s="55"/>
      <c r="K316" s="55"/>
    </row>
    <row r="317" spans="2:11" ht="12" customHeight="1" x14ac:dyDescent="0.3">
      <c r="B317" s="66" t="s">
        <v>964</v>
      </c>
      <c r="C317" s="66" t="s">
        <v>965</v>
      </c>
      <c r="D317" s="67" t="s">
        <v>966</v>
      </c>
      <c r="E317" s="68" t="s">
        <v>93</v>
      </c>
      <c r="F317" s="69">
        <v>4</v>
      </c>
      <c r="G317" s="70"/>
      <c r="H317" s="65"/>
      <c r="I317" s="55"/>
      <c r="J317" s="55"/>
      <c r="K317" s="55"/>
    </row>
    <row r="318" spans="2:11" ht="12" customHeight="1" x14ac:dyDescent="0.3">
      <c r="B318" s="60" t="s">
        <v>967</v>
      </c>
      <c r="C318" s="66" t="s">
        <v>968</v>
      </c>
      <c r="D318" s="67" t="s">
        <v>969</v>
      </c>
      <c r="E318" s="68" t="s">
        <v>93</v>
      </c>
      <c r="F318" s="69">
        <v>4</v>
      </c>
      <c r="G318" s="70"/>
      <c r="H318" s="65"/>
      <c r="I318" s="55"/>
      <c r="J318" s="55"/>
      <c r="K318" s="55"/>
    </row>
    <row r="319" spans="2:11" ht="12" customHeight="1" x14ac:dyDescent="0.3">
      <c r="B319" s="66" t="s">
        <v>970</v>
      </c>
      <c r="C319" s="66" t="s">
        <v>971</v>
      </c>
      <c r="D319" s="67" t="s">
        <v>972</v>
      </c>
      <c r="E319" s="68" t="s">
        <v>93</v>
      </c>
      <c r="F319" s="69">
        <v>4</v>
      </c>
      <c r="G319" s="70"/>
      <c r="H319" s="65"/>
      <c r="I319" s="55"/>
      <c r="J319" s="55"/>
      <c r="K319" s="55"/>
    </row>
    <row r="320" spans="2:11" ht="12" customHeight="1" x14ac:dyDescent="0.3">
      <c r="B320" s="60" t="s">
        <v>973</v>
      </c>
      <c r="C320" s="66" t="s">
        <v>974</v>
      </c>
      <c r="D320" s="67" t="s">
        <v>975</v>
      </c>
      <c r="E320" s="68" t="s">
        <v>93</v>
      </c>
      <c r="F320" s="69">
        <v>4</v>
      </c>
      <c r="G320" s="70"/>
      <c r="H320" s="65"/>
      <c r="I320" s="55"/>
      <c r="J320" s="55"/>
      <c r="K320" s="55"/>
    </row>
    <row r="321" spans="2:11" ht="12" customHeight="1" x14ac:dyDescent="0.3">
      <c r="B321" s="66" t="s">
        <v>976</v>
      </c>
      <c r="C321" s="66" t="s">
        <v>977</v>
      </c>
      <c r="D321" s="67" t="s">
        <v>978</v>
      </c>
      <c r="E321" s="68" t="s">
        <v>93</v>
      </c>
      <c r="F321" s="69">
        <v>4</v>
      </c>
      <c r="G321" s="70"/>
      <c r="H321" s="65"/>
      <c r="I321" s="55"/>
      <c r="J321" s="55"/>
      <c r="K321" s="55"/>
    </row>
    <row r="322" spans="2:11" ht="12" customHeight="1" x14ac:dyDescent="0.3">
      <c r="B322" s="60" t="s">
        <v>979</v>
      </c>
      <c r="C322" s="66" t="s">
        <v>980</v>
      </c>
      <c r="D322" s="67" t="s">
        <v>981</v>
      </c>
      <c r="E322" s="68" t="s">
        <v>93</v>
      </c>
      <c r="F322" s="69">
        <v>4</v>
      </c>
      <c r="G322" s="70"/>
      <c r="H322" s="65"/>
      <c r="I322" s="55"/>
      <c r="J322" s="55"/>
      <c r="K322" s="55"/>
    </row>
    <row r="323" spans="2:11" ht="12" customHeight="1" x14ac:dyDescent="0.3">
      <c r="B323" s="66" t="s">
        <v>982</v>
      </c>
      <c r="C323" s="66" t="s">
        <v>983</v>
      </c>
      <c r="D323" s="67" t="s">
        <v>984</v>
      </c>
      <c r="E323" s="68" t="s">
        <v>93</v>
      </c>
      <c r="F323" s="69">
        <v>4</v>
      </c>
      <c r="G323" s="70"/>
      <c r="H323" s="65"/>
      <c r="I323" s="55"/>
      <c r="J323" s="55"/>
      <c r="K323" s="55"/>
    </row>
    <row r="324" spans="2:11" ht="12" customHeight="1" x14ac:dyDescent="0.3">
      <c r="B324" s="60" t="s">
        <v>985</v>
      </c>
      <c r="C324" s="66" t="s">
        <v>986</v>
      </c>
      <c r="D324" s="72" t="s">
        <v>987</v>
      </c>
      <c r="E324" s="68" t="s">
        <v>93</v>
      </c>
      <c r="F324" s="69">
        <v>4</v>
      </c>
      <c r="G324" s="70"/>
      <c r="H324" s="65"/>
      <c r="I324" s="55"/>
      <c r="J324" s="55"/>
      <c r="K324" s="55"/>
    </row>
    <row r="325" spans="2:11" ht="12" customHeight="1" x14ac:dyDescent="0.3">
      <c r="B325" s="66" t="s">
        <v>988</v>
      </c>
      <c r="C325" s="66" t="s">
        <v>989</v>
      </c>
      <c r="D325" s="72" t="s">
        <v>990</v>
      </c>
      <c r="E325" s="68" t="s">
        <v>93</v>
      </c>
      <c r="F325" s="69">
        <v>4</v>
      </c>
      <c r="G325" s="70"/>
      <c r="H325" s="65"/>
      <c r="I325" s="55"/>
      <c r="J325" s="55"/>
      <c r="K325" s="55"/>
    </row>
    <row r="326" spans="2:11" ht="12" customHeight="1" x14ac:dyDescent="0.3">
      <c r="B326" s="60" t="s">
        <v>991</v>
      </c>
      <c r="C326" s="66" t="s">
        <v>992</v>
      </c>
      <c r="D326" s="72" t="s">
        <v>993</v>
      </c>
      <c r="E326" s="68" t="s">
        <v>93</v>
      </c>
      <c r="F326" s="69">
        <v>4</v>
      </c>
      <c r="G326" s="70"/>
      <c r="H326" s="65"/>
      <c r="I326" s="55"/>
      <c r="J326" s="55"/>
      <c r="K326" s="55"/>
    </row>
    <row r="327" spans="2:11" ht="12" customHeight="1" x14ac:dyDescent="0.3">
      <c r="B327" s="66" t="s">
        <v>994</v>
      </c>
      <c r="C327" s="66" t="s">
        <v>995</v>
      </c>
      <c r="D327" s="72" t="s">
        <v>996</v>
      </c>
      <c r="E327" s="68" t="s">
        <v>93</v>
      </c>
      <c r="F327" s="69">
        <v>4</v>
      </c>
      <c r="G327" s="70"/>
      <c r="H327" s="65"/>
      <c r="I327" s="55"/>
      <c r="J327" s="55"/>
      <c r="K327" s="55"/>
    </row>
    <row r="328" spans="2:11" ht="12" customHeight="1" x14ac:dyDescent="0.3">
      <c r="B328" s="60" t="s">
        <v>997</v>
      </c>
      <c r="C328" s="66" t="s">
        <v>998</v>
      </c>
      <c r="D328" s="72" t="s">
        <v>999</v>
      </c>
      <c r="E328" s="68" t="s">
        <v>93</v>
      </c>
      <c r="F328" s="69">
        <v>4</v>
      </c>
      <c r="G328" s="70"/>
      <c r="H328" s="65"/>
      <c r="I328" s="55"/>
      <c r="J328" s="55"/>
      <c r="K328" s="55"/>
    </row>
    <row r="329" spans="2:11" ht="12" customHeight="1" x14ac:dyDescent="0.3">
      <c r="B329" s="66" t="s">
        <v>1000</v>
      </c>
      <c r="C329" s="66" t="s">
        <v>1001</v>
      </c>
      <c r="D329" s="72" t="s">
        <v>1002</v>
      </c>
      <c r="E329" s="68" t="s">
        <v>93</v>
      </c>
      <c r="F329" s="69">
        <v>4</v>
      </c>
      <c r="G329" s="70"/>
      <c r="H329" s="65"/>
      <c r="I329" s="55"/>
      <c r="J329" s="55"/>
      <c r="K329" s="55"/>
    </row>
    <row r="330" spans="2:11" ht="12" customHeight="1" x14ac:dyDescent="0.3">
      <c r="B330" s="60" t="s">
        <v>1003</v>
      </c>
      <c r="C330" s="66" t="s">
        <v>1004</v>
      </c>
      <c r="D330" s="72" t="s">
        <v>1005</v>
      </c>
      <c r="E330" s="68" t="s">
        <v>93</v>
      </c>
      <c r="F330" s="69">
        <v>4</v>
      </c>
      <c r="G330" s="70"/>
      <c r="H330" s="65"/>
      <c r="I330" s="55"/>
      <c r="J330" s="55"/>
      <c r="K330" s="55"/>
    </row>
    <row r="331" spans="2:11" ht="12" customHeight="1" x14ac:dyDescent="0.3">
      <c r="B331" s="66" t="s">
        <v>1006</v>
      </c>
      <c r="C331" s="66" t="s">
        <v>1007</v>
      </c>
      <c r="D331" s="72" t="s">
        <v>1008</v>
      </c>
      <c r="E331" s="68" t="s">
        <v>93</v>
      </c>
      <c r="F331" s="69">
        <v>4</v>
      </c>
      <c r="G331" s="70"/>
      <c r="H331" s="65"/>
      <c r="I331" s="55"/>
      <c r="J331" s="55"/>
      <c r="K331" s="55"/>
    </row>
    <row r="332" spans="2:11" ht="12" customHeight="1" x14ac:dyDescent="0.3">
      <c r="B332" s="60" t="s">
        <v>1009</v>
      </c>
      <c r="C332" s="66" t="s">
        <v>1010</v>
      </c>
      <c r="D332" s="72" t="s">
        <v>1011</v>
      </c>
      <c r="E332" s="68" t="s">
        <v>93</v>
      </c>
      <c r="F332" s="69">
        <v>4</v>
      </c>
      <c r="G332" s="70"/>
      <c r="H332" s="65"/>
      <c r="I332" s="55"/>
      <c r="J332" s="55"/>
      <c r="K332" s="55"/>
    </row>
    <row r="333" spans="2:11" ht="12" customHeight="1" x14ac:dyDescent="0.3">
      <c r="B333" s="66" t="s">
        <v>1012</v>
      </c>
      <c r="C333" s="66" t="s">
        <v>1013</v>
      </c>
      <c r="D333" s="67" t="s">
        <v>1014</v>
      </c>
      <c r="E333" s="68" t="s">
        <v>93</v>
      </c>
      <c r="F333" s="69">
        <v>4</v>
      </c>
      <c r="G333" s="70"/>
      <c r="H333" s="65"/>
      <c r="I333" s="55"/>
      <c r="J333" s="55"/>
      <c r="K333" s="55"/>
    </row>
    <row r="334" spans="2:11" ht="12" customHeight="1" x14ac:dyDescent="0.3">
      <c r="B334" s="60" t="s">
        <v>1015</v>
      </c>
      <c r="C334" s="73">
        <v>621509</v>
      </c>
      <c r="D334" s="71" t="s">
        <v>1016</v>
      </c>
      <c r="E334" s="68" t="s">
        <v>93</v>
      </c>
      <c r="F334" s="69">
        <v>4</v>
      </c>
      <c r="G334" s="70"/>
      <c r="H334" s="65"/>
      <c r="I334" s="55"/>
      <c r="J334" s="55"/>
      <c r="K334" s="55"/>
    </row>
    <row r="335" spans="2:11" ht="12" customHeight="1" x14ac:dyDescent="0.3">
      <c r="B335" s="66" t="s">
        <v>1017</v>
      </c>
      <c r="C335" s="74" t="s">
        <v>361</v>
      </c>
      <c r="D335" s="75" t="s">
        <v>1018</v>
      </c>
      <c r="E335" s="68" t="s">
        <v>93</v>
      </c>
      <c r="F335" s="69">
        <v>4</v>
      </c>
      <c r="G335" s="70"/>
      <c r="H335" s="65"/>
      <c r="I335" s="55"/>
      <c r="J335" s="55"/>
      <c r="K335" s="55"/>
    </row>
    <row r="336" spans="2:11" ht="12" customHeight="1" x14ac:dyDescent="0.3">
      <c r="B336" s="60" t="s">
        <v>1019</v>
      </c>
      <c r="C336" s="74" t="s">
        <v>1020</v>
      </c>
      <c r="D336" s="75" t="s">
        <v>1021</v>
      </c>
      <c r="E336" s="68" t="s">
        <v>93</v>
      </c>
      <c r="F336" s="69">
        <v>4</v>
      </c>
      <c r="G336" s="70"/>
      <c r="H336" s="65"/>
      <c r="I336" s="55"/>
      <c r="J336" s="55"/>
      <c r="K336" s="55"/>
    </row>
    <row r="337" spans="2:11" ht="12" customHeight="1" x14ac:dyDescent="0.3">
      <c r="B337" s="66" t="s">
        <v>1022</v>
      </c>
      <c r="C337" s="74" t="s">
        <v>1023</v>
      </c>
      <c r="D337" s="75" t="s">
        <v>1024</v>
      </c>
      <c r="E337" s="68" t="s">
        <v>93</v>
      </c>
      <c r="F337" s="69">
        <v>4</v>
      </c>
      <c r="G337" s="70"/>
      <c r="H337" s="65"/>
      <c r="I337" s="55"/>
      <c r="J337" s="55"/>
      <c r="K337" s="55"/>
    </row>
    <row r="338" spans="2:11" ht="12" customHeight="1" x14ac:dyDescent="0.3">
      <c r="B338" s="60" t="s">
        <v>1025</v>
      </c>
      <c r="C338" s="74" t="s">
        <v>1026</v>
      </c>
      <c r="D338" s="75" t="s">
        <v>1027</v>
      </c>
      <c r="E338" s="68" t="s">
        <v>93</v>
      </c>
      <c r="F338" s="69">
        <v>4</v>
      </c>
      <c r="G338" s="70"/>
      <c r="H338" s="65"/>
      <c r="I338" s="55"/>
      <c r="J338" s="55"/>
      <c r="K338" s="55"/>
    </row>
    <row r="339" spans="2:11" ht="12" customHeight="1" x14ac:dyDescent="0.3">
      <c r="B339" s="66" t="s">
        <v>1028</v>
      </c>
      <c r="C339" s="74" t="s">
        <v>1029</v>
      </c>
      <c r="D339" s="75" t="s">
        <v>1030</v>
      </c>
      <c r="E339" s="68" t="s">
        <v>93</v>
      </c>
      <c r="F339" s="69">
        <v>4</v>
      </c>
      <c r="G339" s="70"/>
      <c r="H339" s="65"/>
      <c r="I339" s="55"/>
      <c r="J339" s="55"/>
      <c r="K339" s="55"/>
    </row>
    <row r="340" spans="2:11" ht="12" customHeight="1" x14ac:dyDescent="0.3">
      <c r="B340" s="60" t="s">
        <v>1031</v>
      </c>
      <c r="C340" s="74" t="s">
        <v>1032</v>
      </c>
      <c r="D340" s="75" t="s">
        <v>1033</v>
      </c>
      <c r="E340" s="68" t="s">
        <v>93</v>
      </c>
      <c r="F340" s="69">
        <v>4</v>
      </c>
      <c r="G340" s="70"/>
      <c r="H340" s="65"/>
      <c r="I340" s="55"/>
      <c r="J340" s="55"/>
      <c r="K340" s="55"/>
    </row>
    <row r="341" spans="2:11" ht="12" customHeight="1" x14ac:dyDescent="0.3">
      <c r="B341" s="66" t="s">
        <v>1034</v>
      </c>
      <c r="C341" s="74" t="s">
        <v>1035</v>
      </c>
      <c r="D341" s="75" t="s">
        <v>1036</v>
      </c>
      <c r="E341" s="68" t="s">
        <v>93</v>
      </c>
      <c r="F341" s="69">
        <v>4</v>
      </c>
      <c r="G341" s="70"/>
      <c r="H341" s="65"/>
      <c r="I341" s="55"/>
      <c r="J341" s="55"/>
      <c r="K341" s="55"/>
    </row>
    <row r="342" spans="2:11" ht="12" customHeight="1" x14ac:dyDescent="0.3">
      <c r="B342" s="60" t="s">
        <v>1037</v>
      </c>
      <c r="C342" s="74" t="s">
        <v>1038</v>
      </c>
      <c r="D342" s="75" t="s">
        <v>1039</v>
      </c>
      <c r="E342" s="68" t="s">
        <v>93</v>
      </c>
      <c r="F342" s="69">
        <v>4</v>
      </c>
      <c r="G342" s="70"/>
      <c r="H342" s="65"/>
      <c r="I342" s="55"/>
      <c r="J342" s="55"/>
      <c r="K342" s="55"/>
    </row>
    <row r="343" spans="2:11" ht="12" customHeight="1" x14ac:dyDescent="0.3">
      <c r="B343" s="66" t="s">
        <v>1040</v>
      </c>
      <c r="C343" s="74" t="s">
        <v>1041</v>
      </c>
      <c r="D343" s="75" t="s">
        <v>1042</v>
      </c>
      <c r="E343" s="68" t="s">
        <v>93</v>
      </c>
      <c r="F343" s="69">
        <v>4</v>
      </c>
      <c r="G343" s="70"/>
      <c r="H343" s="65"/>
      <c r="I343" s="55"/>
      <c r="J343" s="55"/>
      <c r="K343" s="55"/>
    </row>
    <row r="344" spans="2:11" ht="12" customHeight="1" x14ac:dyDescent="0.3">
      <c r="B344" s="60" t="s">
        <v>1043</v>
      </c>
      <c r="C344" s="74" t="s">
        <v>1044</v>
      </c>
      <c r="D344" s="75" t="s">
        <v>1045</v>
      </c>
      <c r="E344" s="68" t="s">
        <v>93</v>
      </c>
      <c r="F344" s="69">
        <v>4</v>
      </c>
      <c r="G344" s="70"/>
      <c r="H344" s="65"/>
      <c r="I344" s="55"/>
      <c r="J344" s="55"/>
      <c r="K344" s="55"/>
    </row>
    <row r="345" spans="2:11" ht="12" customHeight="1" x14ac:dyDescent="0.3">
      <c r="B345" s="66" t="s">
        <v>1046</v>
      </c>
      <c r="C345" s="74" t="s">
        <v>1047</v>
      </c>
      <c r="D345" s="75" t="s">
        <v>1048</v>
      </c>
      <c r="E345" s="68" t="s">
        <v>93</v>
      </c>
      <c r="F345" s="69">
        <v>4</v>
      </c>
      <c r="G345" s="70"/>
      <c r="H345" s="65"/>
      <c r="I345" s="55"/>
      <c r="J345" s="55"/>
      <c r="K345" s="55"/>
    </row>
    <row r="346" spans="2:11" ht="12" customHeight="1" x14ac:dyDescent="0.3">
      <c r="B346" s="60" t="s">
        <v>1049</v>
      </c>
      <c r="C346" s="74" t="s">
        <v>1050</v>
      </c>
      <c r="D346" s="75" t="s">
        <v>1051</v>
      </c>
      <c r="E346" s="68" t="s">
        <v>93</v>
      </c>
      <c r="F346" s="69">
        <v>4</v>
      </c>
      <c r="G346" s="70"/>
      <c r="H346" s="65"/>
      <c r="I346" s="55"/>
      <c r="J346" s="55"/>
      <c r="K346" s="55"/>
    </row>
    <row r="347" spans="2:11" ht="12" customHeight="1" x14ac:dyDescent="0.3">
      <c r="B347" s="66" t="s">
        <v>1052</v>
      </c>
      <c r="C347" s="74" t="s">
        <v>1053</v>
      </c>
      <c r="D347" s="75" t="s">
        <v>1054</v>
      </c>
      <c r="E347" s="68" t="s">
        <v>93</v>
      </c>
      <c r="F347" s="69">
        <v>4</v>
      </c>
      <c r="G347" s="70"/>
      <c r="H347" s="65"/>
      <c r="I347" s="55"/>
      <c r="J347" s="55"/>
      <c r="K347" s="55"/>
    </row>
    <row r="348" spans="2:11" ht="12" customHeight="1" x14ac:dyDescent="0.3">
      <c r="B348" s="60" t="s">
        <v>1055</v>
      </c>
      <c r="C348" s="74" t="s">
        <v>1056</v>
      </c>
      <c r="D348" s="75" t="s">
        <v>1057</v>
      </c>
      <c r="E348" s="68" t="s">
        <v>93</v>
      </c>
      <c r="F348" s="69">
        <v>4</v>
      </c>
      <c r="G348" s="70"/>
      <c r="H348" s="65"/>
      <c r="I348" s="55"/>
      <c r="J348" s="55"/>
      <c r="K348" s="55"/>
    </row>
    <row r="349" spans="2:11" ht="12" customHeight="1" x14ac:dyDescent="0.3">
      <c r="B349" s="66" t="s">
        <v>1058</v>
      </c>
      <c r="C349" s="74" t="s">
        <v>364</v>
      </c>
      <c r="D349" s="75" t="s">
        <v>1059</v>
      </c>
      <c r="E349" s="68" t="s">
        <v>93</v>
      </c>
      <c r="F349" s="69">
        <v>4</v>
      </c>
      <c r="G349" s="70"/>
      <c r="H349" s="65"/>
      <c r="I349" s="55"/>
      <c r="J349" s="55"/>
      <c r="K349" s="55"/>
    </row>
    <row r="350" spans="2:11" ht="12" customHeight="1" x14ac:dyDescent="0.3">
      <c r="B350" s="60" t="s">
        <v>1060</v>
      </c>
      <c r="C350" s="74" t="s">
        <v>367</v>
      </c>
      <c r="D350" s="75" t="s">
        <v>1061</v>
      </c>
      <c r="E350" s="68" t="s">
        <v>93</v>
      </c>
      <c r="F350" s="69">
        <v>4</v>
      </c>
      <c r="G350" s="70"/>
      <c r="H350" s="65"/>
      <c r="I350" s="55"/>
      <c r="J350" s="55"/>
      <c r="K350" s="55"/>
    </row>
    <row r="351" spans="2:11" ht="12" customHeight="1" x14ac:dyDescent="0.3">
      <c r="B351" s="66" t="s">
        <v>1062</v>
      </c>
      <c r="C351" s="74" t="s">
        <v>1063</v>
      </c>
      <c r="D351" s="75" t="s">
        <v>1064</v>
      </c>
      <c r="E351" s="68" t="s">
        <v>93</v>
      </c>
      <c r="F351" s="69">
        <v>4</v>
      </c>
      <c r="G351" s="70"/>
      <c r="H351" s="65"/>
      <c r="I351" s="55"/>
      <c r="J351" s="55"/>
      <c r="K351" s="55"/>
    </row>
    <row r="352" spans="2:11" ht="12" customHeight="1" x14ac:dyDescent="0.3">
      <c r="B352" s="60" t="s">
        <v>1065</v>
      </c>
      <c r="C352" s="74" t="s">
        <v>1066</v>
      </c>
      <c r="D352" s="75" t="s">
        <v>1067</v>
      </c>
      <c r="E352" s="68" t="s">
        <v>93</v>
      </c>
      <c r="F352" s="69">
        <v>4</v>
      </c>
      <c r="G352" s="70"/>
      <c r="H352" s="65"/>
      <c r="I352" s="55"/>
      <c r="J352" s="55"/>
      <c r="K352" s="55"/>
    </row>
    <row r="353" spans="2:11" ht="12" customHeight="1" x14ac:dyDescent="0.3">
      <c r="B353" s="66" t="s">
        <v>1068</v>
      </c>
      <c r="C353" s="74" t="s">
        <v>1069</v>
      </c>
      <c r="D353" s="75" t="s">
        <v>1070</v>
      </c>
      <c r="E353" s="68" t="s">
        <v>93</v>
      </c>
      <c r="F353" s="69">
        <v>4</v>
      </c>
      <c r="G353" s="70"/>
      <c r="H353" s="65"/>
      <c r="I353" s="55"/>
      <c r="J353" s="55"/>
      <c r="K353" s="55"/>
    </row>
    <row r="354" spans="2:11" ht="12" customHeight="1" x14ac:dyDescent="0.3">
      <c r="B354" s="60" t="s">
        <v>1071</v>
      </c>
      <c r="C354" s="74" t="s">
        <v>1072</v>
      </c>
      <c r="D354" s="75" t="s">
        <v>1073</v>
      </c>
      <c r="E354" s="68" t="s">
        <v>93</v>
      </c>
      <c r="F354" s="69">
        <v>4</v>
      </c>
      <c r="G354" s="70"/>
      <c r="H354" s="65"/>
      <c r="I354" s="55"/>
      <c r="J354" s="55"/>
      <c r="K354" s="55"/>
    </row>
    <row r="355" spans="2:11" ht="12" customHeight="1" x14ac:dyDescent="0.3">
      <c r="B355" s="66" t="s">
        <v>1074</v>
      </c>
      <c r="C355" s="74" t="s">
        <v>1075</v>
      </c>
      <c r="D355" s="75" t="s">
        <v>1076</v>
      </c>
      <c r="E355" s="68" t="s">
        <v>93</v>
      </c>
      <c r="F355" s="69">
        <v>4</v>
      </c>
      <c r="G355" s="70"/>
      <c r="H355" s="65"/>
      <c r="I355" s="55"/>
      <c r="J355" s="55"/>
      <c r="K355" s="55"/>
    </row>
    <row r="356" spans="2:11" ht="12" customHeight="1" x14ac:dyDescent="0.3">
      <c r="B356" s="60" t="s">
        <v>1077</v>
      </c>
      <c r="C356" s="74" t="s">
        <v>1078</v>
      </c>
      <c r="D356" s="75" t="s">
        <v>1079</v>
      </c>
      <c r="E356" s="68" t="s">
        <v>93</v>
      </c>
      <c r="F356" s="69">
        <v>4</v>
      </c>
      <c r="G356" s="70"/>
      <c r="H356" s="65"/>
      <c r="I356" s="55"/>
      <c r="J356" s="55"/>
      <c r="K356" s="55"/>
    </row>
    <row r="357" spans="2:11" ht="12" customHeight="1" x14ac:dyDescent="0.3">
      <c r="B357" s="66" t="s">
        <v>1080</v>
      </c>
      <c r="C357" s="74" t="s">
        <v>1081</v>
      </c>
      <c r="D357" s="75" t="s">
        <v>1082</v>
      </c>
      <c r="E357" s="68" t="s">
        <v>93</v>
      </c>
      <c r="F357" s="69">
        <v>4</v>
      </c>
      <c r="G357" s="70"/>
      <c r="H357" s="65"/>
      <c r="I357" s="55"/>
      <c r="J357" s="55"/>
      <c r="K357" s="55"/>
    </row>
    <row r="358" spans="2:11" ht="12" customHeight="1" x14ac:dyDescent="0.3">
      <c r="B358" s="60" t="s">
        <v>1083</v>
      </c>
      <c r="C358" s="74" t="s">
        <v>1084</v>
      </c>
      <c r="D358" s="75" t="s">
        <v>1085</v>
      </c>
      <c r="E358" s="68" t="s">
        <v>93</v>
      </c>
      <c r="F358" s="69">
        <v>4</v>
      </c>
      <c r="G358" s="70"/>
      <c r="H358" s="65"/>
      <c r="I358" s="55"/>
      <c r="J358" s="55"/>
      <c r="K358" s="55"/>
    </row>
    <row r="359" spans="2:11" ht="12" customHeight="1" x14ac:dyDescent="0.3">
      <c r="B359" s="66" t="s">
        <v>1086</v>
      </c>
      <c r="C359" s="74" t="s">
        <v>1087</v>
      </c>
      <c r="D359" s="75" t="s">
        <v>1088</v>
      </c>
      <c r="E359" s="68" t="s">
        <v>93</v>
      </c>
      <c r="F359" s="69">
        <v>4</v>
      </c>
      <c r="G359" s="70"/>
      <c r="H359" s="65"/>
      <c r="I359" s="55"/>
      <c r="J359" s="55"/>
      <c r="K359" s="55"/>
    </row>
    <row r="360" spans="2:11" ht="12" customHeight="1" x14ac:dyDescent="0.3">
      <c r="B360" s="60" t="s">
        <v>1089</v>
      </c>
      <c r="C360" s="74" t="s">
        <v>1090</v>
      </c>
      <c r="D360" s="75" t="s">
        <v>1091</v>
      </c>
      <c r="E360" s="68" t="s">
        <v>93</v>
      </c>
      <c r="F360" s="69">
        <v>4</v>
      </c>
      <c r="G360" s="70"/>
      <c r="H360" s="65"/>
      <c r="I360" s="55"/>
      <c r="J360" s="55"/>
      <c r="K360" s="55"/>
    </row>
    <row r="361" spans="2:11" ht="12" customHeight="1" x14ac:dyDescent="0.3">
      <c r="B361" s="66" t="s">
        <v>1092</v>
      </c>
      <c r="C361" s="74" t="s">
        <v>1093</v>
      </c>
      <c r="D361" s="75" t="s">
        <v>1094</v>
      </c>
      <c r="E361" s="68" t="s">
        <v>93</v>
      </c>
      <c r="F361" s="69">
        <v>4</v>
      </c>
      <c r="G361" s="70"/>
      <c r="H361" s="65"/>
      <c r="I361" s="55"/>
      <c r="J361" s="55"/>
      <c r="K361" s="55"/>
    </row>
    <row r="362" spans="2:11" ht="12" customHeight="1" x14ac:dyDescent="0.3">
      <c r="B362" s="60" t="s">
        <v>1095</v>
      </c>
      <c r="C362" s="74" t="s">
        <v>1096</v>
      </c>
      <c r="D362" s="75" t="s">
        <v>1097</v>
      </c>
      <c r="E362" s="68" t="s">
        <v>93</v>
      </c>
      <c r="F362" s="69">
        <v>4</v>
      </c>
      <c r="G362" s="70"/>
      <c r="H362" s="65"/>
      <c r="I362" s="55"/>
      <c r="J362" s="55"/>
      <c r="K362" s="55"/>
    </row>
    <row r="363" spans="2:11" ht="12" customHeight="1" x14ac:dyDescent="0.3">
      <c r="B363" s="66" t="s">
        <v>1098</v>
      </c>
      <c r="C363" s="74" t="s">
        <v>1099</v>
      </c>
      <c r="D363" s="75" t="s">
        <v>1100</v>
      </c>
      <c r="E363" s="68" t="s">
        <v>93</v>
      </c>
      <c r="F363" s="69">
        <v>4</v>
      </c>
      <c r="G363" s="70"/>
      <c r="H363" s="65"/>
      <c r="I363" s="55"/>
      <c r="J363" s="55"/>
      <c r="K363" s="55"/>
    </row>
    <row r="364" spans="2:11" ht="12" customHeight="1" x14ac:dyDescent="0.3">
      <c r="B364" s="60" t="s">
        <v>1101</v>
      </c>
      <c r="C364" s="74" t="s">
        <v>1102</v>
      </c>
      <c r="D364" s="75" t="s">
        <v>1103</v>
      </c>
      <c r="E364" s="68" t="s">
        <v>93</v>
      </c>
      <c r="F364" s="69">
        <v>4</v>
      </c>
      <c r="G364" s="70"/>
      <c r="H364" s="65"/>
      <c r="I364" s="55"/>
      <c r="J364" s="55"/>
      <c r="K364" s="55"/>
    </row>
    <row r="365" spans="2:11" ht="12" customHeight="1" x14ac:dyDescent="0.3">
      <c r="B365" s="66" t="s">
        <v>1104</v>
      </c>
      <c r="C365" s="74" t="s">
        <v>1105</v>
      </c>
      <c r="D365" s="75" t="s">
        <v>1106</v>
      </c>
      <c r="E365" s="68" t="s">
        <v>93</v>
      </c>
      <c r="F365" s="69">
        <v>4</v>
      </c>
      <c r="G365" s="70"/>
      <c r="H365" s="65"/>
      <c r="I365" s="55"/>
      <c r="J365" s="55"/>
      <c r="K365" s="55"/>
    </row>
    <row r="366" spans="2:11" ht="12" customHeight="1" x14ac:dyDescent="0.3">
      <c r="B366" s="60" t="s">
        <v>1107</v>
      </c>
      <c r="C366" s="74" t="s">
        <v>1108</v>
      </c>
      <c r="D366" s="75" t="s">
        <v>1109</v>
      </c>
      <c r="E366" s="68" t="s">
        <v>93</v>
      </c>
      <c r="F366" s="69">
        <v>4</v>
      </c>
      <c r="G366" s="70"/>
      <c r="H366" s="65"/>
      <c r="I366" s="55"/>
      <c r="J366" s="55"/>
      <c r="K366" s="55"/>
    </row>
    <row r="367" spans="2:11" ht="12" customHeight="1" x14ac:dyDescent="0.3">
      <c r="B367" s="66" t="s">
        <v>1110</v>
      </c>
      <c r="C367" s="74" t="s">
        <v>1111</v>
      </c>
      <c r="D367" s="75" t="s">
        <v>1112</v>
      </c>
      <c r="E367" s="68" t="s">
        <v>93</v>
      </c>
      <c r="F367" s="69">
        <v>4</v>
      </c>
      <c r="G367" s="70"/>
      <c r="H367" s="65"/>
      <c r="I367" s="55"/>
      <c r="J367" s="55"/>
      <c r="K367" s="55"/>
    </row>
    <row r="368" spans="2:11" ht="12" customHeight="1" x14ac:dyDescent="0.3">
      <c r="B368" s="60" t="s">
        <v>1113</v>
      </c>
      <c r="C368" s="74" t="s">
        <v>1114</v>
      </c>
      <c r="D368" s="75" t="s">
        <v>1115</v>
      </c>
      <c r="E368" s="68" t="s">
        <v>93</v>
      </c>
      <c r="F368" s="69">
        <v>4</v>
      </c>
      <c r="G368" s="70"/>
      <c r="H368" s="65"/>
      <c r="I368" s="55"/>
      <c r="J368" s="55"/>
      <c r="K368" s="55"/>
    </row>
    <row r="369" spans="2:11" ht="12" customHeight="1" x14ac:dyDescent="0.3">
      <c r="B369" s="66" t="s">
        <v>1116</v>
      </c>
      <c r="C369" s="74" t="s">
        <v>1117</v>
      </c>
      <c r="D369" s="75" t="s">
        <v>1118</v>
      </c>
      <c r="E369" s="68" t="s">
        <v>93</v>
      </c>
      <c r="F369" s="69">
        <v>4</v>
      </c>
      <c r="G369" s="70"/>
      <c r="H369" s="65"/>
      <c r="I369" s="55"/>
      <c r="J369" s="55"/>
      <c r="K369" s="55"/>
    </row>
    <row r="370" spans="2:11" ht="12" customHeight="1" x14ac:dyDescent="0.3">
      <c r="B370" s="60" t="s">
        <v>1119</v>
      </c>
      <c r="C370" s="74" t="s">
        <v>1120</v>
      </c>
      <c r="D370" s="75" t="s">
        <v>1121</v>
      </c>
      <c r="E370" s="68" t="s">
        <v>93</v>
      </c>
      <c r="F370" s="69">
        <v>4</v>
      </c>
      <c r="G370" s="70"/>
      <c r="H370" s="65"/>
      <c r="I370" s="55"/>
      <c r="J370" s="55"/>
      <c r="K370" s="55"/>
    </row>
    <row r="371" spans="2:11" ht="12" customHeight="1" x14ac:dyDescent="0.3">
      <c r="B371" s="66" t="s">
        <v>1122</v>
      </c>
      <c r="C371" s="74" t="s">
        <v>1123</v>
      </c>
      <c r="D371" s="75" t="s">
        <v>1124</v>
      </c>
      <c r="E371" s="68" t="s">
        <v>93</v>
      </c>
      <c r="F371" s="69">
        <v>4</v>
      </c>
      <c r="G371" s="70"/>
      <c r="H371" s="65"/>
      <c r="I371" s="55"/>
      <c r="J371" s="55"/>
      <c r="K371" s="55"/>
    </row>
    <row r="372" spans="2:11" ht="12" customHeight="1" x14ac:dyDescent="0.3">
      <c r="B372" s="60" t="s">
        <v>1125</v>
      </c>
      <c r="C372" s="74" t="s">
        <v>1126</v>
      </c>
      <c r="D372" s="75" t="s">
        <v>1127</v>
      </c>
      <c r="E372" s="68" t="s">
        <v>93</v>
      </c>
      <c r="F372" s="69">
        <v>4</v>
      </c>
      <c r="G372" s="70"/>
      <c r="H372" s="65"/>
      <c r="I372" s="55"/>
      <c r="J372" s="55"/>
      <c r="K372" s="55"/>
    </row>
    <row r="373" spans="2:11" ht="12" customHeight="1" x14ac:dyDescent="0.3">
      <c r="B373" s="66" t="s">
        <v>1128</v>
      </c>
      <c r="C373" s="74" t="s">
        <v>1129</v>
      </c>
      <c r="D373" s="75" t="s">
        <v>1130</v>
      </c>
      <c r="E373" s="68" t="s">
        <v>93</v>
      </c>
      <c r="F373" s="69">
        <v>4</v>
      </c>
      <c r="G373" s="70"/>
      <c r="H373" s="65"/>
      <c r="I373" s="55"/>
      <c r="J373" s="55"/>
      <c r="K373" s="55"/>
    </row>
    <row r="374" spans="2:11" ht="12" customHeight="1" x14ac:dyDescent="0.3">
      <c r="B374" s="60" t="s">
        <v>1131</v>
      </c>
      <c r="C374" s="74" t="s">
        <v>1132</v>
      </c>
      <c r="D374" s="75" t="s">
        <v>1133</v>
      </c>
      <c r="E374" s="68" t="s">
        <v>93</v>
      </c>
      <c r="F374" s="69">
        <v>4</v>
      </c>
      <c r="G374" s="70"/>
      <c r="H374" s="65"/>
      <c r="I374" s="55"/>
      <c r="J374" s="55"/>
      <c r="K374" s="55"/>
    </row>
    <row r="375" spans="2:11" ht="12" customHeight="1" x14ac:dyDescent="0.3">
      <c r="B375" s="66" t="s">
        <v>1134</v>
      </c>
      <c r="C375" s="74" t="s">
        <v>1135</v>
      </c>
      <c r="D375" s="75" t="s">
        <v>1136</v>
      </c>
      <c r="E375" s="68" t="s">
        <v>93</v>
      </c>
      <c r="F375" s="69">
        <v>4</v>
      </c>
      <c r="G375" s="70"/>
      <c r="H375" s="65"/>
      <c r="I375" s="55"/>
      <c r="J375" s="55"/>
      <c r="K375" s="55"/>
    </row>
    <row r="376" spans="2:11" ht="12" customHeight="1" x14ac:dyDescent="0.3">
      <c r="B376" s="60" t="s">
        <v>1137</v>
      </c>
      <c r="C376" s="74" t="s">
        <v>1138</v>
      </c>
      <c r="D376" s="75" t="s">
        <v>1136</v>
      </c>
      <c r="E376" s="68" t="s">
        <v>93</v>
      </c>
      <c r="F376" s="69">
        <v>4</v>
      </c>
      <c r="G376" s="70"/>
      <c r="H376" s="65"/>
      <c r="I376" s="55"/>
      <c r="J376" s="55"/>
      <c r="K376" s="55"/>
    </row>
    <row r="377" spans="2:11" ht="12" customHeight="1" x14ac:dyDescent="0.3">
      <c r="B377" s="66" t="s">
        <v>1139</v>
      </c>
      <c r="C377" s="74" t="s">
        <v>1140</v>
      </c>
      <c r="D377" s="75" t="s">
        <v>1141</v>
      </c>
      <c r="E377" s="68" t="s">
        <v>93</v>
      </c>
      <c r="F377" s="69">
        <v>4</v>
      </c>
      <c r="G377" s="70"/>
      <c r="H377" s="65"/>
      <c r="I377" s="55"/>
      <c r="J377" s="55"/>
      <c r="K377" s="55"/>
    </row>
    <row r="378" spans="2:11" ht="12" customHeight="1" x14ac:dyDescent="0.3">
      <c r="B378" s="60" t="s">
        <v>1142</v>
      </c>
      <c r="C378" s="74" t="s">
        <v>1143</v>
      </c>
      <c r="D378" s="75" t="s">
        <v>1115</v>
      </c>
      <c r="E378" s="68" t="s">
        <v>93</v>
      </c>
      <c r="F378" s="69">
        <v>22</v>
      </c>
      <c r="G378" s="70"/>
      <c r="H378" s="65"/>
      <c r="I378" s="55"/>
      <c r="J378" s="55"/>
      <c r="K378" s="55"/>
    </row>
    <row r="379" spans="2:11" ht="12" customHeight="1" x14ac:dyDescent="0.3">
      <c r="B379" s="66" t="s">
        <v>1144</v>
      </c>
      <c r="C379" s="74" t="s">
        <v>1145</v>
      </c>
      <c r="D379" s="75" t="s">
        <v>1118</v>
      </c>
      <c r="E379" s="68" t="s">
        <v>93</v>
      </c>
      <c r="F379" s="69">
        <v>22</v>
      </c>
      <c r="G379" s="70"/>
      <c r="H379" s="65"/>
      <c r="I379" s="55"/>
      <c r="J379" s="55"/>
      <c r="K379" s="55"/>
    </row>
    <row r="380" spans="2:11" ht="12" customHeight="1" x14ac:dyDescent="0.3">
      <c r="B380" s="60" t="s">
        <v>1146</v>
      </c>
      <c r="C380" s="74" t="s">
        <v>1147</v>
      </c>
      <c r="D380" s="75" t="s">
        <v>1148</v>
      </c>
      <c r="E380" s="68" t="s">
        <v>93</v>
      </c>
      <c r="F380" s="69">
        <v>22</v>
      </c>
      <c r="G380" s="70"/>
      <c r="H380" s="65"/>
      <c r="I380" s="55"/>
      <c r="J380" s="55"/>
      <c r="K380" s="55"/>
    </row>
    <row r="381" spans="2:11" ht="12" customHeight="1" x14ac:dyDescent="0.3">
      <c r="B381" s="66" t="s">
        <v>1149</v>
      </c>
      <c r="C381" s="74" t="s">
        <v>1150</v>
      </c>
      <c r="D381" s="75" t="s">
        <v>1151</v>
      </c>
      <c r="E381" s="68" t="s">
        <v>93</v>
      </c>
      <c r="F381" s="69">
        <v>22</v>
      </c>
      <c r="G381" s="70"/>
      <c r="H381" s="65"/>
      <c r="I381" s="55"/>
      <c r="J381" s="55"/>
      <c r="K381" s="55"/>
    </row>
    <row r="382" spans="2:11" ht="12" customHeight="1" x14ac:dyDescent="0.3">
      <c r="B382" s="60" t="s">
        <v>1152</v>
      </c>
      <c r="C382" s="74" t="s">
        <v>1153</v>
      </c>
      <c r="D382" s="75" t="s">
        <v>1154</v>
      </c>
      <c r="E382" s="68" t="s">
        <v>93</v>
      </c>
      <c r="F382" s="69">
        <v>22</v>
      </c>
      <c r="G382" s="70"/>
      <c r="H382" s="65"/>
      <c r="I382" s="55"/>
      <c r="J382" s="55"/>
      <c r="K382" s="55"/>
    </row>
    <row r="383" spans="2:11" ht="12" customHeight="1" x14ac:dyDescent="0.3">
      <c r="B383" s="66" t="s">
        <v>1155</v>
      </c>
      <c r="C383" s="74" t="s">
        <v>1156</v>
      </c>
      <c r="D383" s="75" t="s">
        <v>1157</v>
      </c>
      <c r="E383" s="68" t="s">
        <v>93</v>
      </c>
      <c r="F383" s="69">
        <v>22</v>
      </c>
      <c r="G383" s="70"/>
      <c r="H383" s="65"/>
      <c r="I383" s="55"/>
      <c r="J383" s="55"/>
      <c r="K383" s="55"/>
    </row>
    <row r="384" spans="2:11" ht="12" customHeight="1" x14ac:dyDescent="0.3">
      <c r="B384" s="60" t="s">
        <v>1158</v>
      </c>
      <c r="C384" s="74" t="s">
        <v>1159</v>
      </c>
      <c r="D384" s="75" t="s">
        <v>1160</v>
      </c>
      <c r="E384" s="68" t="s">
        <v>93</v>
      </c>
      <c r="F384" s="69">
        <v>22</v>
      </c>
      <c r="G384" s="70"/>
      <c r="H384" s="65"/>
      <c r="I384" s="55"/>
      <c r="J384" s="55"/>
      <c r="K384" s="55"/>
    </row>
    <row r="385" spans="2:11" ht="12" customHeight="1" x14ac:dyDescent="0.3">
      <c r="B385" s="66" t="s">
        <v>1161</v>
      </c>
      <c r="C385" s="74" t="s">
        <v>1162</v>
      </c>
      <c r="D385" s="75" t="s">
        <v>1163</v>
      </c>
      <c r="E385" s="68" t="s">
        <v>93</v>
      </c>
      <c r="F385" s="69">
        <v>22</v>
      </c>
      <c r="G385" s="70"/>
      <c r="H385" s="65"/>
      <c r="I385" s="55"/>
      <c r="J385" s="55"/>
      <c r="K385" s="55"/>
    </row>
    <row r="386" spans="2:11" ht="12" customHeight="1" x14ac:dyDescent="0.3">
      <c r="B386" s="60" t="s">
        <v>1164</v>
      </c>
      <c r="C386" s="66" t="s">
        <v>1165</v>
      </c>
      <c r="D386" s="67" t="s">
        <v>1166</v>
      </c>
      <c r="E386" s="68" t="s">
        <v>93</v>
      </c>
      <c r="F386" s="69">
        <v>22</v>
      </c>
      <c r="G386" s="70"/>
      <c r="H386" s="65"/>
      <c r="I386" s="55"/>
      <c r="J386" s="55"/>
      <c r="K386" s="55"/>
    </row>
    <row r="387" spans="2:11" ht="12" customHeight="1" x14ac:dyDescent="0.3">
      <c r="B387" s="66" t="s">
        <v>1167</v>
      </c>
      <c r="C387" s="66" t="s">
        <v>1168</v>
      </c>
      <c r="D387" s="67" t="s">
        <v>1169</v>
      </c>
      <c r="E387" s="68" t="s">
        <v>93</v>
      </c>
      <c r="F387" s="69">
        <v>22</v>
      </c>
      <c r="G387" s="70"/>
      <c r="H387" s="65"/>
      <c r="I387" s="55"/>
      <c r="J387" s="55"/>
      <c r="K387" s="55"/>
    </row>
    <row r="388" spans="2:11" ht="12" customHeight="1" x14ac:dyDescent="0.3">
      <c r="B388" s="60" t="s">
        <v>1170</v>
      </c>
      <c r="C388" s="66" t="s">
        <v>1171</v>
      </c>
      <c r="D388" s="67" t="s">
        <v>1172</v>
      </c>
      <c r="E388" s="68" t="s">
        <v>93</v>
      </c>
      <c r="F388" s="69">
        <v>22</v>
      </c>
      <c r="G388" s="70"/>
      <c r="H388" s="65"/>
      <c r="I388" s="55"/>
      <c r="J388" s="55"/>
      <c r="K388" s="55"/>
    </row>
    <row r="389" spans="2:11" ht="12" customHeight="1" x14ac:dyDescent="0.3">
      <c r="B389" s="66" t="s">
        <v>1173</v>
      </c>
      <c r="C389" s="66" t="s">
        <v>1174</v>
      </c>
      <c r="D389" s="67" t="s">
        <v>1175</v>
      </c>
      <c r="E389" s="68" t="s">
        <v>93</v>
      </c>
      <c r="F389" s="69">
        <v>22</v>
      </c>
      <c r="G389" s="70"/>
      <c r="H389" s="65"/>
      <c r="I389" s="55"/>
      <c r="J389" s="55"/>
      <c r="K389" s="55"/>
    </row>
    <row r="390" spans="2:11" ht="12" customHeight="1" x14ac:dyDescent="0.3">
      <c r="B390" s="60" t="s">
        <v>1176</v>
      </c>
      <c r="C390" s="66" t="s">
        <v>1177</v>
      </c>
      <c r="D390" s="67" t="s">
        <v>1172</v>
      </c>
      <c r="E390" s="68" t="s">
        <v>93</v>
      </c>
      <c r="F390" s="69">
        <v>22</v>
      </c>
      <c r="G390" s="70"/>
      <c r="H390" s="65"/>
      <c r="I390" s="55"/>
      <c r="J390" s="55"/>
      <c r="K390" s="55"/>
    </row>
    <row r="391" spans="2:11" ht="12" customHeight="1" x14ac:dyDescent="0.3">
      <c r="B391" s="66" t="s">
        <v>1178</v>
      </c>
      <c r="C391" s="66" t="s">
        <v>1179</v>
      </c>
      <c r="D391" s="67" t="s">
        <v>1180</v>
      </c>
      <c r="E391" s="68" t="s">
        <v>93</v>
      </c>
      <c r="F391" s="69">
        <v>22</v>
      </c>
      <c r="G391" s="70"/>
      <c r="H391" s="65"/>
      <c r="I391" s="55"/>
      <c r="J391" s="55"/>
      <c r="K391" s="55"/>
    </row>
    <row r="392" spans="2:11" ht="12" customHeight="1" x14ac:dyDescent="0.3">
      <c r="B392" s="60" t="s">
        <v>1181</v>
      </c>
      <c r="C392" s="66" t="s">
        <v>1182</v>
      </c>
      <c r="D392" s="67" t="s">
        <v>1183</v>
      </c>
      <c r="E392" s="68" t="s">
        <v>93</v>
      </c>
      <c r="F392" s="69">
        <v>22</v>
      </c>
      <c r="G392" s="70"/>
      <c r="H392" s="65"/>
      <c r="I392" s="55"/>
      <c r="J392" s="55"/>
      <c r="K392" s="55"/>
    </row>
    <row r="393" spans="2:11" ht="12" customHeight="1" x14ac:dyDescent="0.3">
      <c r="B393" s="66" t="s">
        <v>1184</v>
      </c>
      <c r="C393" s="66" t="s">
        <v>1185</v>
      </c>
      <c r="D393" s="67" t="s">
        <v>1186</v>
      </c>
      <c r="E393" s="68" t="s">
        <v>93</v>
      </c>
      <c r="F393" s="69">
        <v>14</v>
      </c>
      <c r="G393" s="70"/>
      <c r="H393" s="65"/>
      <c r="I393" s="55"/>
      <c r="J393" s="55"/>
      <c r="K393" s="55"/>
    </row>
    <row r="394" spans="2:11" ht="12" customHeight="1" x14ac:dyDescent="0.3">
      <c r="B394" s="60" t="s">
        <v>1187</v>
      </c>
      <c r="C394" s="66" t="s">
        <v>1188</v>
      </c>
      <c r="D394" s="67" t="s">
        <v>1189</v>
      </c>
      <c r="E394" s="68" t="s">
        <v>93</v>
      </c>
      <c r="F394" s="69">
        <v>22</v>
      </c>
      <c r="G394" s="70"/>
      <c r="H394" s="65"/>
      <c r="I394" s="55"/>
      <c r="J394" s="55"/>
      <c r="K394" s="55"/>
    </row>
    <row r="395" spans="2:11" ht="12" customHeight="1" x14ac:dyDescent="0.3">
      <c r="B395" s="66" t="s">
        <v>1190</v>
      </c>
      <c r="C395" s="66" t="s">
        <v>1191</v>
      </c>
      <c r="D395" s="67" t="s">
        <v>1186</v>
      </c>
      <c r="E395" s="68" t="s">
        <v>93</v>
      </c>
      <c r="F395" s="69">
        <v>17</v>
      </c>
      <c r="G395" s="70"/>
      <c r="H395" s="65"/>
      <c r="I395" s="55"/>
      <c r="J395" s="55"/>
      <c r="K395" s="55"/>
    </row>
    <row r="396" spans="2:11" ht="12" customHeight="1" x14ac:dyDescent="0.3">
      <c r="B396" s="60" t="s">
        <v>1192</v>
      </c>
      <c r="C396" s="66" t="s">
        <v>1193</v>
      </c>
      <c r="D396" s="67" t="s">
        <v>1194</v>
      </c>
      <c r="E396" s="68" t="s">
        <v>93</v>
      </c>
      <c r="F396" s="69">
        <v>22</v>
      </c>
      <c r="G396" s="70"/>
      <c r="H396" s="65"/>
      <c r="I396" s="55"/>
      <c r="J396" s="55"/>
      <c r="K396" s="55"/>
    </row>
    <row r="397" spans="2:11" ht="12" customHeight="1" x14ac:dyDescent="0.3">
      <c r="B397" s="66" t="s">
        <v>1195</v>
      </c>
      <c r="C397" s="66" t="s">
        <v>1196</v>
      </c>
      <c r="D397" s="67" t="s">
        <v>1197</v>
      </c>
      <c r="E397" s="68" t="s">
        <v>93</v>
      </c>
      <c r="F397" s="69">
        <v>22</v>
      </c>
      <c r="G397" s="70"/>
      <c r="H397" s="65"/>
      <c r="I397" s="55"/>
      <c r="J397" s="55"/>
      <c r="K397" s="55"/>
    </row>
    <row r="398" spans="2:11" ht="12" customHeight="1" x14ac:dyDescent="0.3">
      <c r="B398" s="60" t="s">
        <v>1198</v>
      </c>
      <c r="C398" s="66" t="s">
        <v>1199</v>
      </c>
      <c r="D398" s="67" t="s">
        <v>1200</v>
      </c>
      <c r="E398" s="68" t="s">
        <v>93</v>
      </c>
      <c r="F398" s="69">
        <v>19</v>
      </c>
      <c r="G398" s="70"/>
      <c r="H398" s="65"/>
      <c r="I398" s="55"/>
      <c r="J398" s="55"/>
      <c r="K398" s="55"/>
    </row>
    <row r="399" spans="2:11" ht="12" customHeight="1" x14ac:dyDescent="0.3">
      <c r="B399" s="66" t="s">
        <v>1201</v>
      </c>
      <c r="C399" s="66" t="s">
        <v>442</v>
      </c>
      <c r="D399" s="71" t="s">
        <v>1202</v>
      </c>
      <c r="E399" s="68" t="s">
        <v>93</v>
      </c>
      <c r="F399" s="69">
        <v>22</v>
      </c>
      <c r="G399" s="70"/>
      <c r="H399" s="65"/>
      <c r="I399" s="55"/>
      <c r="J399" s="55"/>
      <c r="K399" s="55"/>
    </row>
    <row r="400" spans="2:11" ht="12" customHeight="1" x14ac:dyDescent="0.3">
      <c r="B400" s="60" t="s">
        <v>1203</v>
      </c>
      <c r="C400" s="66" t="s">
        <v>1204</v>
      </c>
      <c r="D400" s="71" t="s">
        <v>1205</v>
      </c>
      <c r="E400" s="68" t="s">
        <v>93</v>
      </c>
      <c r="F400" s="69">
        <v>21</v>
      </c>
      <c r="G400" s="70"/>
      <c r="H400" s="65"/>
      <c r="I400" s="55"/>
      <c r="J400" s="55"/>
      <c r="K400" s="55"/>
    </row>
    <row r="401" spans="2:11" ht="12" customHeight="1" x14ac:dyDescent="0.3">
      <c r="B401" s="66" t="s">
        <v>1206</v>
      </c>
      <c r="C401" s="66" t="s">
        <v>457</v>
      </c>
      <c r="D401" s="71" t="s">
        <v>1207</v>
      </c>
      <c r="E401" s="68" t="s">
        <v>93</v>
      </c>
      <c r="F401" s="69">
        <v>12</v>
      </c>
      <c r="G401" s="70"/>
      <c r="H401" s="65"/>
      <c r="I401" s="55"/>
      <c r="J401" s="55"/>
      <c r="K401" s="55"/>
    </row>
    <row r="402" spans="2:11" ht="12" customHeight="1" x14ac:dyDescent="0.3">
      <c r="B402" s="60" t="s">
        <v>1208</v>
      </c>
      <c r="C402" s="66" t="s">
        <v>358</v>
      </c>
      <c r="D402" s="71" t="s">
        <v>359</v>
      </c>
      <c r="E402" s="68" t="s">
        <v>93</v>
      </c>
      <c r="F402" s="69">
        <v>4</v>
      </c>
      <c r="G402" s="70"/>
      <c r="H402" s="65"/>
      <c r="I402" s="55"/>
      <c r="J402" s="55"/>
      <c r="K402" s="55"/>
    </row>
    <row r="403" spans="2:11" ht="12" customHeight="1" x14ac:dyDescent="0.3">
      <c r="B403" s="66" t="s">
        <v>1209</v>
      </c>
      <c r="C403" s="66" t="s">
        <v>1210</v>
      </c>
      <c r="D403" s="71" t="s">
        <v>1211</v>
      </c>
      <c r="E403" s="68" t="s">
        <v>93</v>
      </c>
      <c r="F403" s="69">
        <v>9</v>
      </c>
      <c r="G403" s="70"/>
      <c r="H403" s="65"/>
      <c r="I403" s="55"/>
      <c r="J403" s="55"/>
      <c r="K403" s="55"/>
    </row>
    <row r="404" spans="2:11" ht="12" customHeight="1" x14ac:dyDescent="0.3">
      <c r="B404" s="60" t="s">
        <v>1212</v>
      </c>
      <c r="C404" s="66" t="s">
        <v>1213</v>
      </c>
      <c r="D404" s="71" t="s">
        <v>1214</v>
      </c>
      <c r="E404" s="68" t="s">
        <v>93</v>
      </c>
      <c r="F404" s="69">
        <v>14</v>
      </c>
      <c r="G404" s="70"/>
      <c r="H404" s="65"/>
      <c r="I404" s="55"/>
      <c r="J404" s="55"/>
      <c r="K404" s="55"/>
    </row>
    <row r="405" spans="2:11" ht="12" customHeight="1" x14ac:dyDescent="0.3">
      <c r="B405" s="66" t="s">
        <v>1215</v>
      </c>
      <c r="C405" s="66" t="s">
        <v>679</v>
      </c>
      <c r="D405" s="71" t="s">
        <v>1216</v>
      </c>
      <c r="E405" s="68" t="s">
        <v>93</v>
      </c>
      <c r="F405" s="69">
        <v>4</v>
      </c>
      <c r="G405" s="70"/>
      <c r="H405" s="65"/>
      <c r="I405" s="55"/>
      <c r="J405" s="55"/>
      <c r="K405" s="55"/>
    </row>
    <row r="406" spans="2:11" ht="12" customHeight="1" x14ac:dyDescent="0.3">
      <c r="B406" s="60" t="s">
        <v>1217</v>
      </c>
      <c r="C406" s="66" t="s">
        <v>1177</v>
      </c>
      <c r="D406" s="71" t="s">
        <v>1218</v>
      </c>
      <c r="E406" s="68" t="s">
        <v>93</v>
      </c>
      <c r="F406" s="69">
        <v>6</v>
      </c>
      <c r="G406" s="70"/>
      <c r="H406" s="65"/>
      <c r="I406" s="55"/>
      <c r="J406" s="55"/>
      <c r="K406" s="55"/>
    </row>
    <row r="407" spans="2:11" ht="12" customHeight="1" x14ac:dyDescent="0.3">
      <c r="B407" s="66" t="s">
        <v>1219</v>
      </c>
      <c r="C407" s="66" t="s">
        <v>1171</v>
      </c>
      <c r="D407" s="71" t="s">
        <v>1218</v>
      </c>
      <c r="E407" s="68" t="s">
        <v>93</v>
      </c>
      <c r="F407" s="69">
        <v>5</v>
      </c>
      <c r="G407" s="70"/>
      <c r="H407" s="65"/>
      <c r="I407" s="55"/>
      <c r="J407" s="55"/>
      <c r="K407" s="55"/>
    </row>
    <row r="408" spans="2:11" ht="12" customHeight="1" x14ac:dyDescent="0.3">
      <c r="B408" s="60" t="s">
        <v>1220</v>
      </c>
      <c r="C408" s="66" t="s">
        <v>1221</v>
      </c>
      <c r="D408" s="71" t="s">
        <v>1222</v>
      </c>
      <c r="E408" s="68" t="s">
        <v>93</v>
      </c>
      <c r="F408" s="69">
        <v>16</v>
      </c>
      <c r="G408" s="70"/>
      <c r="H408" s="65"/>
      <c r="I408" s="55"/>
      <c r="J408" s="55"/>
      <c r="K408" s="55"/>
    </row>
    <row r="409" spans="2:11" ht="12" customHeight="1" x14ac:dyDescent="0.3">
      <c r="B409" s="66" t="s">
        <v>1223</v>
      </c>
      <c r="C409" s="66" t="s">
        <v>1224</v>
      </c>
      <c r="D409" s="71" t="s">
        <v>1225</v>
      </c>
      <c r="E409" s="68" t="s">
        <v>93</v>
      </c>
      <c r="F409" s="69">
        <v>4</v>
      </c>
      <c r="G409" s="70"/>
      <c r="H409" s="65"/>
      <c r="I409" s="55"/>
      <c r="J409" s="55"/>
      <c r="K409" s="55"/>
    </row>
    <row r="410" spans="2:11" ht="12" customHeight="1" x14ac:dyDescent="0.3">
      <c r="B410" s="60" t="s">
        <v>1226</v>
      </c>
      <c r="C410" s="66" t="s">
        <v>1227</v>
      </c>
      <c r="D410" s="71" t="s">
        <v>1228</v>
      </c>
      <c r="E410" s="68" t="s">
        <v>93</v>
      </c>
      <c r="F410" s="69">
        <v>17</v>
      </c>
      <c r="G410" s="70"/>
      <c r="H410" s="65"/>
      <c r="I410" s="55"/>
      <c r="J410" s="55"/>
      <c r="K410" s="55"/>
    </row>
    <row r="411" spans="2:11" ht="12" customHeight="1" thickBot="1" x14ac:dyDescent="0.35">
      <c r="B411" s="66" t="s">
        <v>1229</v>
      </c>
      <c r="C411" s="76" t="s">
        <v>1230</v>
      </c>
      <c r="D411" s="77" t="s">
        <v>1231</v>
      </c>
      <c r="E411" s="78" t="s">
        <v>93</v>
      </c>
      <c r="F411" s="79">
        <v>4</v>
      </c>
      <c r="G411" s="80"/>
      <c r="H411" s="65"/>
      <c r="I411" s="55"/>
      <c r="J411" s="55"/>
      <c r="K411" s="55"/>
    </row>
    <row r="412" spans="2:11" ht="12" customHeight="1" thickBot="1" x14ac:dyDescent="0.35">
      <c r="B412" s="85" t="s">
        <v>89</v>
      </c>
      <c r="C412" s="86"/>
      <c r="D412" s="86"/>
      <c r="E412" s="86"/>
      <c r="F412" s="86"/>
      <c r="G412" s="86"/>
      <c r="H412" s="81"/>
      <c r="I412" s="55"/>
      <c r="J412" s="55"/>
      <c r="K412" s="55"/>
    </row>
    <row r="413" spans="2:11" ht="12" customHeight="1" x14ac:dyDescent="0.3">
      <c r="I413" s="55"/>
      <c r="J413" s="55"/>
      <c r="K413" s="55"/>
    </row>
    <row r="414" spans="2:11" ht="12" customHeight="1" x14ac:dyDescent="0.3">
      <c r="I414" s="55"/>
      <c r="J414" s="55"/>
      <c r="K414" s="55"/>
    </row>
  </sheetData>
  <sheetProtection algorithmName="SHA-512" hashValue="v8zroGfM2g3BRlyjNtU3E7huZgAPRGbRhNBDC+LkLfZKXIW90qd1tAVc1QHrnuZ4FgJ6dwkzcJwKJIOEcSLXZQ==" saltValue="H0aLbzpABcDi/PS+gWlngw==" spinCount="100000" sheet="1" objects="1" scenarios="1"/>
  <mergeCells count="3">
    <mergeCell ref="B3:G3"/>
    <mergeCell ref="B7:D7"/>
    <mergeCell ref="B412:G412"/>
  </mergeCells>
  <conditionalFormatting sqref="C335:C383">
    <cfRule type="duplicateValues" dxfId="1" priority="3"/>
  </conditionalFormatting>
  <conditionalFormatting sqref="C335:C385">
    <cfRule type="containsBlanks" priority="1" stopIfTrue="1">
      <formula>LEN(TRIM(C335))=0</formula>
    </cfRule>
  </conditionalFormatting>
  <conditionalFormatting sqref="C384:C385">
    <cfRule type="duplicateValues" dxfId="0" priority="2"/>
  </conditionalFormatting>
  <pageMargins left="0.7" right="0.7" top="0.75" bottom="0.75" header="0.3" footer="0.3"/>
  <pageSetup scale="66" orientation="portrait" r:id="rId1"/>
  <ignoredErrors>
    <ignoredError sqref="B10:C4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C&amp;I Maintenance Services BoQ</vt:lpstr>
      <vt:lpstr>C&amp;I Servicing BoQ</vt:lpstr>
      <vt:lpstr>'C&amp;I Maintenance Services BoQ'!Print_Area</vt:lpstr>
      <vt:lpstr>'C&amp;I Servicing BoQ'!Print_Area</vt:lpstr>
      <vt:lpstr>'C&amp;I Maintenance Services BoQ'!Print_Titles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Lehlogonolo Mphahlele</dc:creator>
  <cp:lastModifiedBy>Temosho Dibakoane</cp:lastModifiedBy>
  <cp:lastPrinted>2025-02-17T10:17:04Z</cp:lastPrinted>
  <dcterms:created xsi:type="dcterms:W3CDTF">2025-02-17T10:10:54Z</dcterms:created>
  <dcterms:modified xsi:type="dcterms:W3CDTF">2025-05-12T07:17:36Z</dcterms:modified>
</cp:coreProperties>
</file>