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Wmashegoane\AppData\Local\Microsoft\Windows\INetCache\Content.Outlook\8XZQH76R\"/>
    </mc:Choice>
  </mc:AlternateContent>
  <xr:revisionPtr revIDLastSave="0" documentId="8_{9AA06A60-DBF1-4642-89CF-0567B6F5FB31}" xr6:coauthVersionLast="44" xr6:coauthVersionMax="44" xr10:uidLastSave="{00000000-0000-0000-0000-000000000000}"/>
  <bookViews>
    <workbookView xWindow="-120" yWindow="-120" windowWidth="21840" windowHeight="13020" xr2:uid="{00000000-000D-0000-FFFF-FFFF00000000}"/>
  </bookViews>
  <sheets>
    <sheet name="PRICING SCHEDULE" sheetId="6" r:id="rId1"/>
    <sheet name="Sheet1" sheetId="7" r:id="rId2"/>
  </sheets>
  <definedNames>
    <definedName name="_Hlk138143349" localSheetId="0">'PRICING SCHEDULE'!$B$4</definedName>
    <definedName name="_xlnm.Print_Area" localSheetId="0">'PRICING SCHEDULE'!$A:$H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9" i="6" l="1"/>
  <c r="G19" i="6" s="1"/>
  <c r="F20" i="6"/>
  <c r="G20" i="6" s="1"/>
  <c r="F21" i="6"/>
  <c r="G21" i="6" s="1"/>
  <c r="F22" i="6" l="1"/>
  <c r="G22" i="6" s="1"/>
  <c r="F23" i="6"/>
  <c r="G23" i="6" s="1"/>
  <c r="F24" i="6" l="1"/>
  <c r="G24" i="6" s="1"/>
  <c r="F18" i="6"/>
  <c r="F25" i="6" l="1"/>
  <c r="G18" i="6"/>
  <c r="G25" i="6" s="1"/>
  <c r="F26" i="6" l="1"/>
  <c r="F27" i="6" s="1"/>
  <c r="G26" i="6" l="1"/>
  <c r="G27" i="6" s="1"/>
</calcChain>
</file>

<file path=xl/sharedStrings.xml><?xml version="1.0" encoding="utf-8"?>
<sst xmlns="http://schemas.openxmlformats.org/spreadsheetml/2006/main" count="55" uniqueCount="50">
  <si>
    <t>Item No</t>
  </si>
  <si>
    <t>VAT (@15%)</t>
  </si>
  <si>
    <t>1. INSTRUCTION FOR COMPLETING THE PRICING SCHEDULE</t>
  </si>
  <si>
    <t xml:space="preserve">Qty </t>
  </si>
  <si>
    <t>TOTAL</t>
  </si>
  <si>
    <t>RFx No</t>
  </si>
  <si>
    <t>RFx Title</t>
  </si>
  <si>
    <t>Unit Price 
(Excl VAT)</t>
  </si>
  <si>
    <t>Line Price Term 
(Excl VAT)</t>
  </si>
  <si>
    <t xml:space="preserve">Bidder Name </t>
  </si>
  <si>
    <t>(a)  THIS PRICING SCHEDULE MUST BE SUBMITTED SEPARATELY FROM THE TECHNICAL RESPONSE, failing which the BID may be DISQUALIFIED.</t>
  </si>
  <si>
    <t>Goods/Service description</t>
  </si>
  <si>
    <t>TOTAL BID PRICE  (EXCL VAT)</t>
  </si>
  <si>
    <t>TOTAL  BID PRICE (INCL VAT)</t>
  </si>
  <si>
    <t>Date</t>
  </si>
  <si>
    <t>Capacity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</si>
  <si>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</si>
  <si>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</si>
  <si>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(c)  Unit and Line prices must be VAT EXCLUSIVE and in South African Rand (ZAR) currency.</t>
  </si>
  <si>
    <t>Signature (above)</t>
  </si>
  <si>
    <r>
      <t xml:space="preserve">(b)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</si>
  <si>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Each</t>
  </si>
  <si>
    <t>Line Price</t>
  </si>
  <si>
    <t xml:space="preserve">          SUPPLY CHAIN MANAGEMENT</t>
  </si>
  <si>
    <t xml:space="preserve">              Pricing schedule</t>
  </si>
  <si>
    <t>Name (above)</t>
  </si>
  <si>
    <t>1.2</t>
  </si>
  <si>
    <t>Delivery</t>
  </si>
  <si>
    <t>(e) Bidders must attached a separate bill of quantities linked to the statement of work totaling to their bid price in the letterhead of the bidder</t>
  </si>
  <si>
    <t>(d) The price must include all cost to deliver the goods or render the service, including all applicable taxes, duty fees, logistics/delivery, storage, labour, overtime and subsistance and travel</t>
  </si>
  <si>
    <t xml:space="preserve"> </t>
  </si>
  <si>
    <t>Site Name</t>
  </si>
  <si>
    <t>SUPPLY AND DELIVER OF BOOKLETS</t>
  </si>
  <si>
    <t>1.1.1</t>
  </si>
  <si>
    <t>1.1.2</t>
  </si>
  <si>
    <t>1.1.3</t>
  </si>
  <si>
    <t>1.1.4</t>
  </si>
  <si>
    <t>DOJ</t>
  </si>
  <si>
    <t>Slimline Constitution booklets</t>
  </si>
  <si>
    <t>Leather-bound Constitution booklets</t>
  </si>
  <si>
    <t>APPOINTMENT OF SERVICE PROVIDER FOR PROCUREMENT OF THE CONSTITUTION BOOKLETS.</t>
  </si>
  <si>
    <t>Standard Constitution booklets: English</t>
  </si>
  <si>
    <t xml:space="preserve">Standard Constitution booklets: Afrikaans  </t>
  </si>
  <si>
    <t>Standard Constitution booklets : Sepedi</t>
  </si>
  <si>
    <t>Standard Constitution booklets : IsiZulu</t>
  </si>
  <si>
    <t>Standard Constitution booklets</t>
  </si>
  <si>
    <t>1.1</t>
  </si>
  <si>
    <t>1.3</t>
  </si>
  <si>
    <t>1.4</t>
  </si>
  <si>
    <t>RFB 05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</si>
</sst>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[$R-1C09]* #,##0.00_-;\-[$R-1C09]* #,##0.00_-;_-[$R-1C09]* &quot;-&quot;??_-;_-@_-"/>
    <numFmt numFmtId="165" formatCode="&quot;R&quot;#,##0.00"/>
  </numFmts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medium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4"/>
      </left>
      <right/>
      <top style="medium">
        <color theme="4"/>
      </top>
      <bottom style="thin">
        <color theme="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/>
      </left>
      <right/>
      <top style="thin">
        <color theme="4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2">
    <xf numFmtId="0" fontId="0" fillId="0" borderId="0"/>
    <xf numFmtId="43" fontId="11" fillId="0" borderId="0" applyFont="0" applyFill="0" applyBorder="0" applyAlignment="0" applyProtection="0"/>
  </cellStyleXfs>
  <cellXfs count="95">
    <xf numFmtId="0" fontId="0" fillId="0" borderId="0" xfId="0"/>
    <xf numFmtId="0" fontId="7" fillId="2" borderId="0" xfId="0" applyFont="1" applyFill="1"/>
    <xf numFmtId="0" fontId="8" fillId="2" borderId="0" xfId="0" applyFont="1" applyFill="1" applyAlignment="1">
      <alignment horizontal="left" vertical="top"/>
    </xf>
    <xf numFmtId="0" fontId="8" fillId="2" borderId="0" xfId="0" applyFont="1" applyFill="1" applyAlignment="1">
      <alignment horizontal="center" vertical="top"/>
    </xf>
    <xf numFmtId="0" fontId="9" fillId="2" borderId="0" xfId="0" applyFont="1" applyFill="1" applyAlignment="1">
      <alignment horizontal="center" vertical="top"/>
    </xf>
    <xf numFmtId="0" fontId="2" fillId="3" borderId="0" xfId="0" applyFont="1" applyFill="1"/>
    <xf numFmtId="0" fontId="7" fillId="2" borderId="0" xfId="0" applyFont="1" applyFill="1" applyAlignment="1">
      <alignment horizontal="left" vertical="top"/>
    </xf>
    <xf numFmtId="0" fontId="5" fillId="0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vertical="top" wrapText="1"/>
    </xf>
    <xf numFmtId="0" fontId="3" fillId="5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horizontal="right" vertical="top" wrapText="1"/>
    </xf>
    <xf numFmtId="164" fontId="5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center" vertical="top" wrapText="1"/>
    </xf>
    <xf numFmtId="0" fontId="5" fillId="3" borderId="0" xfId="0" applyFont="1" applyFill="1" applyBorder="1" applyAlignment="1">
      <alignment wrapText="1"/>
    </xf>
    <xf numFmtId="0" fontId="5" fillId="3" borderId="0" xfId="0" applyFont="1" applyFill="1" applyBorder="1" applyAlignment="1"/>
    <xf numFmtId="0" fontId="10" fillId="3" borderId="0" xfId="0" applyFont="1" applyFill="1" applyAlignment="1">
      <alignment horizontal="left" vertical="center"/>
    </xf>
    <xf numFmtId="0" fontId="2" fillId="3" borderId="0" xfId="0" applyFont="1" applyFill="1" applyBorder="1" applyAlignment="1">
      <alignment horizontal="left" vertical="center" wrapText="1"/>
    </xf>
    <xf numFmtId="0" fontId="6" fillId="3" borderId="0" xfId="0" applyFont="1" applyFill="1"/>
    <xf numFmtId="0" fontId="6" fillId="3" borderId="0" xfId="0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/>
    </xf>
    <xf numFmtId="0" fontId="6" fillId="5" borderId="1" xfId="0" applyFont="1" applyFill="1" applyBorder="1" applyAlignment="1">
      <alignment horizontal="right" vertical="top"/>
    </xf>
    <xf numFmtId="0" fontId="2" fillId="0" borderId="1" xfId="0" quotePrefix="1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center"/>
    </xf>
    <xf numFmtId="0" fontId="5" fillId="3" borderId="0" xfId="0" applyFont="1" applyFill="1" applyBorder="1" applyAlignment="1">
      <alignment vertical="top"/>
    </xf>
    <xf numFmtId="0" fontId="5" fillId="3" borderId="0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top" wrapText="1"/>
    </xf>
    <xf numFmtId="0" fontId="5" fillId="3" borderId="0" xfId="0" applyFont="1" applyFill="1" applyBorder="1" applyAlignment="1">
      <alignment vertical="top" wrapText="1"/>
    </xf>
    <xf numFmtId="164" fontId="4" fillId="4" borderId="1" xfId="0" applyNumberFormat="1" applyFont="1" applyFill="1" applyBorder="1" applyAlignment="1">
      <alignment horizontal="center" vertical="top" wrapText="1"/>
    </xf>
    <xf numFmtId="164" fontId="5" fillId="4" borderId="1" xfId="0" applyNumberFormat="1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 wrapText="1"/>
    </xf>
    <xf numFmtId="0" fontId="7" fillId="0" borderId="0" xfId="0" applyFont="1" applyFill="1"/>
    <xf numFmtId="0" fontId="5" fillId="2" borderId="7" xfId="0" applyFont="1" applyFill="1" applyBorder="1" applyAlignment="1">
      <alignment horizontal="center" vertical="top" wrapText="1"/>
    </xf>
    <xf numFmtId="164" fontId="5" fillId="2" borderId="9" xfId="0" applyNumberFormat="1" applyFont="1" applyFill="1" applyBorder="1" applyAlignment="1">
      <alignment horizontal="center" vertical="top" wrapText="1"/>
    </xf>
    <xf numFmtId="164" fontId="5" fillId="2" borderId="7" xfId="0" applyNumberFormat="1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0" fillId="2" borderId="0" xfId="0" applyFont="1" applyFill="1" applyAlignment="1">
      <alignment horizontal="left" vertical="top"/>
    </xf>
    <xf numFmtId="0" fontId="0" fillId="2" borderId="0" xfId="0" applyFont="1" applyFill="1"/>
    <xf numFmtId="0" fontId="0" fillId="0" borderId="0" xfId="0" applyFont="1" applyFill="1"/>
    <xf numFmtId="0" fontId="0" fillId="3" borderId="0" xfId="0" applyFont="1" applyFill="1"/>
    <xf numFmtId="0" fontId="0" fillId="0" borderId="0" xfId="0" applyFont="1"/>
    <xf numFmtId="0" fontId="0" fillId="0" borderId="0" xfId="0" applyFont="1" applyAlignment="1">
      <alignment vertical="top"/>
    </xf>
    <xf numFmtId="0" fontId="0" fillId="0" borderId="0" xfId="0" applyFont="1" applyAlignment="1">
      <alignment horizontal="left" vertical="top"/>
    </xf>
    <xf numFmtId="0" fontId="0" fillId="0" borderId="0" xfId="0" applyFont="1" applyAlignment="1">
      <alignment horizontal="center" vertical="top"/>
    </xf>
    <xf numFmtId="0" fontId="6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wrapText="1"/>
    </xf>
    <xf numFmtId="0" fontId="2" fillId="3" borderId="0" xfId="0" applyFont="1" applyFill="1" applyBorder="1" applyAlignment="1">
      <alignment horizontal="left" vertical="top"/>
    </xf>
    <xf numFmtId="0" fontId="13" fillId="6" borderId="8" xfId="0" applyFont="1" applyFill="1" applyBorder="1" applyAlignment="1">
      <alignment horizontal="left" vertical="top" wrapText="1"/>
    </xf>
    <xf numFmtId="0" fontId="0" fillId="3" borderId="0" xfId="0" applyFont="1" applyFill="1" applyAlignment="1">
      <alignment horizontal="left" vertical="top"/>
    </xf>
    <xf numFmtId="0" fontId="0" fillId="3" borderId="0" xfId="0" applyFont="1" applyFill="1" applyAlignment="1">
      <alignment horizontal="right" vertical="top"/>
    </xf>
    <xf numFmtId="0" fontId="0" fillId="3" borderId="0" xfId="0" applyFont="1" applyFill="1" applyAlignment="1">
      <alignment horizontal="center" vertical="top"/>
    </xf>
    <xf numFmtId="0" fontId="0" fillId="3" borderId="0" xfId="0" applyFont="1" applyFill="1" applyAlignment="1">
      <alignment vertical="top"/>
    </xf>
    <xf numFmtId="0" fontId="6" fillId="5" borderId="7" xfId="0" applyFont="1" applyFill="1" applyBorder="1" applyAlignment="1">
      <alignment horizontal="right" vertical="top" wrapText="1"/>
    </xf>
    <xf numFmtId="0" fontId="2" fillId="0" borderId="1" xfId="1" applyNumberFormat="1" applyFont="1" applyFill="1" applyBorder="1" applyAlignment="1">
      <alignment horizontal="center" vertical="top" wrapText="1"/>
    </xf>
    <xf numFmtId="165" fontId="6" fillId="5" borderId="1" xfId="0" applyNumberFormat="1" applyFont="1" applyFill="1" applyBorder="1" applyAlignment="1">
      <alignment horizontal="left" vertical="top" wrapText="1"/>
    </xf>
    <xf numFmtId="165" fontId="5" fillId="5" borderId="5" xfId="0" applyNumberFormat="1" applyFont="1" applyFill="1" applyBorder="1" applyAlignment="1">
      <alignment horizontal="left" vertical="top" wrapText="1"/>
    </xf>
    <xf numFmtId="165" fontId="5" fillId="5" borderId="6" xfId="0" applyNumberFormat="1" applyFont="1" applyFill="1" applyBorder="1" applyAlignment="1">
      <alignment horizontal="left" vertical="top" wrapText="1"/>
    </xf>
    <xf numFmtId="165" fontId="2" fillId="6" borderId="1" xfId="0" applyNumberFormat="1" applyFont="1" applyFill="1" applyBorder="1" applyAlignment="1">
      <alignment horizontal="left" vertical="top" wrapText="1"/>
    </xf>
    <xf numFmtId="165" fontId="3" fillId="5" borderId="2" xfId="0" applyNumberFormat="1" applyFont="1" applyFill="1" applyBorder="1" applyAlignment="1">
      <alignment horizontal="left" vertical="top" wrapText="1"/>
    </xf>
    <xf numFmtId="165" fontId="2" fillId="6" borderId="2" xfId="0" applyNumberFormat="1" applyFont="1" applyFill="1" applyBorder="1" applyAlignment="1">
      <alignment horizontal="left" vertical="top" wrapText="1"/>
    </xf>
    <xf numFmtId="165" fontId="2" fillId="5" borderId="2" xfId="0" applyNumberFormat="1" applyFont="1" applyFill="1" applyBorder="1" applyAlignment="1">
      <alignment horizontal="left" vertical="top" wrapText="1"/>
    </xf>
    <xf numFmtId="165" fontId="3" fillId="5" borderId="4" xfId="0" applyNumberFormat="1" applyFont="1" applyFill="1" applyBorder="1" applyAlignment="1">
      <alignment horizontal="left" vertical="top" wrapText="1"/>
    </xf>
    <xf numFmtId="165" fontId="3" fillId="5" borderId="10" xfId="0" applyNumberFormat="1" applyFont="1" applyFill="1" applyBorder="1" applyAlignment="1">
      <alignment horizontal="left" vertical="top" wrapText="1"/>
    </xf>
    <xf numFmtId="0" fontId="14" fillId="0" borderId="0" xfId="0" applyFont="1"/>
    <xf numFmtId="3" fontId="2" fillId="0" borderId="1" xfId="1" applyNumberFormat="1" applyFont="1" applyFill="1" applyBorder="1" applyAlignment="1">
      <alignment horizontal="center" vertical="top" wrapText="1"/>
    </xf>
    <xf numFmtId="0" fontId="6" fillId="5" borderId="15" xfId="0" applyFont="1" applyFill="1" applyBorder="1" applyAlignment="1">
      <alignment horizontal="right" vertical="top"/>
    </xf>
    <xf numFmtId="0" fontId="5" fillId="0" borderId="3" xfId="0" applyFont="1" applyFill="1" applyBorder="1" applyAlignment="1">
      <alignment horizontal="left" vertical="top"/>
    </xf>
    <xf numFmtId="0" fontId="5" fillId="6" borderId="16" xfId="0" applyFont="1" applyFill="1" applyBorder="1" applyAlignment="1">
      <alignment horizontal="left" vertical="top" wrapText="1"/>
    </xf>
    <xf numFmtId="0" fontId="15" fillId="0" borderId="14" xfId="0" applyFont="1" applyBorder="1" applyAlignment="1">
      <alignment wrapText="1"/>
    </xf>
    <xf numFmtId="0" fontId="5" fillId="0" borderId="0" xfId="0" applyFont="1" applyFill="1" applyBorder="1" applyAlignment="1">
      <alignment vertical="top"/>
    </xf>
    <xf numFmtId="0" fontId="16" fillId="0" borderId="0" xfId="0" applyFont="1"/>
    <xf numFmtId="0" fontId="17" fillId="0" borderId="1" xfId="0" applyFont="1" applyFill="1" applyBorder="1" applyAlignment="1">
      <alignment vertical="top" wrapText="1"/>
    </xf>
    <xf numFmtId="0" fontId="3" fillId="0" borderId="1" xfId="0" quotePrefix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center" vertical="top" wrapText="1"/>
    </xf>
    <xf numFmtId="164" fontId="4" fillId="0" borderId="1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left" vertical="top" wrapText="1"/>
    </xf>
    <xf numFmtId="164" fontId="5" fillId="0" borderId="2" xfId="0" applyNumberFormat="1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horizontal="left" vertical="top" wrapText="1"/>
    </xf>
    <xf numFmtId="0" fontId="5" fillId="7" borderId="1" xfId="0" applyFont="1" applyFill="1" applyBorder="1" applyAlignment="1">
      <alignment vertical="top"/>
    </xf>
    <xf numFmtId="0" fontId="1" fillId="6" borderId="12" xfId="0" applyFont="1" applyFill="1" applyBorder="1" applyAlignment="1">
      <alignment horizontal="left" vertical="top" wrapText="1"/>
    </xf>
    <xf numFmtId="0" fontId="1" fillId="6" borderId="13" xfId="0" applyFont="1" applyFill="1" applyBorder="1" applyAlignment="1">
      <alignment horizontal="left" vertical="top" wrapText="1"/>
    </xf>
    <xf numFmtId="14" fontId="1" fillId="6" borderId="11" xfId="0" applyNumberFormat="1" applyFont="1" applyFill="1" applyBorder="1" applyAlignment="1">
      <alignment horizontal="left" vertical="center" wrapText="1"/>
    </xf>
    <xf numFmtId="0" fontId="2" fillId="3" borderId="11" xfId="0" applyFont="1" applyFill="1" applyBorder="1" applyAlignment="1">
      <alignment horizontal="left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1" fillId="3" borderId="12" xfId="0" applyFont="1" applyFill="1" applyBorder="1" applyAlignment="1">
      <alignment horizontal="center" vertical="top" wrapText="1"/>
    </xf>
    <xf numFmtId="0" fontId="1" fillId="3" borderId="13" xfId="0" applyFont="1" applyFill="1" applyBorder="1" applyAlignment="1">
      <alignment horizontal="center" vertical="top" wrapText="1"/>
    </xf>
    <xf numFmtId="1" fontId="1" fillId="3" borderId="11" xfId="0" applyNumberFormat="1" applyFont="1" applyFill="1" applyBorder="1" applyAlignment="1">
      <alignment horizontal="center" vertical="top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87474</xdr:colOff>
      <xdr:row>0</xdr:row>
      <xdr:rowOff>68036</xdr:rowOff>
    </xdr:from>
    <xdr:to>
      <xdr:col>1</xdr:col>
      <xdr:colOff>476271</xdr:colOff>
      <xdr:row>1</xdr:row>
      <xdr:rowOff>306446</xdr:rowOff>
    </xdr:to>
    <xdr:pic>
      <xdr:nvPicPr>
        <xdr:cNvPr id="4" name="Picture 3" descr="dojcd logo_A4 small">
          <a:extLst>
            <a:ext uri="{FF2B5EF4-FFF2-40B4-BE49-F238E27FC236}">
              <a16:creationId xmlns:a16="http://schemas.microsoft.com/office/drawing/2014/main" id="{CC83AEE3-3FC2-4042-8DE6-B0C33D4EDE55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9" r="5236"/>
        <a:stretch/>
      </xdr:blipFill>
      <xdr:spPr bwMode="auto">
        <a:xfrm>
          <a:off x="87474" y="68036"/>
          <a:ext cx="1312333" cy="63690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5"/>
  <sheetViews>
    <sheetView tabSelected="1" zoomScale="98" zoomScaleNormal="98" workbookViewId="0">
      <selection activeCell="B3" sqref="B3"/>
    </sheetView>
  </sheetViews>
  <sheetFormatPr defaultColWidth="9.140625" defaultRowHeight="15" x14ac:dyDescent="0.25"/>
  <cols>
    <col min="1" max="1" width="13.5703125" style="46" customWidth="1"/>
    <col min="2" max="2" width="59.5703125" style="45" customWidth="1"/>
    <col min="3" max="3" width="16.42578125" style="47" customWidth="1"/>
    <col min="4" max="4" width="17.5703125" style="47" customWidth="1"/>
    <col min="5" max="6" width="19.5703125" style="45" customWidth="1"/>
    <col min="7" max="7" width="21.42578125" style="45" customWidth="1"/>
    <col min="8" max="8" width="36.85546875" style="45" customWidth="1"/>
    <col min="9" max="16384" width="9.140625" style="45"/>
  </cols>
  <sheetData>
    <row r="1" spans="1:13" s="35" customFormat="1" ht="31.5" x14ac:dyDescent="0.5">
      <c r="A1" s="6"/>
      <c r="B1" s="2" t="s">
        <v>23</v>
      </c>
      <c r="C1" s="3"/>
      <c r="D1" s="1"/>
      <c r="E1" s="1"/>
      <c r="F1" s="1"/>
      <c r="G1" s="1"/>
      <c r="H1" s="1"/>
    </row>
    <row r="2" spans="1:13" s="42" customFormat="1" ht="28.7" customHeight="1" x14ac:dyDescent="0.25">
      <c r="A2" s="40"/>
      <c r="B2" s="29" t="s">
        <v>24</v>
      </c>
      <c r="C2" s="4"/>
      <c r="D2" s="41"/>
      <c r="E2" s="41"/>
      <c r="F2" s="41"/>
      <c r="G2" s="41"/>
      <c r="H2" s="41"/>
    </row>
    <row r="3" spans="1:13" s="44" customFormat="1" ht="15.75" x14ac:dyDescent="0.25">
      <c r="A3" s="23" t="s">
        <v>5</v>
      </c>
      <c r="B3" s="70" t="s">
        <v>49</v>
      </c>
      <c r="C3" s="27"/>
      <c r="D3" s="26"/>
      <c r="E3" s="26"/>
      <c r="F3" s="26"/>
      <c r="G3" s="43"/>
      <c r="H3" s="43"/>
      <c r="I3" s="43"/>
      <c r="J3" s="43"/>
      <c r="K3" s="43"/>
      <c r="L3" s="43"/>
      <c r="M3" s="43"/>
    </row>
    <row r="4" spans="1:13" s="44" customFormat="1" ht="33.6" customHeight="1" x14ac:dyDescent="0.25">
      <c r="A4" s="69" t="s">
        <v>6</v>
      </c>
      <c r="B4" s="72" t="s">
        <v>40</v>
      </c>
      <c r="C4" s="27"/>
      <c r="D4" s="30"/>
      <c r="E4" s="30"/>
      <c r="F4" s="30"/>
      <c r="G4" s="43"/>
      <c r="H4" s="43"/>
      <c r="I4" s="43"/>
      <c r="J4" s="43"/>
      <c r="K4" s="43"/>
      <c r="L4" s="43"/>
      <c r="M4" s="43"/>
    </row>
    <row r="5" spans="1:13" s="44" customFormat="1" ht="15.75" x14ac:dyDescent="0.25">
      <c r="A5" s="56" t="s">
        <v>9</v>
      </c>
      <c r="B5" s="71"/>
      <c r="C5" s="27"/>
      <c r="D5" s="17"/>
      <c r="E5" s="17"/>
      <c r="F5" s="17"/>
      <c r="G5" s="43"/>
      <c r="H5" s="43"/>
      <c r="I5" s="43"/>
      <c r="J5" s="43"/>
      <c r="K5" s="43"/>
      <c r="L5" s="43"/>
      <c r="M5" s="43"/>
    </row>
    <row r="6" spans="1:13" s="42" customFormat="1" ht="15.75" x14ac:dyDescent="0.25">
      <c r="A6" s="48"/>
      <c r="B6" s="49"/>
      <c r="C6" s="27"/>
      <c r="D6" s="17"/>
      <c r="E6" s="17"/>
      <c r="F6" s="17"/>
      <c r="G6" s="43"/>
      <c r="H6" s="43"/>
      <c r="I6" s="43"/>
      <c r="J6" s="43"/>
      <c r="K6" s="43"/>
      <c r="L6" s="43"/>
      <c r="M6" s="43"/>
    </row>
    <row r="7" spans="1:13" s="43" customFormat="1" ht="15.75" x14ac:dyDescent="0.25">
      <c r="A7" s="18" t="s">
        <v>2</v>
      </c>
      <c r="B7" s="19"/>
      <c r="C7" s="19"/>
      <c r="D7" s="17"/>
      <c r="E7" s="17"/>
      <c r="F7" s="17"/>
    </row>
    <row r="8" spans="1:13" s="43" customFormat="1" ht="15.75" x14ac:dyDescent="0.25">
      <c r="A8" s="28" t="s">
        <v>10</v>
      </c>
      <c r="B8" s="5"/>
      <c r="C8" s="5"/>
      <c r="D8" s="17"/>
      <c r="E8" s="17"/>
      <c r="F8" s="17"/>
    </row>
    <row r="9" spans="1:13" s="43" customFormat="1" ht="15.75" x14ac:dyDescent="0.25">
      <c r="A9" s="50" t="s">
        <v>20</v>
      </c>
      <c r="B9" s="20"/>
      <c r="C9" s="21"/>
      <c r="D9" s="17"/>
      <c r="E9" s="17"/>
      <c r="F9" s="17"/>
    </row>
    <row r="10" spans="1:13" s="43" customFormat="1" ht="15.75" x14ac:dyDescent="0.25">
      <c r="A10" s="25" t="s">
        <v>18</v>
      </c>
      <c r="B10" s="5"/>
      <c r="C10" s="5"/>
      <c r="D10" s="17"/>
      <c r="E10" s="17"/>
      <c r="F10" s="17"/>
    </row>
    <row r="11" spans="1:13" s="43" customFormat="1" ht="15.75" x14ac:dyDescent="0.25">
      <c r="A11" s="25" t="s">
        <v>29</v>
      </c>
      <c r="B11" s="5"/>
      <c r="C11" s="5"/>
      <c r="D11" s="17"/>
      <c r="E11" s="17"/>
      <c r="F11" s="17"/>
    </row>
    <row r="12" spans="1:13" s="43" customFormat="1" ht="15.75" x14ac:dyDescent="0.25">
      <c r="A12" s="25" t="s">
        <v>28</v>
      </c>
      <c r="B12" s="5"/>
      <c r="C12" s="5"/>
      <c r="D12" s="17"/>
      <c r="E12" s="17"/>
      <c r="F12" s="17"/>
    </row>
    <row r="13" spans="1:13" s="43" customFormat="1" ht="15.75" x14ac:dyDescent="0.25">
      <c r="A13" s="22"/>
      <c r="B13" s="16"/>
      <c r="C13" s="27"/>
      <c r="D13" s="17"/>
      <c r="E13" s="17"/>
      <c r="F13" s="17"/>
    </row>
    <row r="14" spans="1:13" s="44" customFormat="1" ht="15.75" x14ac:dyDescent="0.25">
      <c r="A14" s="8"/>
      <c r="B14" s="9"/>
      <c r="C14" s="39"/>
      <c r="D14" s="88"/>
      <c r="E14" s="88"/>
      <c r="F14" s="88"/>
      <c r="G14" s="36" t="s">
        <v>4</v>
      </c>
    </row>
    <row r="15" spans="1:13" ht="31.5" x14ac:dyDescent="0.25">
      <c r="A15" s="8" t="s">
        <v>0</v>
      </c>
      <c r="B15" s="9" t="s">
        <v>11</v>
      </c>
      <c r="C15" s="39" t="s">
        <v>31</v>
      </c>
      <c r="D15" s="39" t="s">
        <v>3</v>
      </c>
      <c r="E15" s="12" t="s">
        <v>7</v>
      </c>
      <c r="F15" s="12" t="s">
        <v>22</v>
      </c>
      <c r="G15" s="37" t="s">
        <v>8</v>
      </c>
      <c r="H15" s="38" t="s">
        <v>17</v>
      </c>
    </row>
    <row r="16" spans="1:13" ht="15.75" x14ac:dyDescent="0.25">
      <c r="A16" s="82">
        <v>1</v>
      </c>
      <c r="B16" s="83" t="s">
        <v>32</v>
      </c>
      <c r="C16" s="33"/>
      <c r="D16" s="34"/>
      <c r="E16" s="31"/>
      <c r="F16" s="32"/>
      <c r="G16" s="32"/>
      <c r="H16" s="51"/>
    </row>
    <row r="17" spans="1:8" ht="15.75" x14ac:dyDescent="0.25">
      <c r="A17" s="7" t="s">
        <v>46</v>
      </c>
      <c r="B17" s="73" t="s">
        <v>45</v>
      </c>
      <c r="C17" s="77"/>
      <c r="D17" s="78"/>
      <c r="E17" s="79"/>
      <c r="F17" s="80"/>
      <c r="G17" s="81"/>
      <c r="H17" s="51"/>
    </row>
    <row r="18" spans="1:8" ht="15.75" x14ac:dyDescent="0.2">
      <c r="A18" s="24" t="s">
        <v>33</v>
      </c>
      <c r="B18" s="67" t="s">
        <v>41</v>
      </c>
      <c r="C18" s="13" t="s">
        <v>37</v>
      </c>
      <c r="D18" s="68">
        <v>110000</v>
      </c>
      <c r="E18" s="61"/>
      <c r="F18" s="58">
        <f>D18*E18</f>
        <v>0</v>
      </c>
      <c r="G18" s="62">
        <f>SUM(F18)</f>
        <v>0</v>
      </c>
      <c r="H18" s="51"/>
    </row>
    <row r="19" spans="1:8" ht="15.75" x14ac:dyDescent="0.2">
      <c r="A19" s="24" t="s">
        <v>34</v>
      </c>
      <c r="B19" s="67" t="s">
        <v>42</v>
      </c>
      <c r="C19" s="13" t="s">
        <v>37</v>
      </c>
      <c r="D19" s="68">
        <v>500</v>
      </c>
      <c r="E19" s="61"/>
      <c r="F19" s="58">
        <f t="shared" ref="F19:F21" si="0">D19*E19</f>
        <v>0</v>
      </c>
      <c r="G19" s="62">
        <f t="shared" ref="G19:G22" si="1">SUM(F19)</f>
        <v>0</v>
      </c>
      <c r="H19" s="51"/>
    </row>
    <row r="20" spans="1:8" ht="15.75" x14ac:dyDescent="0.2">
      <c r="A20" s="24" t="s">
        <v>35</v>
      </c>
      <c r="B20" s="67" t="s">
        <v>43</v>
      </c>
      <c r="C20" s="13" t="s">
        <v>37</v>
      </c>
      <c r="D20" s="68">
        <v>500</v>
      </c>
      <c r="E20" s="61"/>
      <c r="F20" s="58">
        <f t="shared" si="0"/>
        <v>0</v>
      </c>
      <c r="G20" s="62">
        <f t="shared" si="1"/>
        <v>0</v>
      </c>
      <c r="H20" s="51"/>
    </row>
    <row r="21" spans="1:8" ht="15.75" x14ac:dyDescent="0.2">
      <c r="A21" s="24" t="s">
        <v>36</v>
      </c>
      <c r="B21" s="67" t="s">
        <v>44</v>
      </c>
      <c r="C21" s="13" t="s">
        <v>37</v>
      </c>
      <c r="D21" s="68">
        <v>500</v>
      </c>
      <c r="E21" s="61"/>
      <c r="F21" s="58">
        <f t="shared" si="0"/>
        <v>0</v>
      </c>
      <c r="G21" s="62">
        <f t="shared" si="1"/>
        <v>0</v>
      </c>
      <c r="H21" s="51"/>
    </row>
    <row r="22" spans="1:8" ht="15.75" x14ac:dyDescent="0.25">
      <c r="A22" s="76" t="s">
        <v>26</v>
      </c>
      <c r="B22" s="74" t="s">
        <v>38</v>
      </c>
      <c r="C22" s="13" t="s">
        <v>37</v>
      </c>
      <c r="D22" s="68">
        <v>300000</v>
      </c>
      <c r="E22" s="61"/>
      <c r="F22" s="58">
        <f t="shared" ref="F22:F23" si="2">D22*E22</f>
        <v>0</v>
      </c>
      <c r="G22" s="62">
        <f t="shared" si="1"/>
        <v>0</v>
      </c>
      <c r="H22" s="51"/>
    </row>
    <row r="23" spans="1:8" ht="15.75" x14ac:dyDescent="0.25">
      <c r="A23" s="76" t="s">
        <v>47</v>
      </c>
      <c r="B23" s="74" t="s">
        <v>39</v>
      </c>
      <c r="C23" s="13" t="s">
        <v>37</v>
      </c>
      <c r="D23" s="68">
        <v>10000</v>
      </c>
      <c r="E23" s="61"/>
      <c r="F23" s="58">
        <f t="shared" si="2"/>
        <v>0</v>
      </c>
      <c r="G23" s="62">
        <f t="shared" ref="G23" si="3">SUM(F23)</f>
        <v>0</v>
      </c>
      <c r="H23" s="51"/>
    </row>
    <row r="24" spans="1:8" ht="16.5" thickBot="1" x14ac:dyDescent="0.3">
      <c r="A24" s="76" t="s">
        <v>48</v>
      </c>
      <c r="B24" s="75" t="s">
        <v>27</v>
      </c>
      <c r="C24" s="13" t="s">
        <v>21</v>
      </c>
      <c r="D24" s="57">
        <v>1</v>
      </c>
      <c r="E24" s="63"/>
      <c r="F24" s="58">
        <f t="shared" ref="F24" si="4">D24*E24</f>
        <v>0</v>
      </c>
      <c r="G24" s="62">
        <f t="shared" ref="G24" si="5">SUM(F24)</f>
        <v>0</v>
      </c>
      <c r="H24" s="51"/>
    </row>
    <row r="25" spans="1:8" ht="15.75" x14ac:dyDescent="0.25">
      <c r="A25" s="10"/>
      <c r="B25" s="11" t="s">
        <v>12</v>
      </c>
      <c r="C25" s="14"/>
      <c r="D25" s="15"/>
      <c r="E25" s="64"/>
      <c r="F25" s="65">
        <f>SUBTOTAL(9,F16:F24)</f>
        <v>0</v>
      </c>
      <c r="G25" s="66">
        <f>SUBTOTAL(9,G16:G24)</f>
        <v>0</v>
      </c>
      <c r="H25" s="51"/>
    </row>
    <row r="26" spans="1:8" ht="15.75" x14ac:dyDescent="0.25">
      <c r="A26" s="10"/>
      <c r="B26" s="11" t="s">
        <v>1</v>
      </c>
      <c r="C26" s="14"/>
      <c r="D26" s="15"/>
      <c r="E26" s="64"/>
      <c r="F26" s="59">
        <f>F25*0.15</f>
        <v>0</v>
      </c>
      <c r="G26" s="59">
        <f>G25*0.15</f>
        <v>0</v>
      </c>
      <c r="H26" s="51"/>
    </row>
    <row r="27" spans="1:8" ht="16.5" thickBot="1" x14ac:dyDescent="0.3">
      <c r="A27" s="10"/>
      <c r="B27" s="11" t="s">
        <v>13</v>
      </c>
      <c r="C27" s="14"/>
      <c r="D27" s="15"/>
      <c r="E27" s="64"/>
      <c r="F27" s="60">
        <f>F25+F26</f>
        <v>0</v>
      </c>
      <c r="G27" s="60">
        <f>G25+G26</f>
        <v>0</v>
      </c>
      <c r="H27" s="51"/>
    </row>
    <row r="28" spans="1:8" x14ac:dyDescent="0.25">
      <c r="A28" s="52"/>
      <c r="B28" s="53"/>
      <c r="C28" s="54"/>
      <c r="D28" s="54"/>
      <c r="E28" s="55"/>
      <c r="F28" s="55"/>
      <c r="G28" s="55"/>
      <c r="H28" s="55"/>
    </row>
    <row r="29" spans="1:8" x14ac:dyDescent="0.25">
      <c r="A29" s="52"/>
      <c r="B29" s="55"/>
      <c r="C29" s="54"/>
      <c r="D29" s="54"/>
      <c r="E29" s="55"/>
      <c r="F29" s="55"/>
      <c r="G29" s="55"/>
      <c r="H29" s="55"/>
    </row>
    <row r="30" spans="1:8" ht="25.7" customHeight="1" x14ac:dyDescent="0.25">
      <c r="A30" s="52"/>
      <c r="B30" s="87" t="s">
        <v>16</v>
      </c>
      <c r="C30" s="89"/>
      <c r="D30" s="90"/>
      <c r="E30" s="91"/>
      <c r="F30" s="91"/>
      <c r="G30" s="55"/>
      <c r="H30" s="55"/>
    </row>
    <row r="31" spans="1:8" ht="17.45" customHeight="1" x14ac:dyDescent="0.25">
      <c r="A31" s="52"/>
      <c r="B31" s="87"/>
      <c r="C31" s="84" t="s">
        <v>25</v>
      </c>
      <c r="D31" s="85"/>
      <c r="E31" s="86" t="s">
        <v>15</v>
      </c>
      <c r="F31" s="86"/>
      <c r="G31" s="55"/>
      <c r="H31" s="55"/>
    </row>
    <row r="32" spans="1:8" ht="34.700000000000003" customHeight="1" x14ac:dyDescent="0.25">
      <c r="A32" s="52"/>
      <c r="B32" s="87"/>
      <c r="C32" s="92"/>
      <c r="D32" s="93"/>
      <c r="E32" s="94"/>
      <c r="F32" s="94"/>
      <c r="G32" s="55"/>
      <c r="H32" s="55" t="s">
        <v>30</v>
      </c>
    </row>
    <row r="33" spans="1:8" ht="23.45" customHeight="1" x14ac:dyDescent="0.25">
      <c r="A33" s="52"/>
      <c r="B33" s="87"/>
      <c r="C33" s="84" t="s">
        <v>19</v>
      </c>
      <c r="D33" s="85"/>
      <c r="E33" s="86" t="s">
        <v>14</v>
      </c>
      <c r="F33" s="86"/>
      <c r="G33" s="55"/>
      <c r="H33" s="55"/>
    </row>
    <row r="34" spans="1:8" x14ac:dyDescent="0.25">
      <c r="A34" s="52"/>
      <c r="B34" s="55"/>
      <c r="C34" s="54"/>
      <c r="D34" s="54"/>
      <c r="E34" s="55"/>
      <c r="F34" s="55"/>
      <c r="G34" s="55"/>
      <c r="H34" s="55"/>
    </row>
    <row r="35" spans="1:8" x14ac:dyDescent="0.25">
      <c r="A35" s="52"/>
      <c r="B35" s="55"/>
      <c r="C35" s="54"/>
      <c r="D35" s="54"/>
      <c r="E35" s="55"/>
      <c r="F35" s="55"/>
      <c r="G35" s="55"/>
      <c r="H35" s="55"/>
    </row>
  </sheetData>
  <sheetProtection formatCells="0" formatColumns="0" formatRows="0" insertRows="0" deleteRows="0"/>
  <protectedRanges>
    <protectedRange sqref="A16:E17 A18:A24 C18:C24 E18:E24" name="Range3"/>
    <protectedRange sqref="B3:B5" name="Range1"/>
    <protectedRange sqref="B18:B24" name="Range3_2"/>
    <protectedRange sqref="D18:D24" name="Range3_3"/>
    <protectedRange sqref="C30:F32" name="Range7_3"/>
  </protectedRanges>
  <mergeCells count="10">
    <mergeCell ref="C33:D33"/>
    <mergeCell ref="E33:F33"/>
    <mergeCell ref="B30:B33"/>
    <mergeCell ref="D14:F14"/>
    <mergeCell ref="C30:D30"/>
    <mergeCell ref="E30:F30"/>
    <mergeCell ref="C31:D31"/>
    <mergeCell ref="E31:F31"/>
    <mergeCell ref="C32:D32"/>
    <mergeCell ref="E32:F32"/>
  </mergeCells>
  <phoneticPr fontId="12" type="noConversion"/>
  <dataValidations count="1">
    <dataValidation type="decimal" operator="greaterThanOrEqual" allowBlank="1" showInputMessage="1" showErrorMessage="1" sqref="D18:E24" xr:uid="{00000000-0002-0000-00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8" scale="96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DBDF2-7942-43DE-A1F1-A5C30D1D2C41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PRICING SCHEDULE</vt:lpstr>
      <vt:lpstr>Sheet1</vt:lpstr>
      <vt:lpstr>'PRICING SCHEDULE'!_Hlk138143349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Mashegoane William</cp:lastModifiedBy>
  <cp:lastPrinted>2025-10-20T07:10:45Z</cp:lastPrinted>
  <dcterms:created xsi:type="dcterms:W3CDTF">2017-06-15T23:28:53Z</dcterms:created>
  <dcterms:modified xsi:type="dcterms:W3CDTF">2025-10-20T13:19:23Z</dcterms:modified>
</cp:coreProperties>
</file>