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https://lesedihdb-my.sharepoint.com/personal/sibulelom_lesedi_gov_za/Documents/Documents/SCM/BID SPEC/TENDER DOCUMENTS/Quarter 1/"/>
    </mc:Choice>
  </mc:AlternateContent>
  <xr:revisionPtr revIDLastSave="0" documentId="8_{421A2C6D-3CCE-47E8-AB13-93FC98CCD68C}" xr6:coauthVersionLast="47" xr6:coauthVersionMax="47" xr10:uidLastSave="{00000000-0000-0000-0000-000000000000}"/>
  <bookViews>
    <workbookView xWindow="10" yWindow="0" windowWidth="19190" windowHeight="10080" tabRatio="894" firstSheet="2" activeTab="7" xr2:uid="{00000000-000D-0000-FFFF-FFFF00000000}"/>
  </bookViews>
  <sheets>
    <sheet name="Preliminary &amp; General" sheetId="1" r:id="rId1"/>
    <sheet name="Earthworks and Field " sheetId="28" r:id="rId2"/>
    <sheet name="Subsoil Drainage" sheetId="2" r:id="rId3"/>
    <sheet name="Stormwater Control" sheetId="3" r:id="rId4"/>
    <sheet name="Building Works (Soccer Field)" sheetId="24" r:id="rId5"/>
    <sheet name="Building Works (Court)" sheetId="27" r:id="rId6"/>
    <sheet name="Building Works (Swimming pool)" sheetId="26" r:id="rId7"/>
    <sheet name="Summary" sheetId="13" r:id="rId8"/>
  </sheets>
  <definedNames>
    <definedName name="_xlnm.Print_Area" localSheetId="5">'Building Works (Court)'!$A$1:$I$547</definedName>
    <definedName name="_xlnm.Print_Area" localSheetId="4">'Building Works (Soccer Field)'!$A$1:$I$746</definedName>
    <definedName name="_xlnm.Print_Area" localSheetId="6">'Building Works (Swimming pool)'!$A$1:$I$550</definedName>
    <definedName name="_xlnm.Print_Area" localSheetId="1">'Earthworks and Field '!$A$1:$H$85</definedName>
    <definedName name="_xlnm.Print_Area" localSheetId="0">'Preliminary &amp; General'!$A$1:$H$71</definedName>
    <definedName name="_xlnm.Print_Area" localSheetId="3">'Stormwater Control'!$A$1:$H$28</definedName>
    <definedName name="_xlnm.Print_Area" localSheetId="2">'Subsoil Drainage'!$A$1:$H$21</definedName>
    <definedName name="_xlnm.Print_Area" localSheetId="7">Summary!$A$1:$D$20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0" i="1" l="1"/>
  <c r="G61" i="1"/>
  <c r="E62" i="1"/>
  <c r="G63" i="1"/>
  <c r="E64" i="1" s="1"/>
  <c r="G65" i="1"/>
  <c r="E66" i="1"/>
  <c r="G67" i="1"/>
  <c r="E68" i="1"/>
  <c r="G12" i="28" l="1"/>
  <c r="H723" i="24" l="1"/>
  <c r="H731" i="24"/>
  <c r="H679" i="24"/>
  <c r="H533" i="27" l="1"/>
  <c r="H535" i="26"/>
  <c r="H527" i="26"/>
  <c r="H518" i="26"/>
  <c r="H502" i="26"/>
  <c r="H494" i="26"/>
  <c r="H515" i="27"/>
  <c r="H507" i="27"/>
  <c r="H499" i="27"/>
  <c r="H703" i="24"/>
  <c r="H677" i="24"/>
  <c r="H669" i="24"/>
  <c r="H661" i="24"/>
  <c r="H714" i="24" l="1"/>
  <c r="H717" i="24" s="1"/>
  <c r="H734" i="24" s="1"/>
  <c r="H743" i="24" s="1"/>
  <c r="H538" i="26"/>
  <c r="H547" i="26" s="1"/>
  <c r="H535" i="27"/>
  <c r="H544" i="27" s="1"/>
</calcChain>
</file>

<file path=xl/sharedStrings.xml><?xml version="1.0" encoding="utf-8"?>
<sst xmlns="http://schemas.openxmlformats.org/spreadsheetml/2006/main" count="2437" uniqueCount="913">
  <si>
    <t>SECTION A - PRELIMINARY AND GENERAL</t>
  </si>
  <si>
    <t>ITEM 
NO</t>
  </si>
  <si>
    <t>PAYMENT 
REF</t>
  </si>
  <si>
    <t>DESCRIPTION</t>
  </si>
  <si>
    <t>UNIT</t>
  </si>
  <si>
    <t>QTY</t>
  </si>
  <si>
    <t>RATE</t>
  </si>
  <si>
    <t>AMOUNT</t>
  </si>
  <si>
    <t>SABS 
1200 A,AB</t>
  </si>
  <si>
    <t>GENERAL (SMALL WORKS) &amp; ENGINEER'S OFFICE</t>
  </si>
  <si>
    <t>A.1.</t>
  </si>
  <si>
    <t>FIXED-CHARGE ITEMS</t>
  </si>
  <si>
    <t>A.1.1.</t>
  </si>
  <si>
    <t>8.3.1</t>
  </si>
  <si>
    <t>Contractual requirements</t>
  </si>
  <si>
    <t>sum</t>
  </si>
  <si>
    <t>A.2.</t>
  </si>
  <si>
    <t>8.3.2</t>
  </si>
  <si>
    <t>SITE ESTABLISHMENT:</t>
  </si>
  <si>
    <t>A.2.1.</t>
  </si>
  <si>
    <t>8.3.2.1</t>
  </si>
  <si>
    <t>Facilities for Engineer:</t>
  </si>
  <si>
    <t>A.2.1.1.</t>
  </si>
  <si>
    <t>(c)</t>
  </si>
  <si>
    <t>Construction Nameboard</t>
  </si>
  <si>
    <t>No.</t>
  </si>
  <si>
    <t>A.2.2.</t>
  </si>
  <si>
    <t>8.3.2.2</t>
  </si>
  <si>
    <t>Facilities for Contractor</t>
  </si>
  <si>
    <t>A.2.2.1.</t>
  </si>
  <si>
    <t>Office and storage</t>
  </si>
  <si>
    <t>A.2.2.2.</t>
  </si>
  <si>
    <t>Workshops on site</t>
  </si>
  <si>
    <t>A.2.2.3.</t>
  </si>
  <si>
    <t>Laboratories for quality assurance</t>
  </si>
  <si>
    <t>A.2.2.4.</t>
  </si>
  <si>
    <t>Living accommodation</t>
  </si>
  <si>
    <t>A.2.2.5.</t>
  </si>
  <si>
    <t>Ablution and toilet facilities on site</t>
  </si>
  <si>
    <t>A.2.2.6.</t>
  </si>
  <si>
    <t>Tools and equipment</t>
  </si>
  <si>
    <t>A.2.2.7.</t>
  </si>
  <si>
    <t>Water supplies, electric power and communication</t>
  </si>
  <si>
    <t>A.2.2.8.</t>
  </si>
  <si>
    <t>Dealing with water</t>
  </si>
  <si>
    <t>A.2.2.9.</t>
  </si>
  <si>
    <t>Access and access road</t>
  </si>
  <si>
    <t>A.2.2.10.</t>
  </si>
  <si>
    <t>Plant for clearing site and excavations in all materials</t>
  </si>
  <si>
    <t>A.2.2.11.</t>
  </si>
  <si>
    <t>Plant for road building</t>
  </si>
  <si>
    <t>A.2.2.12.</t>
  </si>
  <si>
    <t>Plant for finishing off of track</t>
  </si>
  <si>
    <t>A.2.2.13.</t>
  </si>
  <si>
    <t>Plant for transportation of plant</t>
  </si>
  <si>
    <t>A.2.2.14.</t>
  </si>
  <si>
    <t>8.3.3</t>
  </si>
  <si>
    <t>Other Fixed Charge Obligations</t>
  </si>
  <si>
    <t>A.2.2.15.</t>
  </si>
  <si>
    <t>8.3.4</t>
  </si>
  <si>
    <t>Removal of Site Establishment</t>
  </si>
  <si>
    <t>A.2.2.16.</t>
  </si>
  <si>
    <t>Health and Safety Obligations</t>
  </si>
  <si>
    <t>SECTION A - PRELIMINARY AND GENERAL (Continued)</t>
  </si>
  <si>
    <t>A.3.</t>
  </si>
  <si>
    <t>TIME RELATED ITEMS</t>
  </si>
  <si>
    <t>A.3.1.</t>
  </si>
  <si>
    <t>8.4.1</t>
  </si>
  <si>
    <t>A.3.2.1</t>
  </si>
  <si>
    <t>8.4.2.1</t>
  </si>
  <si>
    <t>Facilities for Engineer</t>
  </si>
  <si>
    <t>A.3.2.1.</t>
  </si>
  <si>
    <t>A.3.3.</t>
  </si>
  <si>
    <t>8.4.2.2</t>
  </si>
  <si>
    <t>A.3.3.1.</t>
  </si>
  <si>
    <t>A.3.3.2.</t>
  </si>
  <si>
    <t>A.3.3.3.</t>
  </si>
  <si>
    <t>A.3.3.4.</t>
  </si>
  <si>
    <t>A.3.3.5.</t>
  </si>
  <si>
    <t>A.3.3.6.</t>
  </si>
  <si>
    <t>A.3.3.7.</t>
  </si>
  <si>
    <t>A.3.3.8.</t>
  </si>
  <si>
    <t>A.3.3.9.</t>
  </si>
  <si>
    <t>A.3.3.10.</t>
  </si>
  <si>
    <t>A.3.3.11.</t>
  </si>
  <si>
    <t>A.3.3.12.</t>
  </si>
  <si>
    <t>A.3.3.13.</t>
  </si>
  <si>
    <t>8.4.3</t>
  </si>
  <si>
    <t>Other Time Related Obligations</t>
  </si>
  <si>
    <t>A.3.3.15.</t>
  </si>
  <si>
    <t>Supervision for the duration of Construction</t>
  </si>
  <si>
    <t>A.3.3.16.</t>
  </si>
  <si>
    <t>8.4.4</t>
  </si>
  <si>
    <t>Company and Overhead costs</t>
  </si>
  <si>
    <t>A.4.</t>
  </si>
  <si>
    <t>TEMPORARY WORKS</t>
  </si>
  <si>
    <t>A.4.1.</t>
  </si>
  <si>
    <t>Protect existing services</t>
  </si>
  <si>
    <t>A.4.2.</t>
  </si>
  <si>
    <t>Protect survey beacons and pegs</t>
  </si>
  <si>
    <t>A.4.3.</t>
  </si>
  <si>
    <t>Search and locate (excavate) existing services, survey beacons and pegs</t>
  </si>
  <si>
    <t>m³</t>
  </si>
  <si>
    <t>A.4.4.</t>
  </si>
  <si>
    <t>Location and testing of suitable borrow materials if alternative borrow pit is necessary</t>
  </si>
  <si>
    <t>A.5.</t>
  </si>
  <si>
    <t>SUMS STATED PROVISIONALLY BY ENGINEER</t>
  </si>
  <si>
    <t>A.5.1.</t>
  </si>
  <si>
    <t>Provisional sum for control testing to be carried out by an approved independant laboratory</t>
  </si>
  <si>
    <t>Prov. Sum</t>
  </si>
  <si>
    <t>A.5.2.</t>
  </si>
  <si>
    <t>Provisional sum for staking and levelling  to be carried out by an independant Engineering surveyor</t>
  </si>
  <si>
    <t>A.5.3.</t>
  </si>
  <si>
    <t>Percentage mark-up on above items for contractors overheads, adminastration charge and profit</t>
  </si>
  <si>
    <t>%</t>
  </si>
  <si>
    <t>A.5.4.</t>
  </si>
  <si>
    <t>Provisional sum for the Community Liaison Officer (CLO)</t>
  </si>
  <si>
    <t>PC Sum</t>
  </si>
  <si>
    <t>A.5.5.</t>
  </si>
  <si>
    <t>Handling cost and profit in respect of CLO</t>
  </si>
  <si>
    <t>A.5.6.</t>
  </si>
  <si>
    <t>A.5.7.</t>
  </si>
  <si>
    <t>A.5.8</t>
  </si>
  <si>
    <t>Health and Safety Audits</t>
  </si>
  <si>
    <t>month</t>
  </si>
  <si>
    <t>A.5.9.</t>
  </si>
  <si>
    <t>Handling cost and profit in respect of OHS</t>
  </si>
  <si>
    <t>TOTAL SECTION A TO SUMMARY</t>
  </si>
  <si>
    <t>B 1.</t>
  </si>
  <si>
    <t>SABS 
1200 C</t>
  </si>
  <si>
    <t>B.1.1</t>
  </si>
  <si>
    <t>m²</t>
  </si>
  <si>
    <t>B.1.2</t>
  </si>
  <si>
    <t>General</t>
  </si>
  <si>
    <t>TOTAL SECTION B TO SUMMARY</t>
  </si>
  <si>
    <t>E.1</t>
  </si>
  <si>
    <t>EXCAVATION</t>
  </si>
  <si>
    <t>m</t>
  </si>
  <si>
    <t>No</t>
  </si>
  <si>
    <t>SABS 
1200 MK</t>
  </si>
  <si>
    <t>D.2</t>
  </si>
  <si>
    <t>Testing</t>
  </si>
  <si>
    <t>t</t>
  </si>
  <si>
    <t>SUMMARY</t>
  </si>
  <si>
    <t>PART</t>
  </si>
  <si>
    <t>B</t>
  </si>
  <si>
    <t>C</t>
  </si>
  <si>
    <t>D</t>
  </si>
  <si>
    <t>E</t>
  </si>
  <si>
    <t>SUB-TOTAL FOR CIVIL/STRUCTURAL WORKS</t>
  </si>
  <si>
    <t>Remove grass and soil and stockpile for later use and dispose of excess grass/material.</t>
  </si>
  <si>
    <t>Item</t>
  </si>
  <si>
    <t>One brick walls</t>
  </si>
  <si>
    <t>Half brick walls</t>
  </si>
  <si>
    <t>On walls</t>
  </si>
  <si>
    <t>On narrow widths</t>
  </si>
  <si>
    <t>On doors</t>
  </si>
  <si>
    <t>MASONRY</t>
  </si>
  <si>
    <t>CARPENTRY AND JOINERY</t>
  </si>
  <si>
    <t xml:space="preserve">DOORS ETC </t>
  </si>
  <si>
    <t>NAILED UP CEILINGS</t>
  </si>
  <si>
    <t>IRONMONGERY</t>
  </si>
  <si>
    <t>SUNDRIES</t>
  </si>
  <si>
    <t>METALWORK</t>
  </si>
  <si>
    <t>PRESSED STEEL DOOR FRAMES</t>
  </si>
  <si>
    <t>PLASTERING</t>
  </si>
  <si>
    <t>INTERNAL PLASTER</t>
  </si>
  <si>
    <t>Cement plaster on brickwork</t>
  </si>
  <si>
    <t>TILING</t>
  </si>
  <si>
    <t>SANITARY FITTINGS</t>
  </si>
  <si>
    <t>SANITARY PLUMBING</t>
  </si>
  <si>
    <t>TESTING</t>
  </si>
  <si>
    <t>GLAZING</t>
  </si>
  <si>
    <t>PAINTWORK</t>
  </si>
  <si>
    <t>On internal walls</t>
  </si>
  <si>
    <t>PRELIMINARY AND GENERAL</t>
  </si>
  <si>
    <t>TOTAL SECTION D CARRIED TO SUMMARY</t>
  </si>
  <si>
    <t>B.1.3</t>
  </si>
  <si>
    <t>A</t>
  </si>
  <si>
    <t>ADD 10% CONTINGENCIES</t>
  </si>
  <si>
    <t>ADD : 15% VAT</t>
  </si>
  <si>
    <t>TENDER (CONTRACT) PRICE TO FORM OF OFFER</t>
  </si>
  <si>
    <t>SUB-TOTAL</t>
  </si>
  <si>
    <t>SECTION B - EARTHWORKS AND FIELD</t>
  </si>
  <si>
    <t>Rip and compact in-situ earth to 93% modified AASHTO</t>
  </si>
  <si>
    <t>B.1.4</t>
  </si>
  <si>
    <t>Cover grass with 15mm layer of sieved top soil and smooth</t>
  </si>
  <si>
    <t>A.3.3.14.</t>
  </si>
  <si>
    <t>B.1.6</t>
  </si>
  <si>
    <t>Kerbs</t>
  </si>
  <si>
    <t>Concrete Channel</t>
  </si>
  <si>
    <t>Supply and Install heavy duty plastic cover boxes at existing irrigation connections</t>
  </si>
  <si>
    <t>B.1.7</t>
  </si>
  <si>
    <t>SECTION D - Stormwater Control</t>
  </si>
  <si>
    <t>D.1.</t>
  </si>
  <si>
    <t>D1.1</t>
  </si>
  <si>
    <t>D1.2</t>
  </si>
  <si>
    <t>D1.3</t>
  </si>
  <si>
    <t>Bills of Quantities</t>
  </si>
  <si>
    <t>PAGE NO</t>
  </si>
  <si>
    <t>ITEM NO</t>
  </si>
  <si>
    <t>QUANTITY</t>
  </si>
  <si>
    <t>BILL No. 1</t>
  </si>
  <si>
    <t>SECTION No. 2</t>
  </si>
  <si>
    <t>Nature of ground</t>
  </si>
  <si>
    <t>Carting away of excavated material</t>
  </si>
  <si>
    <t>Descriptions of carting away of excavated material shall be deemed to include loading excavated material onto trucks directly from the excavations or, alternatively, from stock piles situated on the building site</t>
  </si>
  <si>
    <t>Filling</t>
  </si>
  <si>
    <t>Notwithstanding the reference to prescribed multiple handling in clause 1 page 6 of the Standard System of Measuring Building Work, prices for filling and backfilling shall include for all selection and any necessary multiple handling of material</t>
  </si>
  <si>
    <t>Prices for filling are to include for all necessary density tests in accordance with SABS 1200D</t>
  </si>
  <si>
    <t>DEMOLITIONS,ALTERATION AND RENOVATIONS</t>
  </si>
  <si>
    <t>REMOVAL OF EXISTING WORK</t>
  </si>
  <si>
    <t>2.1.1</t>
  </si>
  <si>
    <t>2.1.2</t>
  </si>
  <si>
    <t>2.1.3</t>
  </si>
  <si>
    <t>2.1.4</t>
  </si>
  <si>
    <t>2.1.5</t>
  </si>
  <si>
    <t>2.1.6</t>
  </si>
  <si>
    <t>Gypsium plaster board ceiling including cornices and timber branderings</t>
  </si>
  <si>
    <t>2.1.7</t>
  </si>
  <si>
    <t>Taking out and removing sundry joinery work,fittings,etc</t>
  </si>
  <si>
    <t>2.1.8</t>
  </si>
  <si>
    <t>2.1.9</t>
  </si>
  <si>
    <t>2.1.10</t>
  </si>
  <si>
    <t>hacking up -off and removing ceramic tiles including removing mortar bed or adhesive from concrete or brickwork and preparing surfaces for new tiles finish,repair work to screed and- or plaster mesured else where. Tile from walls</t>
  </si>
  <si>
    <t>2.1.11</t>
  </si>
  <si>
    <t>Tiles from floors</t>
  </si>
  <si>
    <t>2.1.12</t>
  </si>
  <si>
    <t>Taking out and removing piping,sanitary fittings,etc,including cutting off as necessary ,disconnecting piping from fittings,plug remaining piping where necessary and making good floor and wall finishes (making good tiling and paintwork else where)WC'S,including short lengths of piping,etc</t>
  </si>
  <si>
    <t>2.1.13</t>
  </si>
  <si>
    <t>Round uninal,including short lenghts of piping,etc</t>
  </si>
  <si>
    <t>2.1.14</t>
  </si>
  <si>
    <t>2.1.15</t>
  </si>
  <si>
    <t>Shower heads,taps including short lengths of piping,etc</t>
  </si>
  <si>
    <t>2.1.16</t>
  </si>
  <si>
    <t>2.1.17</t>
  </si>
  <si>
    <t>Carried forward</t>
  </si>
  <si>
    <t>Brought forward</t>
  </si>
  <si>
    <t>50mm pipe or sleeves</t>
  </si>
  <si>
    <t>110 pipes or sleeves</t>
  </si>
  <si>
    <t>2.2.1</t>
  </si>
  <si>
    <t>2.3.1</t>
  </si>
  <si>
    <t>Making good defects and cracks in patches to existing screeded floors that are to receive new tiles (elsewhere)</t>
  </si>
  <si>
    <t>2.3.2</t>
  </si>
  <si>
    <t>2.3.3</t>
  </si>
  <si>
    <t>Making good walls</t>
  </si>
  <si>
    <t>2.3.4</t>
  </si>
  <si>
    <t>Walls in where half brick walls were removed</t>
  </si>
  <si>
    <t>2.3.5</t>
  </si>
  <si>
    <t>Walls in where one brick walls were removed</t>
  </si>
  <si>
    <t>2.3.6</t>
  </si>
  <si>
    <t>Making good internal brick work above current ceiling line where ceilings have been removed(measured else where)</t>
  </si>
  <si>
    <t>2.3.7</t>
  </si>
  <si>
    <t>Making good gypsum plasterboard ceilings and timber brandering</t>
  </si>
  <si>
    <t>2.3.8</t>
  </si>
  <si>
    <t>Ceilings in patches</t>
  </si>
  <si>
    <t>Making good roofs</t>
  </si>
  <si>
    <t>2.3.9</t>
  </si>
  <si>
    <t>Making good 0,6mm corrogated galvanised sheet iron roofs covering by replacing all bent or punctured roof sheets,flashings,trimming,etc</t>
  </si>
  <si>
    <t>Making good 0,6mm corrogated galvanised sheet iron roofs covering by replacing or introducing new flashings,trimmings,etc and replaced all damaged or suspect roof screws,bolt,etc</t>
  </si>
  <si>
    <t>Making good iron mongery,etc</t>
  </si>
  <si>
    <t>Service existing windows and doors (to be identified by the engineer) by refitting,replacing-repairing loose</t>
  </si>
  <si>
    <t>SCRUB AND CLEAN FITTINGS AND FINISHES</t>
  </si>
  <si>
    <t>Scrub and clean to render surfaces and fittings in a similar conditions as new surfaces or fittings</t>
  </si>
  <si>
    <t>2.3.12</t>
  </si>
  <si>
    <t>Windows,frames and burglar bars</t>
  </si>
  <si>
    <t>NEW WORK TO EXISTING BUILDINGS</t>
  </si>
  <si>
    <t>BRICK WORK</t>
  </si>
  <si>
    <t>SUPPLEMENTARY PREAMBLES</t>
  </si>
  <si>
    <t>2.4.1</t>
  </si>
  <si>
    <t>2.4.2</t>
  </si>
  <si>
    <t>2.4.3</t>
  </si>
  <si>
    <t>2.4.5</t>
  </si>
  <si>
    <t>2.4.6</t>
  </si>
  <si>
    <t>2.4.7</t>
  </si>
  <si>
    <t>2.4.8</t>
  </si>
  <si>
    <t>Semi solid flush doors with 3.2mm standard hardboard covering on both sides hung to steel frame</t>
  </si>
  <si>
    <t>2.4.9</t>
  </si>
  <si>
    <t>40mm door 813x2032mm high</t>
  </si>
  <si>
    <t>Solid doors</t>
  </si>
  <si>
    <t>2.4.10</t>
  </si>
  <si>
    <t>SKIRTINGS</t>
  </si>
  <si>
    <t>2.4.11</t>
  </si>
  <si>
    <t>2.4.12</t>
  </si>
  <si>
    <t>Internal ceiling</t>
  </si>
  <si>
    <t>2.4.13</t>
  </si>
  <si>
    <t xml:space="preserve">Extra over ceiling for 600x600mm standard hinged pressed steel trap door </t>
  </si>
  <si>
    <t>Cornice</t>
  </si>
  <si>
    <t>2.4.14</t>
  </si>
  <si>
    <t>75mm standard Rhino Gypsum coved cornice</t>
  </si>
  <si>
    <t>2.4.15</t>
  </si>
  <si>
    <t>2.4.16</t>
  </si>
  <si>
    <t>2.4.17</t>
  </si>
  <si>
    <t>2.4.18</t>
  </si>
  <si>
    <t>2.4.19</t>
  </si>
  <si>
    <t>BILL No. 2</t>
  </si>
  <si>
    <t>GENERAL IRONMONGERY</t>
  </si>
  <si>
    <t>Supply and install 4 lever door locks</t>
  </si>
  <si>
    <t>Supply and install Chrome towel hook</t>
  </si>
  <si>
    <t>Supply and install Floor mounte rubber door stop</t>
  </si>
  <si>
    <t>Supply and install WC indicator bolt</t>
  </si>
  <si>
    <t>Supply and install Towel ring with one bracket</t>
  </si>
  <si>
    <t>Supply and install Towel rail with two brackets</t>
  </si>
  <si>
    <t>Supply and install Wall mounted with cabin hook</t>
  </si>
  <si>
    <t xml:space="preserve">Supply and install Soap dish </t>
  </si>
  <si>
    <t>Supply and install Door handles,morticle lockset,etc.complete</t>
  </si>
  <si>
    <t>Supply and install mirror with four screws</t>
  </si>
  <si>
    <t>STRUCTURAL STEELWORK</t>
  </si>
  <si>
    <t>STEEL COLUMNS AND BEANS</t>
  </si>
  <si>
    <t>Structural steel feature beams as lintols built in to brickwork</t>
  </si>
  <si>
    <t>2.5.1</t>
  </si>
  <si>
    <t xml:space="preserve">IPE 100 X 55 X 8.1kg-m beams </t>
  </si>
  <si>
    <t>STEEL GATES,SCREENS,ETC</t>
  </si>
  <si>
    <t>Welded gates</t>
  </si>
  <si>
    <t>2.6.1</t>
  </si>
  <si>
    <t>Supply and install Metal side hung security gate for door size 813 x 2032mm high with and including square tubing steelframe bottom cross rail expansion bolts,hinged locking device,etc.complete including primer and paint</t>
  </si>
  <si>
    <t>2.6.2</t>
  </si>
  <si>
    <t>Supply and install Metal side hung security gate for door size 1511mm wide x 2032mm high with and including square tubing steelframe bottom cross rail expansion bolts,hinged locking device,etc.complete including primer and paint</t>
  </si>
  <si>
    <t>2.7.1</t>
  </si>
  <si>
    <t>1.6mm standard double rebated frames suitable for 110mm walls</t>
  </si>
  <si>
    <t>2.7.2</t>
  </si>
  <si>
    <t>Supply and install frame for door size 813 x 2032mm high</t>
  </si>
  <si>
    <t>2.7.3</t>
  </si>
  <si>
    <t>1.6mm standard double rebated frames suitable for 220mm walls</t>
  </si>
  <si>
    <t>2.7.4</t>
  </si>
  <si>
    <t>2.7.5</t>
  </si>
  <si>
    <t>Supply and install frame for double door size 1511 x 2032mm high</t>
  </si>
  <si>
    <t>STEEL WINDOWS,DOORS,ETC</t>
  </si>
  <si>
    <t>2.8.1</t>
  </si>
  <si>
    <t>BILL No. 3</t>
  </si>
  <si>
    <t>2.9.1</t>
  </si>
  <si>
    <t>2.9.2</t>
  </si>
  <si>
    <t>Air vent etc</t>
  </si>
  <si>
    <t>2.9.3</t>
  </si>
  <si>
    <t>262 x 185mm fibrous plaster air vent</t>
  </si>
  <si>
    <t>2.10.1</t>
  </si>
  <si>
    <t>2.10.2</t>
  </si>
  <si>
    <t>FLOOR TILING</t>
  </si>
  <si>
    <t>2.11.1</t>
  </si>
  <si>
    <t>On floor and landing</t>
  </si>
  <si>
    <t>2.11.2</t>
  </si>
  <si>
    <t>2.11.3</t>
  </si>
  <si>
    <t>Skirting 110mm high</t>
  </si>
  <si>
    <t>2.11.4</t>
  </si>
  <si>
    <t>2.11.5</t>
  </si>
  <si>
    <t>PLUMBING AND DRAINAGE</t>
  </si>
  <si>
    <t>NOTE</t>
  </si>
  <si>
    <t>All work carried out under this plumbing and drainage' are measured in accordance and conditions of the standards system of building work for small or simple buildings-1999 second editions and the items is to be priced accordinly. Drainage and water normally included in exrenal works are also included in this bill.</t>
  </si>
  <si>
    <t>Allow the the following prime cost amount excluding Vat for the supply and delivery to site of sanitary fittings,taps,etc. contractor to add for profit</t>
  </si>
  <si>
    <t xml:space="preserve"> and risk of damageor loss if required</t>
  </si>
  <si>
    <t>2.12.1</t>
  </si>
  <si>
    <t>2.12.2</t>
  </si>
  <si>
    <t>2.12.3</t>
  </si>
  <si>
    <t>Close coupled water closet set</t>
  </si>
  <si>
    <t>2.12.4</t>
  </si>
  <si>
    <t>Unirinal flush valve,bottle trap,etc.</t>
  </si>
  <si>
    <t>2.12.5</t>
  </si>
  <si>
    <t>Wash hand basin complete with taps</t>
  </si>
  <si>
    <t>2.12.6</t>
  </si>
  <si>
    <t>Shower head,taps,etc.</t>
  </si>
  <si>
    <t xml:space="preserve">Provide 50mm pvc pipe waste piping to the following sanitary fittings to be discharged into new 110mm pvc sub surface soil piping (measured under the engineering works) on the same level, including any necessary fittings,trenches,etc.complete </t>
  </si>
  <si>
    <t>Hand wash basin</t>
  </si>
  <si>
    <t>2.12.7</t>
  </si>
  <si>
    <t>Shower</t>
  </si>
  <si>
    <t>2.12.8</t>
  </si>
  <si>
    <t>Urinal</t>
  </si>
  <si>
    <t>Provide 110mm pvc soil and vent piping in including -stacks,etc.and connected to the following sanitary fittings to be discharged in to new 110mm pvc sub surface soil piping (measured under engineering works) on the same level including all necessary fittings,trenches,etc.complete</t>
  </si>
  <si>
    <t>2.12.9</t>
  </si>
  <si>
    <t>Wc units on ground floor</t>
  </si>
  <si>
    <t>COLD WATER SUPPLIES</t>
  </si>
  <si>
    <t>2.12.10</t>
  </si>
  <si>
    <t>15mm Cu supply to hand wash</t>
  </si>
  <si>
    <t>2.12.11</t>
  </si>
  <si>
    <t>15mm Cu supply WC's</t>
  </si>
  <si>
    <t>2.12.13</t>
  </si>
  <si>
    <t>15mm Cu supply to shower</t>
  </si>
  <si>
    <t>2.12.14</t>
  </si>
  <si>
    <t>15mm Cu supply to supply to urinal</t>
  </si>
  <si>
    <t>2.12.15</t>
  </si>
  <si>
    <t>22mm Cu supply to central geysers as described elsewhere</t>
  </si>
  <si>
    <t>HOT WATER SUPPLIES</t>
  </si>
  <si>
    <t>Provide all necessary piping,branches,pipe,fittings,valves,etc.as required for hot  water supply from existing main water supply pipes to the folloeing sanitary fittings,complete</t>
  </si>
  <si>
    <t>2.12.16</t>
  </si>
  <si>
    <t>15mm Cu supply to hand wash basin</t>
  </si>
  <si>
    <t>2.12.17</t>
  </si>
  <si>
    <t>ELECTRIC WATER HEATERS</t>
  </si>
  <si>
    <t>2.12.18</t>
  </si>
  <si>
    <t>150 Litre 'Kwikot Slimline 600' dual' electric water heater (code :ESG-150L)</t>
  </si>
  <si>
    <t>2.12.19</t>
  </si>
  <si>
    <t>200 Litre 'Kwikot Slimline 600' dual' electric water heater (code :EF-200-2D-I)</t>
  </si>
  <si>
    <t>FIRE APPLIANCES,ETC</t>
  </si>
  <si>
    <t>2.12.20</t>
  </si>
  <si>
    <t>Tempest fire red hose reel</t>
  </si>
  <si>
    <t>2.12.22</t>
  </si>
  <si>
    <t>Testing complete plumbing intallation</t>
  </si>
  <si>
    <t>BILL No. 4</t>
  </si>
  <si>
    <t>GLAZING TO STEEL WITH PUTY</t>
  </si>
  <si>
    <t>4mm clear glass</t>
  </si>
  <si>
    <t>2.13.1</t>
  </si>
  <si>
    <t>Panes exceeding 0.1 and not exceeding 0.5m2</t>
  </si>
  <si>
    <t>2.13.2</t>
  </si>
  <si>
    <t>Panes exceeding 0.5 and not exceeding 2m2</t>
  </si>
  <si>
    <t>obscure glass</t>
  </si>
  <si>
    <t>2.13.3</t>
  </si>
  <si>
    <t>2.13.4</t>
  </si>
  <si>
    <t>6mm normal strength clear laminated safety glass</t>
  </si>
  <si>
    <t>2.13.5</t>
  </si>
  <si>
    <t>BILL No.5</t>
  </si>
  <si>
    <t>ON FLOATED PLASTER SURFACES</t>
  </si>
  <si>
    <t>Prepare and prime existing painted surface in accordance with 'prominent'guide lines and finish with one coats prominent premium satin</t>
  </si>
  <si>
    <t>2.14.1</t>
  </si>
  <si>
    <t>ON  PLASTERBOARD  SURFACES</t>
  </si>
  <si>
    <t>2.14.2</t>
  </si>
  <si>
    <t>ON METAL SURFACES</t>
  </si>
  <si>
    <t>Prepare and prime existing painted surface in accordance with 'prominent'guide lines and finish with two coats prominent ultra gloss</t>
  </si>
  <si>
    <t>2.14.3</t>
  </si>
  <si>
    <t>Window frames with burglar bars</t>
  </si>
  <si>
    <t>2.14.4</t>
  </si>
  <si>
    <t>Structural steel</t>
  </si>
  <si>
    <t>ON WOOD SURFACES</t>
  </si>
  <si>
    <t>2.14.5</t>
  </si>
  <si>
    <t>TO EXISTING UNPAINTED WORK</t>
  </si>
  <si>
    <t>2.14.6</t>
  </si>
  <si>
    <t>PROVISIONAL SUMS</t>
  </si>
  <si>
    <t>The following Provisional Amounts are for work to be done by firms of specialists and will be regarded as Selected Sub-contractors to the Contractor. The Contractor must assist in obtaining tenders and/or quotations from approved firms and submit them to the Agent/Representative for his approval.  The tenderer's attention is drawn to Section 1: Preliminaries for further amplification of Provisional- and Prime Cost Amounts</t>
  </si>
  <si>
    <t>Note: All provisional sums are "NETT".</t>
  </si>
  <si>
    <t>Profit</t>
  </si>
  <si>
    <t xml:space="preserve">Where listed the contractor may allow for profit if required. The profit will be adjusted in the same ratio as the adjusted value of the subcontract. </t>
  </si>
  <si>
    <t>Attendance</t>
  </si>
  <si>
    <t>Without in any way limiting the meaning and interpretation, "general attendance" on sub-contractors shall include free of charge to the sub-contractor the following services for the purpose of the relative sub-contract works:</t>
  </si>
  <si>
    <t>1)   access to the site and to the places where the work is to be carried out, including the use of any temporary personnel hoists erected by the Contractor for his own use;</t>
  </si>
  <si>
    <t>2)   the provision of water and lighting and of single and/or three phase electric power to a position within 50 metres of the place where work is to be carried out, but excluding water, fuel and power for commissioning of the installation for which the Contractor shall be responsible;</t>
  </si>
  <si>
    <t>3)   the provision of an area for office accommodation, temporary workshops and for the storage of plant and materials;</t>
  </si>
  <si>
    <t>4)   the use of erected scaffolding belonging to the Contractor, in common with others having the like right whilst it so remains erected upon the site;</t>
  </si>
  <si>
    <t>5)   the use of messrooms, latrine, health and welfare facilities, and the like, where provided;</t>
  </si>
  <si>
    <t>6)   the use of the site telephone (if provided) subject to the payment by the sub-contractor for all his outgoing calls;</t>
  </si>
  <si>
    <t>7)   temporary casing and/or other protection of the work;</t>
  </si>
  <si>
    <t>8)   site security measures;</t>
  </si>
  <si>
    <t>9)   hoisting of the sub-contractor's material in loads not exceeding the available hoisting loads of cranes of the contractor;</t>
  </si>
  <si>
    <t>10)  repairs and making good in all trades and final cleaning down on completion.</t>
  </si>
  <si>
    <t>Fuel, power and water for commissioning plant</t>
  </si>
  <si>
    <t>The cost of fuel, power and water for the commissioning of plant shall be borne by the sub-contractor appointed for the relevant sub-contract works in terms of the conditions under which they have/are contracted for the specialist work involved. The contractor shall allow opposite this item or under the relevant attendance items for the recovery of such costs via the installation of the necessary meters, etc.</t>
  </si>
  <si>
    <t>Work executed by direct contractors</t>
  </si>
  <si>
    <t>Work listed under the heading "Work executed by direct contractors" shall be executed before  and during this contract and the tenderer must allow free access to the site for such other contractors.  These contractors shall be directly paid by the client and the tenderer must allow for programming   in conjunction with them to complete the project successfully within the contract period.  The estimated values of these contracts are listed to enable the tenderer to determine the extent of the attendance if required. Profit on these contracts shall not be allowed.</t>
  </si>
  <si>
    <t>Budgetary allowances</t>
  </si>
  <si>
    <t>Budgetary allowances shall be re-measured and valued on the same pricing structure as the rest of the contract or shall be omitted in full if so required.</t>
  </si>
  <si>
    <t xml:space="preserve">               ------------------------------------------------------- </t>
  </si>
  <si>
    <t>PROVISIONAL SUMS FOR NOMINATED / SELECTED SUB-CONTRACTS</t>
  </si>
  <si>
    <t>Electrical Installation</t>
  </si>
  <si>
    <t>2.15.1</t>
  </si>
  <si>
    <t>2.15.2</t>
  </si>
  <si>
    <t>Allow for profit on last if required</t>
  </si>
  <si>
    <t>2.15.3</t>
  </si>
  <si>
    <t>Allow for giving every facility to, attending upon and making good on completion of the subcontract works, and for providing the use of all ordinary plant etc.</t>
  </si>
  <si>
    <t>2.15.4</t>
  </si>
  <si>
    <t>2.15.5</t>
  </si>
  <si>
    <t>2.15.6</t>
  </si>
  <si>
    <t>Refurbishment of fan entrance turnstiles</t>
  </si>
  <si>
    <t>2.15.7</t>
  </si>
  <si>
    <t>2.15.8</t>
  </si>
  <si>
    <t>2.15.9</t>
  </si>
  <si>
    <t>2.15.10</t>
  </si>
  <si>
    <t>2.15.11</t>
  </si>
  <si>
    <t>2.15.12</t>
  </si>
  <si>
    <t>Furniture and appliances</t>
  </si>
  <si>
    <t>2.15.13</t>
  </si>
  <si>
    <t>2.15.14</t>
  </si>
  <si>
    <t>2.15.15</t>
  </si>
  <si>
    <t>Benches and timber cupboards to ofifcials rooms and dressing rooms</t>
  </si>
  <si>
    <t>2.15.16</t>
  </si>
  <si>
    <t>2.15.17</t>
  </si>
  <si>
    <t>2.15.18</t>
  </si>
  <si>
    <t>Tickets boot refurbishment</t>
  </si>
  <si>
    <t>2.15.19</t>
  </si>
  <si>
    <t>2.15.20</t>
  </si>
  <si>
    <t>Mechanical installation</t>
  </si>
  <si>
    <t>2.15.21</t>
  </si>
  <si>
    <t>2.15.22</t>
  </si>
  <si>
    <t>2.15.23</t>
  </si>
  <si>
    <t>Final Summary</t>
  </si>
  <si>
    <t>Builders Work</t>
  </si>
  <si>
    <t>Provisional Sums</t>
  </si>
  <si>
    <t>Sub Total</t>
  </si>
  <si>
    <t>ST</t>
  </si>
  <si>
    <t>EARTHWORKS AND FIELD</t>
  </si>
  <si>
    <t>STORMWATER CONTROL</t>
  </si>
  <si>
    <t xml:space="preserve"> SECTION A BROUGHT FORWARD FROM PREVIOUS  PAGE</t>
  </si>
  <si>
    <t>Supply, deliver and Installation of new Fig.10 precast kerbing:</t>
  </si>
  <si>
    <t>Straight kerbing (1m units)</t>
  </si>
  <si>
    <t>Curved kerbing (300mm units)</t>
  </si>
  <si>
    <t>Months</t>
  </si>
  <si>
    <t>Allow the amount of R0 000.00 for Furniture and appliances to be expended as the Principal Agent may direct or deduct in whole or in part, if not required</t>
  </si>
  <si>
    <t>Lesedi Local Municipality</t>
  </si>
  <si>
    <t>RATANDA SPORT FACILITY UPGRADING</t>
  </si>
  <si>
    <t>Timber single solid doors on steel frame 813x2032mm high overall</t>
  </si>
  <si>
    <t>Timber single internal doors on steel frame 813x2032mm high overall</t>
  </si>
  <si>
    <t>Steel single door on steel frame 813x2032mm high overall</t>
  </si>
  <si>
    <t>Steel roof sheets</t>
  </si>
  <si>
    <t>hacking up -off and removing granolitic,screeds,plaster,tile finishes,etc.screed with varying thickness from 25 to 75mm thick</t>
  </si>
  <si>
    <t>Internal &amp; External palster from wall to patches</t>
  </si>
  <si>
    <t>BUILD UP OPENINGS</t>
  </si>
  <si>
    <t>MAKING GOOD OF FINISHES</t>
  </si>
  <si>
    <t xml:space="preserve">Cutting toothings for windows, pipes, etc </t>
  </si>
  <si>
    <t>hosing and brushing down to remove un-used fixtures,nails and bolts</t>
  </si>
  <si>
    <t>Wash hand basin,including short lenghts piping,etc</t>
  </si>
  <si>
    <t>2.4.4</t>
  </si>
  <si>
    <t>Standard solid core flush panel single door size 813x2032mm high hung to steel frame (elsewhere)</t>
  </si>
  <si>
    <t>Provide all necessary piping,branches,pipe,fittings,valves,etc.as required for cold water supply from existing main water supply pipes to the following sanitary fittings,complete</t>
  </si>
  <si>
    <t xml:space="preserve">Chubb 9kg DCP fire exinguisher (SABS 570) Including No.02401 hard wood back board plugged,screwed and pelleted to wall </t>
  </si>
  <si>
    <t>On plaster board ceilings and cornices A: 30 B: 0</t>
  </si>
  <si>
    <t xml:space="preserve">On IBR roof coverings </t>
  </si>
  <si>
    <t>Allow the amount of R0'000.00 for cupboards and joinery fittings to be expended as the Principal Agent may direct or deduct in whole or in part, if not required</t>
  </si>
  <si>
    <t>Tuck shops Cupboards and joinery fittings</t>
  </si>
  <si>
    <t>Allow the amount of R25'000.00 for cupboards and benches to be expended as the Principal Agent may direct or deduct in whole or in part, if not required</t>
  </si>
  <si>
    <t>Allow the amount of R0'000.00 for Specialist rubber rubber floor coverings to be expended as the Principal Agent may direct or deduct in whole or in part, if not required</t>
  </si>
  <si>
    <t>Allow the amount of R25'000.00 for mechanical installation to be expended as the Principal Agent may direct or deduct in whole or in part, if not required</t>
  </si>
  <si>
    <t>Toilets and seats, including short lengths piping,etc</t>
  </si>
  <si>
    <t>Allow for taking delivery,storing, fittings,coupling and fixing complete.sanitary piping,water supply piping,etc.are measured elsewhere</t>
  </si>
  <si>
    <t>2.12.12</t>
  </si>
  <si>
    <t>2.12.21</t>
  </si>
  <si>
    <t>2.12.24</t>
  </si>
  <si>
    <t>2.1.18</t>
  </si>
  <si>
    <t>Allow the amount of R75'000.00 for Electrical installation to existing change rooms and toilets and tuck shops  to be expended as the Principal Agent may direct or deduct in whole or in part, if not required</t>
  </si>
  <si>
    <t>Fencing to tennis court(ClearView)</t>
  </si>
  <si>
    <t>Allow the amount of R0'000.00 for mechanical installation to be expended as the Principal Agent may direct or deduct in whole or in part, if not required</t>
  </si>
  <si>
    <t>Fencing to soccer field including the practice field(ClearView)</t>
  </si>
  <si>
    <t xml:space="preserve">Window glasses 480x600mm high </t>
  </si>
  <si>
    <t>Wrougth SA Pine timber framework for ceiling structure between the existing brick wall on one side and sloping structural steel pavilion floor on other side.Trusses at max 1'000mm centers to provide the support frame work for a size 29,81 x 6m are including all necessary shoe,anchors,steel,support,bolt,etc complete</t>
  </si>
  <si>
    <t>D.2.6</t>
  </si>
  <si>
    <t>Cleaning of concrete drains and channels</t>
  </si>
  <si>
    <t>Removal of existing kerbing around playing field &amp; practice field</t>
  </si>
  <si>
    <t>Soccer field</t>
  </si>
  <si>
    <t>Practice field</t>
  </si>
  <si>
    <t>Courts</t>
  </si>
  <si>
    <t>B.1.1.1</t>
  </si>
  <si>
    <t>B1.1.2</t>
  </si>
  <si>
    <t>B.1.1.3</t>
  </si>
  <si>
    <t>B.1.2.1</t>
  </si>
  <si>
    <t>B1.2.2</t>
  </si>
  <si>
    <t>B1.2.3</t>
  </si>
  <si>
    <t>Import, spread and level 100mm thick layer of weed free top soil(Soccer field)</t>
  </si>
  <si>
    <t>SURFACE (PAVEMENT LAYERS COVER)</t>
  </si>
  <si>
    <t>Supply and install artificial sports turf including 3% cut loss and all lines and makings with no shock pads</t>
  </si>
  <si>
    <t>Import and spread silica sand (10kg/m2)</t>
  </si>
  <si>
    <t>Import and spread SBR rubber crumbs (9kg/m2)</t>
  </si>
  <si>
    <t>ton</t>
  </si>
  <si>
    <t>Grass field with Kikuyu grass as per SASR Vol. 2 norms &amp; Standards to Engineer's Levels(Supply install and maintain until handover)</t>
  </si>
  <si>
    <t>Prior to grassing. Water entire surface to be seeded to obtain moist conditions to not less than 150mm deep including cost of water.</t>
  </si>
  <si>
    <t>Water and maintain newly planted areas immediately after planting and as often as directed by the Engineer until grass is established. ( established will be regarded as general cover with bare  "spots" of no more than 10% and no "spots" larger than 250mm in diameter. Should cover not be adequate, in the opinion of the Engineer, re grassing at the contractor's expense must be under taken.</t>
  </si>
  <si>
    <t>B1.5</t>
  </si>
  <si>
    <t>B.1.6.1</t>
  </si>
  <si>
    <t>B.1.6.2</t>
  </si>
  <si>
    <t>B.1.9</t>
  </si>
  <si>
    <t>B.1.10</t>
  </si>
  <si>
    <t>Mowing new established grass, when directed by the Engineer  using acceptable motorized mowers including disposal of  cuttings.</t>
  </si>
  <si>
    <t>B.1.7.1</t>
  </si>
  <si>
    <t>GOAL POSTS</t>
  </si>
  <si>
    <t>SITE CLEARANCE AND FIELD</t>
  </si>
  <si>
    <t xml:space="preserve">WATER  </t>
  </si>
  <si>
    <t xml:space="preserve">MOWING  </t>
  </si>
  <si>
    <t>TURF</t>
  </si>
  <si>
    <t>ARTIFICIAL</t>
  </si>
  <si>
    <t xml:space="preserve">Supply and erect goal netting </t>
  </si>
  <si>
    <t>LINE MARKINGS</t>
  </si>
  <si>
    <t>Outdoor Netball</t>
  </si>
  <si>
    <t>Outdoor Tennis</t>
  </si>
  <si>
    <t>Outdoor Basketball</t>
  </si>
  <si>
    <t>Outdoor Volleyball</t>
  </si>
  <si>
    <t>Provide Approved non skid all weather surfacing (as per specifications or as specified by Engineer) for all courts</t>
  </si>
  <si>
    <t>EXISTING CHANGE ROOMS BLOCK(Soccer Field)</t>
  </si>
  <si>
    <t>EXISTING CHANGE ROOMS BLOCK(COURTS)</t>
  </si>
  <si>
    <t>EXISTING CHANGE ROOMS BLOCK(Swimming Pool)</t>
  </si>
  <si>
    <t>Sanitary fittings to existing change rooms,consisting of basins,w's,taps,mixers,etc for a total prime cost amount of forty thousand rand(R 40,000.00)  excluding VAT to be expended as a principal agent may direct</t>
  </si>
  <si>
    <t>Sanitary fittings to existing toilet blocks rooms,consisting of basins,w's,taps,mixers,etc for a total prime cost amount of thirty five thousand rand(R 35,000.00)  excluding VAT to be expended as a principal agent may direct</t>
  </si>
  <si>
    <t>Allow the amount of R225'000.00 for Electrical installation to existing change rooms, toilets and soccer field flood lights  to be expended as the Principal Agent may direct or deduct in whole or in part, if not required</t>
  </si>
  <si>
    <t>Allow the amount of R100'000.00 for Turnstile to be expended as the Principal Agent may direct or deduct in whole or in part, if not required</t>
  </si>
  <si>
    <t>Allow the amount of R1 270'000.00 for 2.0m high clearview soccer field fencing and 6m high practice field installation to be expended as the Principal Agent may direct or deduct in whole or in part, if not required</t>
  </si>
  <si>
    <t>Allow the amount of R360'000.00 for 3.7m clearview tennis court fencing installation to be expended as the Principal Agent may direct or deduct in whole or in part, if not required</t>
  </si>
  <si>
    <t>Plumbing and water supply</t>
  </si>
  <si>
    <t>2.15.24</t>
  </si>
  <si>
    <t>Plumbing, irrigation system and water supply</t>
  </si>
  <si>
    <t>Swimming pools refurbishment</t>
  </si>
  <si>
    <t>Sanitary fittings to existing change rooms,consisting of basins,w's,taps,mixers,etc for a total prime cost amount of forrty thousand rand(R 40,000.00)  excluding VAT to be expended as a principal agent may direct</t>
  </si>
  <si>
    <t>Allow the amount of R175'000.00 for Electrical installation to existing pump house, change rooms and toilets to be expended as the Principal Agent may direct or deduct in whole or in part, if not required</t>
  </si>
  <si>
    <t>Allow the amount of R100'000.00 for 2.0m high precast wall fencing installation to be expended as the Principal Agent may direct or deduct in whole or in part, if not required</t>
  </si>
  <si>
    <t>Precast wall to soccer field, Courts and Swimming pools</t>
  </si>
  <si>
    <t>Allow the amount of R0'000.00 for Turnstile to be expended as the Principal Agent may direct or deduct in whole or in part, if not required</t>
  </si>
  <si>
    <t xml:space="preserve">Refurbishment of fans open pavilion </t>
  </si>
  <si>
    <t>Allow the amount of R125'000.00 for open pavilion stands to be expended as the Principal Agent may direct or deduct in whole or in part, if not required</t>
  </si>
  <si>
    <r>
      <t>m</t>
    </r>
    <r>
      <rPr>
        <vertAlign val="superscript"/>
        <sz val="10"/>
        <rFont val="Arial"/>
        <family val="2"/>
      </rPr>
      <t>3</t>
    </r>
  </si>
  <si>
    <r>
      <t>m</t>
    </r>
    <r>
      <rPr>
        <vertAlign val="superscript"/>
        <sz val="10"/>
        <rFont val="Arial"/>
        <family val="2"/>
      </rPr>
      <t>2</t>
    </r>
  </si>
  <si>
    <t xml:space="preserve">Supply and erect goal ring &amp; netting </t>
  </si>
  <si>
    <t>Non reflectorized paint applied at a nominal rate of 0.42l/m2</t>
  </si>
  <si>
    <t>a) White and yellow lines</t>
  </si>
  <si>
    <t>50mm wide ( broken or unbroken)</t>
  </si>
  <si>
    <t>a) White lines</t>
  </si>
  <si>
    <t>50mm wide ( unbroken)</t>
  </si>
  <si>
    <r>
      <t>m</t>
    </r>
    <r>
      <rPr>
        <vertAlign val="superscript"/>
        <sz val="10"/>
        <color theme="1"/>
        <rFont val="Arial"/>
        <family val="2"/>
      </rPr>
      <t>2</t>
    </r>
  </si>
  <si>
    <t>Wrougth SA Pine timber framework for ceiling structure between the existing brick wall on one side and sloping structural steel pavilion floor on other side.Trusses at max 1'000mm centers to provide the support frame work for  all necessary shoe,anchors,steel,support,bolt,etc complete</t>
  </si>
  <si>
    <t>Wall tiles with a prime cost of R400  per m2 (excl.VAT) in bathrooms fixed to plaster(elsewhere)with an approved tiles adhesive with butt joints continuous in both directions</t>
  </si>
  <si>
    <t xml:space="preserve">Ceramic floor  tiles with a prime cost of R480 per m2 (excl.VAT) in bathrooms fixed to sreed(elsewhere) in acordance with the manufacture's instructions with approved tile adhesive,etc. and laid with but joints continuous in both directions  </t>
  </si>
  <si>
    <t>2.4.20</t>
  </si>
  <si>
    <t>Supply and install a complete shower curtain door with hooks and round bar</t>
  </si>
  <si>
    <t>Close coupled water closet set(ablution set)</t>
  </si>
  <si>
    <t>2.12.23</t>
  </si>
  <si>
    <t>Provide all necessary piping,branches,pipe,fittings,valves,etc.as required for hot  water supply from existing main water supply pipes to the following sanitary fittings,complete</t>
  </si>
  <si>
    <t>Standard steel windows fitted with burglar bars consisting of 10 x 10mm mild steel burglar bars at max 160mm centers welded at intersections and to window frame all in accordance with the manufacture's specifications</t>
  </si>
  <si>
    <t>On doors and change room benches</t>
  </si>
  <si>
    <t>Allow the amount of R155'000.00 for provide all necessary tests,piping,branches,pipe,fittings,valves,etc to be expended as the Principal Agent may direct or deduct in whole or in part, if not required</t>
  </si>
  <si>
    <t>Tiles from floors(PVC tiles)</t>
  </si>
  <si>
    <t>Ablution and seats, including short lengths piping,etc</t>
  </si>
  <si>
    <t>Window glasses 1900x1150mm high with security mesh wire</t>
  </si>
  <si>
    <t>Supply and install Metal side hung security gate for door size 6000mm wide x 2010mm high with and including square tubing steelframe bottom cross rail expansion bolts,hinged locking device,etc.complete including primer and paint</t>
  </si>
  <si>
    <t>Window type 1200 X 870mm high</t>
  </si>
  <si>
    <t xml:space="preserve">On doors </t>
  </si>
  <si>
    <t>Allow the amount of R85'000.00 for provide all necessary tests,piping,branches,pipe,fittings,valves,etc to be expended as the Principal Agent may direct or deduct in whole or in part, if not required</t>
  </si>
  <si>
    <t>Allow the amount of R250'000.00 for Specialist tests, cleaning,concrete repair, tiles and painting/sealing to be expended as the Principal Agent may direct or deduct in whole or in part, if not required</t>
  </si>
  <si>
    <t xml:space="preserve">Window glasses 520x640mm high </t>
  </si>
  <si>
    <t xml:space="preserve">Window glasses 2500x650mm high </t>
  </si>
  <si>
    <t>2.8.2</t>
  </si>
  <si>
    <t>Window type 2500 X 650mm high</t>
  </si>
  <si>
    <t>Window type 640 X 520mm high</t>
  </si>
  <si>
    <t>2.1.20</t>
  </si>
  <si>
    <t>2.1.21</t>
  </si>
  <si>
    <t>2.14.7</t>
  </si>
  <si>
    <t>On external walls</t>
  </si>
  <si>
    <t xml:space="preserve">Site Establishment </t>
  </si>
  <si>
    <t>BUILDING WORKS(MATCH &amp; PRACTICE FIELD)</t>
  </si>
  <si>
    <t>F</t>
  </si>
  <si>
    <t>BUILDING WORKS(COURTS)</t>
  </si>
  <si>
    <t>BUILDING WORKS(SWIMMING POOL)</t>
  </si>
  <si>
    <t>Structural steel(MAIN FIELD PAVILION/GRAND STAND STRUCTURE)</t>
  </si>
  <si>
    <t xml:space="preserve">SIGNED ON BEHALF OF TENDERER....................................................... DATE..................... </t>
  </si>
  <si>
    <t>Allow the amount of R45'000.00 for provide all necessary tests,piping,branches,pipe,fittings,valves,etc to be expended as the Principal Agent may direct or deduct in whole or in part, if not required</t>
  </si>
  <si>
    <t>Handling cost and profit in respect of SP</t>
  </si>
  <si>
    <t>Provisional sum for the Safety Representative</t>
  </si>
  <si>
    <t>Provide goal posts for field complete as per SARS Vol.2 Technical Specifications including excavation and foundation.</t>
  </si>
  <si>
    <t>Provide goal posts for field complete set with hoops as per SARS Vol.2 Technical Specificationsincluding excavation and foundation.</t>
  </si>
  <si>
    <t>NB.  NOT ALL PRICED ITEMS WILL BE IMPLEMENTED</t>
  </si>
  <si>
    <t>TOTAL CARRIED FOWARD</t>
  </si>
  <si>
    <t>SECTION B - EARTHWORKS AND FIELD(Continued)</t>
  </si>
  <si>
    <t>Cleaning earth drains and channels</t>
  </si>
  <si>
    <t>Repairing of earth drains and channels</t>
  </si>
  <si>
    <t>Extra over for sweeping of concrete drainage channels</t>
  </si>
  <si>
    <t xml:space="preserve"> Cleaning and Maintenance of Existing Earth Channels</t>
  </si>
  <si>
    <t xml:space="preserve"> Cleaning of Prefabricated Culverts</t>
  </si>
  <si>
    <t>STEEL COLUMNS AND BEAMS</t>
  </si>
  <si>
    <t>Overhaul of material in excess of the free-haul distance of 1.0km</t>
  </si>
  <si>
    <t>m³-km</t>
  </si>
  <si>
    <t xml:space="preserve">Item </t>
  </si>
  <si>
    <t>Refurbishment of fan entrance turnstiles and main fied grandstand</t>
  </si>
  <si>
    <t>Allow the amount of R125'000.00 for main fied grandstand to be expended as the Principal Agent may direct or deduct in whole or in part, if not required</t>
  </si>
  <si>
    <t>2.5.2</t>
  </si>
  <si>
    <t>Welded steel handrails similar to the existing grandstand handrails</t>
  </si>
  <si>
    <t>SECTION C - Subsoil Drainage</t>
  </si>
  <si>
    <t>C.1.</t>
  </si>
  <si>
    <t>Trench Excavation</t>
  </si>
  <si>
    <t>Excavate in all materials for trenches:</t>
  </si>
  <si>
    <t>C.1.1.</t>
  </si>
  <si>
    <t>Trench Widths not Exceeding 1000mm and up to depth of 1.2m</t>
  </si>
  <si>
    <t>C.2.</t>
  </si>
  <si>
    <t xml:space="preserve">SANS 
1200 LE </t>
  </si>
  <si>
    <t>C.2.1</t>
  </si>
  <si>
    <t xml:space="preserve"> 8.2.14</t>
  </si>
  <si>
    <t>C.2.2</t>
  </si>
  <si>
    <t>Sub-Surface drains to be lined with A6 Bidim geotextile (or similar approved)</t>
  </si>
  <si>
    <t>C.2.3</t>
  </si>
  <si>
    <t>19mm crusher stone</t>
  </si>
  <si>
    <t>C.2.4</t>
  </si>
  <si>
    <t>100mm Layer of Crusher run</t>
  </si>
  <si>
    <t>C.2.5</t>
  </si>
  <si>
    <t>25mm Course river sand</t>
  </si>
  <si>
    <t>C.2.6</t>
  </si>
  <si>
    <t>Layer of stockpiled material (Weed free) to be spread evenly.  Compacted lightly to be consistent with the rest of the field</t>
  </si>
  <si>
    <t>TOTAL SECTION C CARRIED TO SUMMARY</t>
  </si>
  <si>
    <t>Supply irrigation hose as per Engineer's specifications</t>
  </si>
  <si>
    <t>110mm dia HDPE Drainex subsoil drain complete</t>
  </si>
  <si>
    <t>Supply and install subsurface drains complete.  Refer to SARS Norms and Standards Vol 2:</t>
  </si>
  <si>
    <t>B1.2.4</t>
  </si>
  <si>
    <t>Repair, reconstruction and reshaping of soil embankment around soccer field</t>
  </si>
  <si>
    <t>Athletic tracks</t>
  </si>
  <si>
    <t>Outdoor Netball x 2</t>
  </si>
  <si>
    <t>Outdoor Basketball x 2</t>
  </si>
  <si>
    <t>Setting out lines and premarking marking</t>
  </si>
  <si>
    <t>_</t>
  </si>
  <si>
    <t>B.1.11</t>
  </si>
  <si>
    <t>Complete trevelling sprinklers : 50m wetted area &amp; 100m travel distance</t>
  </si>
  <si>
    <t>(1700)1085</t>
  </si>
  <si>
    <t>(50)100</t>
  </si>
  <si>
    <t>(50)33</t>
  </si>
  <si>
    <t>Aluminium door size 1200x2032mm high</t>
  </si>
  <si>
    <t>2.4.21</t>
  </si>
  <si>
    <t>Window type: NC5F 530 x 950mm high</t>
  </si>
  <si>
    <t>Window type: NCTX7S 1000 x 950mm high</t>
  </si>
  <si>
    <t>1.2</t>
  </si>
  <si>
    <t>3.5</t>
  </si>
  <si>
    <t>85.07</t>
  </si>
  <si>
    <t>Sanitary fittings to existing change rooms and paraplegic rooms,consisting of basins,w's,taps,mixers,etc for a total prime cost amount of forty thousand rand(R 40,000.00)  excluding VAT to be expended as a principal agent may direct</t>
  </si>
  <si>
    <t>Sanitary fittings to existing toilet blocks rooms and paraplegic rooms,consisting of basins,w's,taps,mixers,etc for a total prime cost amount of thirty five thousand rand(R 35,000.00)  excluding VAT to be expended as a principal agent may direct</t>
  </si>
  <si>
    <t>7.9</t>
  </si>
  <si>
    <t>2.5</t>
  </si>
  <si>
    <t xml:space="preserve">FOUNDATIONS (PROVISIONAL):  </t>
  </si>
  <si>
    <t xml:space="preserve">EXCAVATIONS:  </t>
  </si>
  <si>
    <t xml:space="preserve">Excavation in compacted earth filling material not exceeding 2m deep </t>
  </si>
  <si>
    <t>Trenches, holes and thickening under surface beds etc.</t>
  </si>
  <si>
    <t xml:space="preserve">Extra over excavation in earth for excavation in </t>
  </si>
  <si>
    <t xml:space="preserve">Soft rock </t>
  </si>
  <si>
    <t xml:space="preserve">Hard rock </t>
  </si>
  <si>
    <t xml:space="preserve">Backfilling and compact to trenches, holes, etc </t>
  </si>
  <si>
    <t xml:space="preserve">Soil insecticide </t>
  </si>
  <si>
    <t>Under floors etc including forming and poisoning shallow furrows against foundation walls etc, filling in furrows and ramming</t>
  </si>
  <si>
    <t xml:space="preserve">To bottoms and sides of trenches etc </t>
  </si>
  <si>
    <t xml:space="preserve">CONCRETE, FORMWORK AND REINFORCEMENT:  </t>
  </si>
  <si>
    <t xml:space="preserve">UNREINFORCED CONCRETE </t>
  </si>
  <si>
    <t xml:space="preserve">25MPa/19mm concrete </t>
  </si>
  <si>
    <t xml:space="preserve">Ramps </t>
  </si>
  <si>
    <t>Steps, urinal steps, etc.</t>
  </si>
  <si>
    <t xml:space="preserve">REINFORCED CONCRETE </t>
  </si>
  <si>
    <t xml:space="preserve">Strip footings </t>
  </si>
  <si>
    <t xml:space="preserve">In surface beds cast over waterproofing membrane (elsewhere).  </t>
  </si>
  <si>
    <t xml:space="preserve">TEST BLOCKS </t>
  </si>
  <si>
    <t>Making and testing 150 x 150 x 150mm concrete strength test cube (Provisional)</t>
  </si>
  <si>
    <t xml:space="preserve">CONCRETE SUNDRIES </t>
  </si>
  <si>
    <t>Finishing top surfaces of concrete smooth with a wood float</t>
  </si>
  <si>
    <t xml:space="preserve">Surface beds, slabs, etc </t>
  </si>
  <si>
    <t xml:space="preserve">ROUGH FORMWORK:  </t>
  </si>
  <si>
    <t xml:space="preserve">Formwork to sides of:  </t>
  </si>
  <si>
    <t xml:space="preserve">Edges, risers, ends and reveals not exceeding 300mm high or wide.  </t>
  </si>
  <si>
    <t xml:space="preserve">MOVEMENT JOINTS:  </t>
  </si>
  <si>
    <t>10mm Isolation Joints not exceeding 300mm high</t>
  </si>
  <si>
    <t>10 x 12mm polysulphide sealant</t>
  </si>
  <si>
    <t xml:space="preserve">REINFORCEMENT (PROVISIONAL) </t>
  </si>
  <si>
    <t>Mild yield deformed type II steel reinforcement to concrete as described including all bending, hooked ends, binding wire and temporary supports</t>
  </si>
  <si>
    <t>Steel bar reinforcement in various sizes</t>
  </si>
  <si>
    <t>High yield deformed type II steel reinforcement to concrete as described including all bending, hooked ends, binding wire and temporary supports</t>
  </si>
  <si>
    <t xml:space="preserve">Fabric reinforcement </t>
  </si>
  <si>
    <t>Type Ref  193 fabric reinforcement in concrete surface beds, slabs, etc</t>
  </si>
  <si>
    <t xml:space="preserve">MASONRY:  </t>
  </si>
  <si>
    <t xml:space="preserve">Brickwork in extra hard burnt clay bricks (15 MPa nominal compressive strength) in class I mortar in loadbearing walls, etc.:  </t>
  </si>
  <si>
    <t>One brick wall</t>
  </si>
  <si>
    <t xml:space="preserve">BRICK  REINFORCEMENT:  </t>
  </si>
  <si>
    <t xml:space="preserve">Brick reinforcement 150mm wide built into brick walls with sufficient laps at end joints, angles and intersections (measured nett).  </t>
  </si>
  <si>
    <t xml:space="preserve">FACE BRICKWORK </t>
  </si>
  <si>
    <t>Face brick pointed with square recessed horizontal and vertical joints:</t>
  </si>
  <si>
    <t>Extra over brickwork for face brickwork in foundations</t>
  </si>
  <si>
    <t xml:space="preserve">SUPERSTRUCTURE:  </t>
  </si>
  <si>
    <t xml:space="preserve">Brickwork of NFP bricks in class II mortar:  </t>
  </si>
  <si>
    <t>Half brick wall.</t>
  </si>
  <si>
    <t xml:space="preserve">Half brick wall in beamfilling.  </t>
  </si>
  <si>
    <t xml:space="preserve">One brick wall.  </t>
  </si>
  <si>
    <t xml:space="preserve">BRICKWORK SUNDRIES </t>
  </si>
  <si>
    <t xml:space="preserve">Movement Joints </t>
  </si>
  <si>
    <t>10mm 'Jointex' expansion joint built in vertically between brick walls</t>
  </si>
  <si>
    <t>Movement joint formed of 20mm softboard built in vertically between brick wall and concrete</t>
  </si>
  <si>
    <t xml:space="preserve">Brickwork Reinforcement </t>
  </si>
  <si>
    <t xml:space="preserve">Brick reinforcement 75mm wide built into brick walls with sufficient laps at end joints, angles and intersections (measured nett).  </t>
  </si>
  <si>
    <t xml:space="preserve">Pre-stressed fabricated lintels </t>
  </si>
  <si>
    <t xml:space="preserve">220 x 75mm Lintels in lengths not exceeding 3m </t>
  </si>
  <si>
    <t xml:space="preserve">110  x 75mm Lintels in lengths not exceeding 3m </t>
  </si>
  <si>
    <t xml:space="preserve">Turning pieces </t>
  </si>
  <si>
    <t>220mm Wide turning piece to lintels etc</t>
  </si>
  <si>
    <t xml:space="preserve">Galvanised wire ties, etc </t>
  </si>
  <si>
    <t>2,5mm plain galvanised wire bent twisted and tied through every third brick on edge lintels</t>
  </si>
  <si>
    <t xml:space="preserve">Galvanised hoop iron cramps, ties, etc </t>
  </si>
  <si>
    <t>30 x 1,6mm Wall tie 500mm girth with V- drip in centre built into brickwork across expansion joint</t>
  </si>
  <si>
    <t xml:space="preserve">AIR  BRICKS:  </t>
  </si>
  <si>
    <t xml:space="preserve">222 x 155mm Terra-cotta vermin proof air bricks with gauze backing and building into opening in brickwork in cement mortar.  </t>
  </si>
  <si>
    <t xml:space="preserve">FACED  BRICKWORK:  </t>
  </si>
  <si>
    <t>Face brick/ Morroco Travertine FBA pointed with square recessed horizontal and vertical joints:</t>
  </si>
  <si>
    <t xml:space="preserve">Extra over ordinary brickwork for facing and pointing in stretcher bond to piers.  </t>
  </si>
  <si>
    <t xml:space="preserve">Extra over brickwork in beamfilling for face brickwork.  </t>
  </si>
  <si>
    <t xml:space="preserve">Extra over brickwork for brick-on-flat header course lintel.  </t>
  </si>
  <si>
    <t xml:space="preserve">Cut face brick soldier course external window sill in cement mortar, 190mm high set flat and pointing on top and front edge including fair and fitted ends.  </t>
  </si>
  <si>
    <t xml:space="preserve">Brick-on-edge header course copings, sills, etc. of face bricks(PC R5,000/1 000) pointed with recessed joints on all exposed faces:  </t>
  </si>
  <si>
    <t xml:space="preserve">Cut face brick-on-edge external window sill, 110mm wide set sloping in cement mortar and pointing on top  and front edge including all necessary fair raking cutting to facings under and fair and fitted ends.  </t>
  </si>
  <si>
    <t xml:space="preserve">WATERPROOFING:  </t>
  </si>
  <si>
    <t xml:space="preserve">DAMP-PROOFING OF WALLS AND FLOORS </t>
  </si>
  <si>
    <t xml:space="preserve">One layer of 375 micron embossed damp proof course </t>
  </si>
  <si>
    <t>On foundation walls</t>
  </si>
  <si>
    <t>On walls, stepped up in cavities, under sills, around door frames etc.</t>
  </si>
  <si>
    <t xml:space="preserve">WATERPROOFING  UNDER  FLOORS,  ETC.:  </t>
  </si>
  <si>
    <t>One layer of 250 micron waterproof sheeting sealed at laps with approved tape</t>
  </si>
  <si>
    <t xml:space="preserve">Under surface beds </t>
  </si>
  <si>
    <t> JOINT SEALANTS ETC</t>
  </si>
  <si>
    <t>In joints between worktops and sanitary fittings, etc</t>
  </si>
  <si>
    <t xml:space="preserve">ROOF COVERINGS, ETC.:  </t>
  </si>
  <si>
    <t xml:space="preserve">Chromadeck roofing sheets </t>
  </si>
  <si>
    <t>Roof covering with pitch not exceeding 25 degrees, in transportable lengths not exceeding 20m fixed to timber purlins.</t>
  </si>
  <si>
    <t>0,60mm Standard sheet iron ridge covering fixed to timber purlins (elsewhere).</t>
  </si>
  <si>
    <t>0,60mm sheet iron gable trim 370mm girth three times bent to detail and fixed to roof sheeting (elsewhere)</t>
  </si>
  <si>
    <t xml:space="preserve">Rolled edge at verge.  </t>
  </si>
  <si>
    <t xml:space="preserve">ROOF AND WALL INSULATION </t>
  </si>
  <si>
    <t>Fibreglass reinforced aluminium foil faced resin bonded glass fibre flexible building insulation50mm Insulation laid taut over purlins and fixed concurrent with roof covering including galvanised steel straining wires</t>
  </si>
  <si>
    <t xml:space="preserve">CARPENTRY  AND  JOINERY:  </t>
  </si>
  <si>
    <t xml:space="preserve">ROOF  CONSTRUCTION:  </t>
  </si>
  <si>
    <t>Roof construction  including trusses, permanent bracing ,wall plates, purlins, etc.as per engineer drawings</t>
  </si>
  <si>
    <t xml:space="preserve">WOOD  PRESERVATIVE:  </t>
  </si>
  <si>
    <t xml:space="preserve">Two coats creosote on sawn and wrought timbers.  </t>
  </si>
  <si>
    <t xml:space="preserve">FASCIAS  AND  BARGE BOARDS:  </t>
  </si>
  <si>
    <t xml:space="preserve">Tempered fibre cement:  </t>
  </si>
  <si>
    <t xml:space="preserve">15 x 225mm Fascia or barge board countersunk screwed to support and roof timbers (elsewhere) with one brass screw at maximum 750mm centres and jointed with and including standard aluminium half round cover strips at all joints.  </t>
  </si>
  <si>
    <t>NEW WORK TO EXISTING &amp; NEW BUILDING</t>
  </si>
  <si>
    <t xml:space="preserve">RAINWATER  DISPOSAL:  </t>
  </si>
  <si>
    <t xml:space="preserve">White PVC pipes </t>
  </si>
  <si>
    <t>100 x 125mm Rectangular section eaves gutter with 20mm wide overlapping joints sealed with and including "Compriband" or other approved bitumen sealing strip and rivetted at 20mm centres.</t>
  </si>
  <si>
    <t xml:space="preserve">Extra over 100 x 125mm eaves gutter for stopped end.  </t>
  </si>
  <si>
    <t xml:space="preserve">Extra over 100 x 125mm eaves gutter for outlet for 100 x 76mm downpipe including galvanized wire balloon grating.  </t>
  </si>
  <si>
    <t xml:space="preserve">100mm x 76mm Rainwater pipe with brackets fixed to brick wall or concrete.  </t>
  </si>
  <si>
    <t xml:space="preserve">Extra over 100 x 76mm rainwater pipe for shoe.  </t>
  </si>
  <si>
    <t xml:space="preserve">Extra over 100 x 76mm rainwater pipe for eaves or plinth offset 500mm projection.  </t>
  </si>
  <si>
    <t>2.12.25</t>
  </si>
  <si>
    <t>2.12.26</t>
  </si>
  <si>
    <t>2.12.27</t>
  </si>
  <si>
    <t>2.12.28</t>
  </si>
  <si>
    <t>2.12.29</t>
  </si>
  <si>
    <t>2.12.30</t>
  </si>
  <si>
    <t>2.4.22</t>
  </si>
  <si>
    <t>2.4.23</t>
  </si>
  <si>
    <t>2.4.24</t>
  </si>
  <si>
    <t>2.4.25</t>
  </si>
  <si>
    <t>2.4.26</t>
  </si>
  <si>
    <t>2.4.27</t>
  </si>
  <si>
    <t>2.4.28</t>
  </si>
  <si>
    <t>2.4.29</t>
  </si>
  <si>
    <t>2.4.30</t>
  </si>
  <si>
    <t>2.4.31</t>
  </si>
  <si>
    <t>2.4.32</t>
  </si>
  <si>
    <t>2.4.33</t>
  </si>
  <si>
    <t>2.4.34</t>
  </si>
  <si>
    <t>2.4.35</t>
  </si>
  <si>
    <t>2.4.36</t>
  </si>
  <si>
    <t>2.4.37</t>
  </si>
  <si>
    <t>2.4.38</t>
  </si>
  <si>
    <t>2.4.39</t>
  </si>
  <si>
    <t>2.4.40</t>
  </si>
  <si>
    <t>2.4.41</t>
  </si>
  <si>
    <t>2.4.42</t>
  </si>
  <si>
    <t>2.4.43</t>
  </si>
  <si>
    <t>2.4.44</t>
  </si>
  <si>
    <t>2.4.45</t>
  </si>
  <si>
    <t>2.4.46</t>
  </si>
  <si>
    <t>2.4.47</t>
  </si>
  <si>
    <t>2.4.48</t>
  </si>
  <si>
    <t>2.4.49</t>
  </si>
  <si>
    <t>2.4.50</t>
  </si>
  <si>
    <t>2.4.51</t>
  </si>
  <si>
    <t>2.4.52</t>
  </si>
  <si>
    <t>2.4.53</t>
  </si>
  <si>
    <t>2.4.54</t>
  </si>
  <si>
    <t>2.4.55</t>
  </si>
  <si>
    <t>2.4.56</t>
  </si>
  <si>
    <t>2.4.57</t>
  </si>
  <si>
    <t>2.4.58</t>
  </si>
  <si>
    <t>2.4.59</t>
  </si>
  <si>
    <t>2.4.60</t>
  </si>
  <si>
    <t>2.4.61</t>
  </si>
  <si>
    <t>2.4.62</t>
  </si>
  <si>
    <t>2.4.63</t>
  </si>
  <si>
    <t>2.4.64</t>
  </si>
  <si>
    <t>2.4.65</t>
  </si>
  <si>
    <t>2.4.66</t>
  </si>
  <si>
    <t>2.4.67</t>
  </si>
  <si>
    <t>2.4.68</t>
  </si>
  <si>
    <t>2.4.69</t>
  </si>
  <si>
    <t>2.4.70</t>
  </si>
  <si>
    <t>G</t>
  </si>
  <si>
    <t>SUBSOIL DRAINAGE</t>
  </si>
  <si>
    <t>E.2.1</t>
  </si>
  <si>
    <t>E.2.3</t>
  </si>
  <si>
    <t>E.2.4</t>
  </si>
  <si>
    <t>E.2.5</t>
  </si>
  <si>
    <t>E.2.6</t>
  </si>
  <si>
    <t>E.2.7</t>
  </si>
  <si>
    <t>E.2.8</t>
  </si>
  <si>
    <t>E.2.9</t>
  </si>
  <si>
    <t>E.2.10</t>
  </si>
  <si>
    <t>E.2.11</t>
  </si>
  <si>
    <t>E.2.12</t>
  </si>
  <si>
    <t>E.2.13</t>
  </si>
  <si>
    <t>E.2.14</t>
  </si>
  <si>
    <t>E.2.15</t>
  </si>
  <si>
    <t>F.2.1</t>
  </si>
  <si>
    <t>F.2.2</t>
  </si>
  <si>
    <t>F.2.3</t>
  </si>
  <si>
    <t>F.2.4</t>
  </si>
  <si>
    <t>F.2.5</t>
  </si>
  <si>
    <t>F.2.6</t>
  </si>
  <si>
    <t>F.2.8</t>
  </si>
  <si>
    <t>F.2.9</t>
  </si>
  <si>
    <t>F.2.10</t>
  </si>
  <si>
    <t>F.2.11</t>
  </si>
  <si>
    <t>F.2.12</t>
  </si>
  <si>
    <t>F.2.13</t>
  </si>
  <si>
    <t>F.2.14</t>
  </si>
  <si>
    <t>F.2.15</t>
  </si>
  <si>
    <t>G.2.1</t>
  </si>
  <si>
    <t>G.2.2</t>
  </si>
  <si>
    <t>G.2.3</t>
  </si>
  <si>
    <t>G.2.4</t>
  </si>
  <si>
    <t>G.2.5</t>
  </si>
  <si>
    <t>G.2.6</t>
  </si>
  <si>
    <t>G.2.7</t>
  </si>
  <si>
    <t>G.2.8</t>
  </si>
  <si>
    <t>G.2.9</t>
  </si>
  <si>
    <t>G.2.10</t>
  </si>
  <si>
    <t>G.2.11</t>
  </si>
  <si>
    <t>G.2.12</t>
  </si>
  <si>
    <t>G.2.13</t>
  </si>
  <si>
    <t>G.2.14</t>
  </si>
  <si>
    <t>G.2.15</t>
  </si>
  <si>
    <t>SECTION E : Ratanda Sport Facility Upgrading(Soccer Field) Change rooms &amp; paraplegic ablution</t>
  </si>
  <si>
    <t>SECTION F : Ratanda Sport Facility Upgrading(Combi Courts)</t>
  </si>
  <si>
    <t>SECTION G : Ratanda Sport Facility Upgrading(Swimming pool)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</si>
</sst>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8" formatCode="&quot;R&quot;#,##0.00;[Red]\-&quot;R&quot;#,##0.00"/>
    <numFmt numFmtId="44" formatCode="_-&quot;R&quot;* #,##0.00_-;\-&quot;R&quot;* #,##0.00_-;_-&quot;R&quot;* &quot;-&quot;??_-;_-@_-"/>
    <numFmt numFmtId="43" formatCode="_-* #,##0.00_-;\-* #,##0.00_-;_-* &quot;-&quot;??_-;_-@_-"/>
    <numFmt numFmtId="164" formatCode="_ &quot;R&quot;\ * #,##0.00_ ;_ &quot;R&quot;\ * \-#,##0.00_ ;_ &quot;R&quot;\ * &quot;-&quot;??_ ;_ @_ "/>
    <numFmt numFmtId="165" formatCode="_ * #,##0.00_ ;_ * \-#,##0.00_ ;_ * &quot;-&quot;??_ ;_ @_ "/>
    <numFmt numFmtId="166" formatCode="&quot;R&quot;#,##0.00_);[Red]\(&quot;R&quot;#,##0.00\)"/>
    <numFmt numFmtId="167" formatCode="[$R-1C09]#,##0.00"/>
    <numFmt numFmtId="168" formatCode="&quot;R&quot;\ #,##0.00"/>
    <numFmt numFmtId="169" formatCode="\R#,##0.00;[Red]&quot;-R&quot;#,##0.00"/>
    <numFmt numFmtId="170" formatCode="0.00_)"/>
    <numFmt numFmtId="171" formatCode="#.00"/>
    <numFmt numFmtId="172" formatCode="0.000_)"/>
    <numFmt numFmtId="173" formatCode="_(&quot;$&quot;* #,##0.00_);_(&quot;$&quot;* \(#,##0.00\);_(&quot;$&quot;* &quot;-&quot;??_);_(@_)"/>
    <numFmt numFmtId="174" formatCode="\-"/>
  </numFmts>
  <fonts count="44" x14ac:knownFonts="1">
    <font>
      <sz val="11"/>
      <color theme="1"/>
      <name val="Calibri"/>
      <family val="2"/>
      <scheme val="minor"/>
    </font>
    <font>
      <sz val="11"/>
      <color theme="1"/>
      <name val="Calibri"/>
      <family val="2"/>
      <scheme val="minor"/>
    </font>
    <font>
      <b/>
      <sz val="10"/>
      <name val="Arial"/>
      <family val="2"/>
    </font>
    <font>
      <b/>
      <i/>
      <sz val="10"/>
      <name val="Arial"/>
      <family val="2"/>
    </font>
    <font>
      <b/>
      <i/>
      <sz val="12"/>
      <name val="Arial"/>
      <family val="2"/>
    </font>
    <font>
      <b/>
      <sz val="12"/>
      <name val="Arial"/>
      <family val="2"/>
    </font>
    <font>
      <sz val="12"/>
      <name val="Arial"/>
      <family val="2"/>
    </font>
    <font>
      <sz val="10"/>
      <name val="Arial"/>
      <family val="2"/>
    </font>
    <font>
      <u/>
      <sz val="10"/>
      <name val="Arial"/>
      <family val="2"/>
    </font>
    <font>
      <b/>
      <sz val="10"/>
      <color indexed="8"/>
      <name val="Arial"/>
      <family val="2"/>
    </font>
    <font>
      <b/>
      <u/>
      <sz val="10"/>
      <name val="Arial"/>
      <family val="2"/>
    </font>
    <font>
      <sz val="8"/>
      <name val="Arial"/>
      <family val="2"/>
    </font>
    <font>
      <sz val="10"/>
      <name val="Book Antiqua"/>
      <family val="1"/>
    </font>
    <font>
      <sz val="12"/>
      <name val="Times New Roman"/>
      <family val="1"/>
    </font>
    <font>
      <i/>
      <sz val="10"/>
      <name val="Arial"/>
      <family val="2"/>
    </font>
    <font>
      <sz val="10"/>
      <color rgb="FFFF0000"/>
      <name val="Arial"/>
      <family val="2"/>
    </font>
    <font>
      <sz val="9"/>
      <name val="Arial"/>
      <family val="2"/>
    </font>
    <font>
      <sz val="9"/>
      <color rgb="FFFF0000"/>
      <name val="Arial"/>
      <family val="2"/>
    </font>
    <font>
      <sz val="9"/>
      <color rgb="FF92D050"/>
      <name val="Arial"/>
      <family val="2"/>
    </font>
    <font>
      <sz val="10"/>
      <color theme="1"/>
      <name val="Arial"/>
      <family val="2"/>
    </font>
    <font>
      <sz val="11"/>
      <name val="Tms Rmn"/>
    </font>
    <font>
      <sz val="1"/>
      <color indexed="8"/>
      <name val="Courier"/>
      <family val="3"/>
    </font>
    <font>
      <b/>
      <sz val="1"/>
      <color indexed="8"/>
      <name val="Courier"/>
      <family val="3"/>
    </font>
    <font>
      <b/>
      <i/>
      <sz val="16"/>
      <name val="Helv"/>
    </font>
    <font>
      <sz val="8"/>
      <color indexed="10"/>
      <name val="Arial Narrow"/>
      <family val="2"/>
    </font>
    <font>
      <b/>
      <u/>
      <sz val="10"/>
      <name val="Times New Roman"/>
      <family val="1"/>
    </font>
    <font>
      <sz val="11"/>
      <name val="Tms Rmn"/>
      <family val="1"/>
    </font>
    <font>
      <b/>
      <sz val="1"/>
      <color indexed="8"/>
      <name val="Courier New"/>
      <family val="3"/>
    </font>
    <font>
      <b/>
      <i/>
      <sz val="16"/>
      <name val="Helv"/>
      <family val="2"/>
    </font>
    <font>
      <sz val="11"/>
      <color indexed="8"/>
      <name val="Calibri"/>
      <family val="2"/>
    </font>
    <font>
      <sz val="10"/>
      <name val="Times New Roman"/>
      <family val="1"/>
    </font>
    <font>
      <sz val="10"/>
      <name val="MS Sans Serif"/>
      <family val="2"/>
    </font>
    <font>
      <b/>
      <sz val="10"/>
      <color theme="1"/>
      <name val="Arial"/>
      <family val="2"/>
    </font>
    <font>
      <b/>
      <i/>
      <sz val="11"/>
      <name val="Calibri"/>
      <family val="2"/>
    </font>
    <font>
      <sz val="8"/>
      <name val="Calibri"/>
      <family val="2"/>
      <scheme val="minor"/>
    </font>
    <font>
      <b/>
      <u/>
      <sz val="10"/>
      <color theme="1"/>
      <name val="Arial"/>
      <family val="2"/>
    </font>
    <font>
      <i/>
      <sz val="10"/>
      <color theme="1"/>
      <name val="Arial"/>
      <family val="2"/>
    </font>
    <font>
      <u/>
      <sz val="10"/>
      <color theme="1"/>
      <name val="Arial"/>
      <family val="2"/>
    </font>
    <font>
      <vertAlign val="superscript"/>
      <sz val="10"/>
      <name val="Arial"/>
      <family val="2"/>
    </font>
    <font>
      <vertAlign val="superscript"/>
      <sz val="10"/>
      <color theme="1"/>
      <name val="Arial"/>
      <family val="2"/>
    </font>
    <font>
      <u/>
      <sz val="10"/>
      <color rgb="FFFF0000"/>
      <name val="Arial"/>
      <family val="2"/>
    </font>
    <font>
      <b/>
      <u/>
      <sz val="12"/>
      <name val="Calibri"/>
      <family val="2"/>
    </font>
    <font>
      <b/>
      <i/>
      <sz val="12"/>
      <name val="Calibri"/>
      <family val="2"/>
    </font>
    <font>
      <b/>
      <sz val="14"/>
      <name val="Arial"/>
      <family val="2"/>
    </font>
  </fonts>
  <fills count="6">
    <fill>
      <patternFill patternType="none"/>
    </fill>
    <fill>
      <patternFill patternType="gray125"/>
    </fill>
    <fill>
      <patternFill patternType="solid">
        <fgColor rgb="FFFFFF00"/>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0"/>
        <bgColor indexed="64"/>
      </patternFill>
    </fill>
  </fills>
  <borders count="6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style="medium">
        <color indexed="64"/>
      </left>
      <right style="medium">
        <color indexed="64"/>
      </right>
      <top style="double">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8"/>
      </right>
      <top style="medium">
        <color indexed="64"/>
      </top>
      <bottom style="thin">
        <color indexed="8"/>
      </bottom>
      <diagonal/>
    </border>
    <border>
      <left style="thin">
        <color indexed="8"/>
      </left>
      <right/>
      <top style="medium">
        <color indexed="64"/>
      </top>
      <bottom/>
      <diagonal/>
    </border>
    <border>
      <left/>
      <right/>
      <top style="thin">
        <color indexed="64"/>
      </top>
      <bottom style="double">
        <color indexed="64"/>
      </bottom>
      <diagonal/>
    </border>
    <border>
      <left style="medium">
        <color indexed="64"/>
      </left>
      <right/>
      <top style="thin">
        <color indexed="8"/>
      </top>
      <bottom/>
      <diagonal/>
    </border>
    <border>
      <left style="medium">
        <color indexed="64"/>
      </left>
      <right style="medium">
        <color indexed="64"/>
      </right>
      <top style="medium">
        <color indexed="64"/>
      </top>
      <bottom style="thin">
        <color indexed="8"/>
      </bottom>
      <diagonal/>
    </border>
    <border>
      <left style="medium">
        <color indexed="64"/>
      </left>
      <right style="medium">
        <color indexed="64"/>
      </right>
      <top style="thin">
        <color indexed="8"/>
      </top>
      <bottom/>
      <diagonal/>
    </border>
    <border>
      <left style="medium">
        <color indexed="64"/>
      </left>
      <right style="medium">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double">
        <color indexed="64"/>
      </top>
      <bottom style="medium">
        <color indexed="64"/>
      </bottom>
      <diagonal/>
    </border>
    <border>
      <left/>
      <right style="thin">
        <color indexed="64"/>
      </right>
      <top style="double">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uble">
        <color indexed="64"/>
      </bottom>
      <diagonal/>
    </border>
    <border>
      <left style="thin">
        <color indexed="64"/>
      </left>
      <right/>
      <top style="double">
        <color indexed="64"/>
      </top>
      <bottom style="medium">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diagonal/>
    </border>
    <border>
      <left style="medium">
        <color indexed="64"/>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top style="medium">
        <color indexed="64"/>
      </top>
      <bottom style="medium">
        <color indexed="64"/>
      </bottom>
      <diagonal/>
    </border>
    <border>
      <left/>
      <right/>
      <top/>
      <bottom style="thin">
        <color indexed="64"/>
      </bottom>
      <diagonal/>
    </border>
    <border>
      <left/>
      <right style="thin">
        <color indexed="64"/>
      </right>
      <top/>
      <bottom/>
      <diagonal/>
    </border>
    <border>
      <left style="medium">
        <color indexed="64"/>
      </left>
      <right style="thin">
        <color indexed="64"/>
      </right>
      <top/>
      <bottom style="double">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s>
  <cellStyleXfs count="115">
    <xf numFmtId="0" fontId="0" fillId="0" borderId="0"/>
    <xf numFmtId="0" fontId="13" fillId="0" borderId="0"/>
    <xf numFmtId="0" fontId="7" fillId="0" borderId="0"/>
    <xf numFmtId="0" fontId="7" fillId="0" borderId="0"/>
    <xf numFmtId="43" fontId="1" fillId="0" borderId="0" applyFont="0" applyFill="0" applyBorder="0" applyAlignment="0" applyProtection="0"/>
    <xf numFmtId="0" fontId="7" fillId="0" borderId="0"/>
    <xf numFmtId="0" fontId="7" fillId="0" borderId="0"/>
    <xf numFmtId="172" fontId="20" fillId="0" borderId="0"/>
    <xf numFmtId="172" fontId="20" fillId="0" borderId="0"/>
    <xf numFmtId="172" fontId="20" fillId="0" borderId="0"/>
    <xf numFmtId="172" fontId="20" fillId="0" borderId="0"/>
    <xf numFmtId="172" fontId="20" fillId="0" borderId="0"/>
    <xf numFmtId="172" fontId="20" fillId="0" borderId="0"/>
    <xf numFmtId="172" fontId="20" fillId="0" borderId="0"/>
    <xf numFmtId="172" fontId="20" fillId="0" borderId="0"/>
    <xf numFmtId="0" fontId="21" fillId="0" borderId="0">
      <protection locked="0"/>
    </xf>
    <xf numFmtId="171" fontId="21" fillId="0" borderId="0">
      <protection locked="0"/>
    </xf>
    <xf numFmtId="0" fontId="22" fillId="0" borderId="0">
      <protection locked="0"/>
    </xf>
    <xf numFmtId="0" fontId="22" fillId="0" borderId="0">
      <protection locked="0"/>
    </xf>
    <xf numFmtId="170" fontId="23" fillId="0" borderId="0"/>
    <xf numFmtId="0" fontId="21" fillId="0" borderId="40">
      <protection locked="0"/>
    </xf>
    <xf numFmtId="0" fontId="24" fillId="0" borderId="0">
      <alignment vertical="top"/>
    </xf>
    <xf numFmtId="0" fontId="7" fillId="0" borderId="0"/>
    <xf numFmtId="0" fontId="7" fillId="0" borderId="0"/>
    <xf numFmtId="0" fontId="7" fillId="0" borderId="0"/>
    <xf numFmtId="0" fontId="7" fillId="0" borderId="0"/>
    <xf numFmtId="43" fontId="7" fillId="0" borderId="0" applyFont="0" applyFill="0" applyBorder="0" applyAlignment="0" applyProtection="0"/>
    <xf numFmtId="172" fontId="26" fillId="0" borderId="0"/>
    <xf numFmtId="172" fontId="26" fillId="0" borderId="0"/>
    <xf numFmtId="172" fontId="26" fillId="0" borderId="0"/>
    <xf numFmtId="172" fontId="26" fillId="0" borderId="0"/>
    <xf numFmtId="172" fontId="26" fillId="0" borderId="0"/>
    <xf numFmtId="172" fontId="26" fillId="0" borderId="0"/>
    <xf numFmtId="172" fontId="26" fillId="0" borderId="0"/>
    <xf numFmtId="172" fontId="26" fillId="0" borderId="0"/>
    <xf numFmtId="165" fontId="7" fillId="0" borderId="0" applyFont="0" applyFill="0" applyBorder="0" applyAlignment="0" applyProtection="0"/>
    <xf numFmtId="43" fontId="7" fillId="0" borderId="0" applyFont="0" applyFill="0" applyBorder="0" applyAlignment="0" applyProtection="0"/>
    <xf numFmtId="3" fontId="7"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0" fontId="27" fillId="0" borderId="0">
      <protection locked="0"/>
    </xf>
    <xf numFmtId="0" fontId="27" fillId="0" borderId="0">
      <protection locked="0"/>
    </xf>
    <xf numFmtId="0" fontId="27" fillId="0" borderId="0">
      <protection locked="0"/>
    </xf>
    <xf numFmtId="0" fontId="22" fillId="0" borderId="0">
      <protection locked="0"/>
    </xf>
    <xf numFmtId="170" fontId="28" fillId="0" borderId="0"/>
    <xf numFmtId="0" fontId="7" fillId="0" borderId="0"/>
    <xf numFmtId="0" fontId="25"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73" fontId="7" fillId="0" borderId="0" applyFont="0" applyFill="0" applyBorder="0" applyAlignment="0" applyProtection="0"/>
    <xf numFmtId="173" fontId="7" fillId="0" borderId="0" applyFont="0" applyFill="0" applyBorder="0" applyAlignment="0" applyProtection="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0" fontId="6" fillId="0" borderId="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1" fillId="0" borderId="0"/>
    <xf numFmtId="165" fontId="29" fillId="0" borderId="0" applyFont="0" applyFill="0" applyBorder="0" applyAlignment="0" applyProtection="0"/>
    <xf numFmtId="0" fontId="1" fillId="0" borderId="0"/>
    <xf numFmtId="44" fontId="1" fillId="0" borderId="0" applyFont="0" applyFill="0" applyBorder="0" applyAlignment="0" applyProtection="0"/>
    <xf numFmtId="43" fontId="7" fillId="0" borderId="0" applyFont="0" applyFill="0" applyBorder="0" applyAlignment="0" applyProtection="0"/>
    <xf numFmtId="165" fontId="29" fillId="0" borderId="0" applyFont="0" applyFill="0" applyBorder="0" applyAlignment="0" applyProtection="0"/>
    <xf numFmtId="9" fontId="1" fillId="0" borderId="0" applyFont="0" applyFill="0" applyBorder="0" applyAlignment="0" applyProtection="0"/>
    <xf numFmtId="40" fontId="31" fillId="0" borderId="0" applyFont="0" applyFill="0" applyBorder="0" applyAlignment="0" applyProtection="0"/>
    <xf numFmtId="8" fontId="31" fillId="0" borderId="0" applyFont="0" applyFill="0" applyBorder="0" applyAlignment="0" applyProtection="0"/>
    <xf numFmtId="0" fontId="30" fillId="0" borderId="0"/>
    <xf numFmtId="164" fontId="30" fillId="0" borderId="0" applyFont="0" applyFill="0" applyBorder="0" applyAlignment="0" applyProtection="0"/>
    <xf numFmtId="9" fontId="30" fillId="0" borderId="0" applyFont="0" applyFill="0" applyBorder="0" applyAlignment="0" applyProtection="0"/>
    <xf numFmtId="0" fontId="7" fillId="0" borderId="0"/>
    <xf numFmtId="165" fontId="29" fillId="0" borderId="0" applyFont="0" applyFill="0" applyBorder="0" applyAlignment="0" applyProtection="0"/>
    <xf numFmtId="43" fontId="7" fillId="0" borderId="0" applyFont="0" applyFill="0" applyBorder="0" applyAlignment="0" applyProtection="0"/>
    <xf numFmtId="44" fontId="1" fillId="0" borderId="0" applyFont="0" applyFill="0" applyBorder="0" applyAlignment="0" applyProtection="0"/>
    <xf numFmtId="43" fontId="7" fillId="0" borderId="0" applyFont="0" applyFill="0" applyBorder="0" applyAlignment="0" applyProtection="0"/>
    <xf numFmtId="0" fontId="7" fillId="0" borderId="0"/>
    <xf numFmtId="8" fontId="31" fillId="0" borderId="0" applyFont="0" applyFill="0" applyBorder="0" applyAlignment="0" applyProtection="0"/>
    <xf numFmtId="0" fontId="1" fillId="0" borderId="0"/>
    <xf numFmtId="165" fontId="29" fillId="0" borderId="0" applyFont="0" applyFill="0" applyBorder="0" applyAlignment="0" applyProtection="0"/>
    <xf numFmtId="0" fontId="1" fillId="0" borderId="0"/>
    <xf numFmtId="165" fontId="29" fillId="0" borderId="0" applyFont="0" applyFill="0" applyBorder="0" applyAlignment="0" applyProtection="0"/>
    <xf numFmtId="0" fontId="7" fillId="0" borderId="0"/>
    <xf numFmtId="43" fontId="7" fillId="0" borderId="0" applyFont="0" applyFill="0" applyBorder="0" applyAlignment="0" applyProtection="0"/>
    <xf numFmtId="0" fontId="1" fillId="0" borderId="0"/>
    <xf numFmtId="165" fontId="29" fillId="0" borderId="0" applyFont="0" applyFill="0" applyBorder="0" applyAlignment="0" applyProtection="0"/>
    <xf numFmtId="0" fontId="1" fillId="0" borderId="0"/>
    <xf numFmtId="165" fontId="29" fillId="0" borderId="0" applyFont="0" applyFill="0" applyBorder="0" applyAlignment="0" applyProtection="0"/>
    <xf numFmtId="165" fontId="29" fillId="0" borderId="0" applyFont="0" applyFill="0" applyBorder="0" applyAlignment="0" applyProtection="0"/>
    <xf numFmtId="0" fontId="1" fillId="0" borderId="0"/>
  </cellStyleXfs>
  <cellXfs count="320">
    <xf numFmtId="0" fontId="0" fillId="0" borderId="0" xfId="0"/>
    <xf numFmtId="0" fontId="5" fillId="0" borderId="0" xfId="0" applyFont="1"/>
    <xf numFmtId="0" fontId="6" fillId="0" borderId="0" xfId="0" applyFont="1"/>
    <xf numFmtId="0" fontId="7" fillId="0" borderId="5" xfId="0" applyFont="1" applyBorder="1" applyAlignment="1">
      <alignment horizontal="left" vertical="center" wrapText="1"/>
    </xf>
    <xf numFmtId="0" fontId="2" fillId="0" borderId="6" xfId="0" applyFont="1" applyBorder="1" applyAlignment="1">
      <alignment vertical="center" wrapText="1"/>
    </xf>
    <xf numFmtId="0" fontId="2" fillId="0" borderId="6" xfId="0" applyFont="1" applyBorder="1" applyAlignment="1">
      <alignment horizontal="left" vertical="center" wrapText="1"/>
    </xf>
    <xf numFmtId="0" fontId="7" fillId="0" borderId="6" xfId="0" applyFont="1" applyBorder="1" applyAlignment="1">
      <alignment horizontal="center" wrapText="1"/>
    </xf>
    <xf numFmtId="0" fontId="7" fillId="0" borderId="7" xfId="0" applyFont="1" applyBorder="1" applyAlignment="1">
      <alignment horizontal="center" wrapText="1"/>
    </xf>
    <xf numFmtId="8" fontId="2" fillId="0" borderId="8" xfId="0" applyNumberFormat="1" applyFont="1" applyBorder="1" applyAlignment="1">
      <alignment horizontal="center" wrapText="1"/>
    </xf>
    <xf numFmtId="0" fontId="7" fillId="0" borderId="9" xfId="0" applyFont="1" applyBorder="1" applyAlignment="1">
      <alignment horizontal="left" vertical="center" wrapText="1"/>
    </xf>
    <xf numFmtId="0" fontId="7" fillId="0" borderId="10" xfId="0" applyFont="1" applyBorder="1" applyAlignment="1">
      <alignment horizontal="left" vertical="center" wrapText="1"/>
    </xf>
    <xf numFmtId="0" fontId="2" fillId="0" borderId="10" xfId="0" applyFont="1" applyBorder="1" applyAlignment="1">
      <alignment horizontal="left" vertical="center" wrapText="1"/>
    </xf>
    <xf numFmtId="0" fontId="2" fillId="0" borderId="10" xfId="0" applyFont="1" applyBorder="1" applyAlignment="1">
      <alignment horizontal="center" wrapText="1"/>
    </xf>
    <xf numFmtId="8" fontId="7" fillId="0" borderId="11" xfId="0" applyNumberFormat="1" applyFont="1" applyBorder="1" applyAlignment="1">
      <alignment horizontal="center" wrapText="1"/>
    </xf>
    <xf numFmtId="0" fontId="7" fillId="0" borderId="10" xfId="0" applyFont="1" applyBorder="1" applyAlignment="1">
      <alignment horizontal="center" wrapText="1"/>
    </xf>
    <xf numFmtId="8" fontId="7" fillId="0" borderId="4" xfId="0" applyNumberFormat="1" applyFont="1" applyBorder="1" applyAlignment="1">
      <alignment horizontal="center" wrapText="1"/>
    </xf>
    <xf numFmtId="8" fontId="7" fillId="0" borderId="8" xfId="0" applyNumberFormat="1" applyFont="1" applyBorder="1" applyAlignment="1">
      <alignment horizontal="center" wrapText="1"/>
    </xf>
    <xf numFmtId="0" fontId="8" fillId="0" borderId="10" xfId="0" applyFont="1" applyBorder="1" applyAlignment="1">
      <alignment horizontal="left" vertical="center" wrapText="1"/>
    </xf>
    <xf numFmtId="0" fontId="7" fillId="0" borderId="14" xfId="0" applyFont="1" applyBorder="1" applyAlignment="1">
      <alignment horizontal="center" wrapText="1"/>
    </xf>
    <xf numFmtId="8" fontId="2" fillId="0" borderId="17" xfId="0" applyNumberFormat="1" applyFont="1" applyBorder="1" applyAlignment="1">
      <alignment vertical="center" wrapText="1"/>
    </xf>
    <xf numFmtId="0" fontId="2" fillId="0" borderId="20" xfId="0" applyFont="1" applyBorder="1" applyAlignment="1">
      <alignment horizontal="center" vertical="center" wrapText="1"/>
    </xf>
    <xf numFmtId="0" fontId="7" fillId="0" borderId="10" xfId="0" applyFont="1" applyBorder="1" applyAlignment="1">
      <alignment vertical="center" wrapText="1"/>
    </xf>
    <xf numFmtId="0" fontId="7" fillId="0" borderId="9" xfId="0" applyFont="1" applyBorder="1" applyAlignment="1">
      <alignment horizontal="left" vertical="top" wrapText="1"/>
    </xf>
    <xf numFmtId="0" fontId="7" fillId="0" borderId="10" xfId="0" applyFont="1" applyBorder="1" applyAlignment="1">
      <alignment vertical="top" wrapText="1"/>
    </xf>
    <xf numFmtId="0" fontId="7" fillId="0" borderId="10" xfId="0" applyFont="1" applyBorder="1" applyAlignment="1">
      <alignment horizontal="left" vertical="top" wrapText="1"/>
    </xf>
    <xf numFmtId="0" fontId="6" fillId="0" borderId="0" xfId="0" applyFont="1" applyAlignment="1">
      <alignment vertical="top"/>
    </xf>
    <xf numFmtId="0" fontId="2" fillId="0" borderId="19" xfId="0" applyFont="1" applyBorder="1" applyAlignment="1">
      <alignment horizontal="center" vertical="center" wrapText="1"/>
    </xf>
    <xf numFmtId="0" fontId="2" fillId="0" borderId="10" xfId="0" applyFont="1" applyBorder="1" applyAlignment="1">
      <alignment vertical="center" wrapText="1"/>
    </xf>
    <xf numFmtId="1" fontId="7" fillId="0" borderId="14" xfId="0" applyNumberFormat="1" applyFont="1" applyBorder="1" applyAlignment="1">
      <alignment horizontal="center" wrapText="1"/>
    </xf>
    <xf numFmtId="0" fontId="2" fillId="0" borderId="0" xfId="0" applyFont="1" applyAlignment="1">
      <alignment vertical="center" wrapText="1"/>
    </xf>
    <xf numFmtId="0" fontId="7" fillId="0" borderId="0" xfId="0" applyFont="1" applyAlignment="1">
      <alignment horizontal="center" wrapText="1"/>
    </xf>
    <xf numFmtId="0" fontId="7" fillId="0" borderId="0" xfId="0" applyFont="1"/>
    <xf numFmtId="0" fontId="6" fillId="0" borderId="0" xfId="0" applyFont="1" applyAlignment="1">
      <alignment horizontal="left"/>
    </xf>
    <xf numFmtId="0" fontId="2" fillId="0" borderId="18" xfId="0" applyFont="1" applyBorder="1" applyAlignment="1">
      <alignment horizontal="center" vertical="center" wrapText="1"/>
    </xf>
    <xf numFmtId="0" fontId="7" fillId="0" borderId="9" xfId="0" applyFont="1" applyBorder="1" applyAlignment="1">
      <alignment horizontal="left" wrapText="1"/>
    </xf>
    <xf numFmtId="0" fontId="2" fillId="0" borderId="10" xfId="0" applyFont="1" applyBorder="1" applyAlignment="1">
      <alignment horizontal="center" vertical="center" wrapText="1"/>
    </xf>
    <xf numFmtId="0" fontId="10" fillId="0" borderId="10" xfId="0" applyFont="1" applyBorder="1" applyAlignment="1">
      <alignment horizontal="left" vertical="center" wrapText="1"/>
    </xf>
    <xf numFmtId="168" fontId="2" fillId="0" borderId="8" xfId="0" applyNumberFormat="1" applyFont="1" applyBorder="1" applyAlignment="1">
      <alignment horizontal="center" wrapText="1"/>
    </xf>
    <xf numFmtId="0" fontId="7" fillId="0" borderId="0" xfId="0" applyFont="1" applyAlignment="1">
      <alignment wrapText="1"/>
    </xf>
    <xf numFmtId="0" fontId="7" fillId="0" borderId="10" xfId="0" applyFont="1" applyBorder="1" applyAlignment="1">
      <alignment horizontal="center" vertical="center" wrapText="1"/>
    </xf>
    <xf numFmtId="0" fontId="7" fillId="0" borderId="0" xfId="0" applyFont="1" applyAlignment="1">
      <alignment horizontal="center"/>
    </xf>
    <xf numFmtId="0" fontId="8" fillId="0" borderId="10" xfId="0" applyFont="1" applyBorder="1" applyAlignment="1">
      <alignment horizontal="left" wrapText="1"/>
    </xf>
    <xf numFmtId="0" fontId="7" fillId="0" borderId="0" xfId="0" applyFont="1" applyAlignment="1">
      <alignment horizontal="left" vertical="center" wrapText="1"/>
    </xf>
    <xf numFmtId="0" fontId="11" fillId="0" borderId="0" xfId="0" applyFont="1" applyAlignment="1">
      <alignment horizontal="left" vertical="center" wrapText="1"/>
    </xf>
    <xf numFmtId="0" fontId="6" fillId="0" borderId="0" xfId="0" applyFont="1" applyAlignment="1">
      <alignment horizontal="center"/>
    </xf>
    <xf numFmtId="2" fontId="6" fillId="0" borderId="0" xfId="0" applyNumberFormat="1" applyFont="1" applyAlignment="1">
      <alignment horizontal="center"/>
    </xf>
    <xf numFmtId="168" fontId="6" fillId="0" borderId="0" xfId="0" applyNumberFormat="1" applyFont="1" applyAlignment="1">
      <alignment horizontal="center"/>
    </xf>
    <xf numFmtId="0" fontId="12" fillId="0" borderId="0" xfId="0" applyFont="1" applyAlignment="1">
      <alignment horizontal="left" vertical="center" wrapText="1"/>
    </xf>
    <xf numFmtId="0" fontId="10" fillId="0" borderId="6" xfId="0" applyFont="1" applyBorder="1" applyAlignment="1">
      <alignment horizontal="left" vertical="center" wrapText="1"/>
    </xf>
    <xf numFmtId="0" fontId="12" fillId="0" borderId="0" xfId="0" applyFont="1" applyAlignment="1">
      <alignment horizontal="center" vertical="center" wrapText="1"/>
    </xf>
    <xf numFmtId="0" fontId="12" fillId="0" borderId="0" xfId="0" applyFont="1" applyAlignment="1">
      <alignment horizontal="center" wrapText="1"/>
    </xf>
    <xf numFmtId="166" fontId="12" fillId="0" borderId="0" xfId="0" applyNumberFormat="1" applyFont="1" applyAlignment="1">
      <alignment horizontal="right" wrapText="1"/>
    </xf>
    <xf numFmtId="8" fontId="12" fillId="0" borderId="0" xfId="0" applyNumberFormat="1" applyFont="1" applyAlignment="1">
      <alignment horizontal="right" wrapText="1"/>
    </xf>
    <xf numFmtId="0" fontId="12" fillId="0" borderId="0" xfId="0" applyFont="1"/>
    <xf numFmtId="0" fontId="7" fillId="0" borderId="10" xfId="0" applyFont="1" applyBorder="1" applyAlignment="1">
      <alignment horizontal="center"/>
    </xf>
    <xf numFmtId="0" fontId="2" fillId="0" borderId="28" xfId="0" applyFont="1" applyBorder="1" applyAlignment="1">
      <alignment vertical="center"/>
    </xf>
    <xf numFmtId="0" fontId="2" fillId="0" borderId="28" xfId="0" applyFont="1" applyBorder="1" applyAlignment="1">
      <alignment vertical="center" wrapText="1"/>
    </xf>
    <xf numFmtId="0" fontId="2" fillId="0" borderId="28" xfId="0" applyFont="1" applyBorder="1" applyAlignment="1">
      <alignment horizontal="center" vertical="center" wrapText="1"/>
    </xf>
    <xf numFmtId="0" fontId="9" fillId="0" borderId="10" xfId="0" applyFont="1" applyBorder="1" applyAlignment="1">
      <alignment vertical="center" wrapText="1"/>
    </xf>
    <xf numFmtId="0" fontId="2" fillId="0" borderId="28" xfId="0" applyFont="1" applyBorder="1" applyAlignment="1">
      <alignment horizontal="left" vertical="center"/>
    </xf>
    <xf numFmtId="0" fontId="2" fillId="0" borderId="10" xfId="1" applyFont="1" applyBorder="1" applyAlignment="1">
      <alignment horizontal="center" vertical="center" wrapText="1"/>
    </xf>
    <xf numFmtId="0" fontId="8" fillId="0" borderId="10" xfId="1" applyFont="1" applyBorder="1" applyAlignment="1">
      <alignment horizontal="left" vertical="top" wrapText="1"/>
    </xf>
    <xf numFmtId="0" fontId="7" fillId="0" borderId="10" xfId="1" applyFont="1" applyBorder="1" applyAlignment="1">
      <alignment horizontal="center"/>
    </xf>
    <xf numFmtId="0" fontId="7" fillId="0" borderId="10" xfId="1" applyFont="1" applyBorder="1" applyAlignment="1">
      <alignment horizontal="left" vertical="top" wrapText="1"/>
    </xf>
    <xf numFmtId="0" fontId="16" fillId="0" borderId="0" xfId="0" applyFont="1" applyAlignment="1">
      <alignment horizontal="center" vertical="center"/>
    </xf>
    <xf numFmtId="0" fontId="16" fillId="0" borderId="0" xfId="0" applyFont="1" applyAlignment="1">
      <alignment horizontal="center" vertical="center" wrapText="1"/>
    </xf>
    <xf numFmtId="0" fontId="17" fillId="0" borderId="0" xfId="0" applyFont="1" applyAlignment="1">
      <alignment horizontal="center" vertical="center"/>
    </xf>
    <xf numFmtId="0" fontId="18" fillId="0" borderId="0" xfId="0" applyFont="1" applyAlignment="1">
      <alignment horizontal="center" vertical="center"/>
    </xf>
    <xf numFmtId="168" fontId="2" fillId="0" borderId="11" xfId="0" applyNumberFormat="1" applyFont="1" applyBorder="1" applyAlignment="1">
      <alignment horizontal="center" wrapText="1"/>
    </xf>
    <xf numFmtId="0" fontId="12" fillId="0" borderId="0" xfId="0" applyFont="1" applyAlignment="1">
      <alignment vertical="center" wrapText="1"/>
    </xf>
    <xf numFmtId="0" fontId="2" fillId="0" borderId="14" xfId="0" applyFont="1" applyBorder="1" applyAlignment="1">
      <alignment horizontal="center" vertical="center" wrapText="1"/>
    </xf>
    <xf numFmtId="8" fontId="2" fillId="0" borderId="11" xfId="0" applyNumberFormat="1" applyFont="1" applyBorder="1" applyAlignment="1">
      <alignment horizontal="center" vertical="center" wrapText="1"/>
    </xf>
    <xf numFmtId="0" fontId="2" fillId="0" borderId="14" xfId="0" applyFont="1" applyBorder="1" applyAlignment="1">
      <alignment horizontal="center" wrapText="1"/>
    </xf>
    <xf numFmtId="0" fontId="2" fillId="0" borderId="0" xfId="0" applyFont="1" applyAlignment="1">
      <alignment horizontal="left" vertical="center"/>
    </xf>
    <xf numFmtId="8" fontId="2" fillId="0" borderId="25" xfId="0" applyNumberFormat="1" applyFont="1" applyBorder="1" applyAlignment="1">
      <alignment horizontal="center" vertical="center" wrapText="1"/>
    </xf>
    <xf numFmtId="0" fontId="2" fillId="0" borderId="9" xfId="0" applyFont="1" applyBorder="1" applyAlignment="1">
      <alignment horizontal="left" vertical="center" wrapText="1"/>
    </xf>
    <xf numFmtId="8" fontId="2" fillId="0" borderId="3" xfId="0" applyNumberFormat="1" applyFont="1" applyBorder="1" applyAlignment="1">
      <alignment vertical="center" wrapText="1"/>
    </xf>
    <xf numFmtId="0" fontId="7" fillId="0" borderId="31" xfId="0" applyFont="1" applyBorder="1" applyAlignment="1">
      <alignment horizontal="left" vertical="center" wrapText="1"/>
    </xf>
    <xf numFmtId="0" fontId="7" fillId="0" borderId="32" xfId="0" applyFont="1" applyBorder="1" applyAlignment="1">
      <alignment vertical="center" wrapText="1"/>
    </xf>
    <xf numFmtId="0" fontId="7" fillId="0" borderId="32" xfId="0" applyFont="1" applyBorder="1" applyAlignment="1">
      <alignment horizontal="left" vertical="center" wrapText="1"/>
    </xf>
    <xf numFmtId="8" fontId="2" fillId="0" borderId="47" xfId="0" applyNumberFormat="1" applyFont="1" applyBorder="1" applyAlignment="1">
      <alignment vertical="center" wrapText="1"/>
    </xf>
    <xf numFmtId="8" fontId="7" fillId="0" borderId="14" xfId="0" applyNumberFormat="1" applyFont="1" applyBorder="1" applyAlignment="1">
      <alignment horizontal="center" wrapText="1"/>
    </xf>
    <xf numFmtId="167" fontId="7" fillId="0" borderId="11" xfId="0" applyNumberFormat="1" applyFont="1" applyBorder="1" applyAlignment="1">
      <alignment horizontal="center" wrapText="1"/>
    </xf>
    <xf numFmtId="0" fontId="7" fillId="0" borderId="10" xfId="2" applyBorder="1" applyAlignment="1">
      <alignment horizontal="center"/>
    </xf>
    <xf numFmtId="0" fontId="2" fillId="0" borderId="0" xfId="2" applyFont="1" applyAlignment="1">
      <alignment horizontal="left" vertical="top"/>
    </xf>
    <xf numFmtId="0" fontId="2" fillId="0" borderId="16" xfId="0" applyFont="1" applyBorder="1" applyAlignment="1">
      <alignment vertical="center" wrapText="1"/>
    </xf>
    <xf numFmtId="0" fontId="2" fillId="0" borderId="48" xfId="0" applyFont="1" applyBorder="1" applyAlignment="1">
      <alignment vertical="center" wrapText="1"/>
    </xf>
    <xf numFmtId="0" fontId="2" fillId="0" borderId="51" xfId="0" applyFont="1" applyBorder="1" applyAlignment="1">
      <alignment vertical="center" wrapText="1"/>
    </xf>
    <xf numFmtId="0" fontId="19" fillId="0" borderId="0" xfId="0" applyFont="1"/>
    <xf numFmtId="0" fontId="2" fillId="0" borderId="38" xfId="3" applyFont="1" applyBorder="1" applyAlignment="1">
      <alignment horizontal="center" vertical="center"/>
    </xf>
    <xf numFmtId="0" fontId="2" fillId="0" borderId="39" xfId="3" applyFont="1" applyBorder="1" applyAlignment="1">
      <alignment horizontal="left" vertical="center"/>
    </xf>
    <xf numFmtId="0" fontId="2" fillId="0" borderId="42" xfId="3" applyFont="1" applyBorder="1" applyAlignment="1">
      <alignment horizontal="center" vertical="center" wrapText="1"/>
    </xf>
    <xf numFmtId="0" fontId="2" fillId="0" borderId="41" xfId="3" applyFont="1" applyBorder="1" applyAlignment="1">
      <alignment horizontal="center" vertical="center"/>
    </xf>
    <xf numFmtId="0" fontId="7" fillId="0" borderId="22" xfId="0" applyFont="1" applyBorder="1" applyAlignment="1">
      <alignment vertical="center"/>
    </xf>
    <xf numFmtId="168" fontId="7" fillId="0" borderId="43" xfId="3" applyNumberFormat="1" applyBorder="1" applyAlignment="1">
      <alignment horizontal="center" vertical="center"/>
    </xf>
    <xf numFmtId="0" fontId="2" fillId="0" borderId="23" xfId="3" applyFont="1" applyBorder="1" applyAlignment="1">
      <alignment horizontal="center" vertical="center"/>
    </xf>
    <xf numFmtId="168" fontId="7" fillId="0" borderId="44" xfId="3" applyNumberFormat="1" applyBorder="1" applyAlignment="1">
      <alignment horizontal="center" vertical="center"/>
    </xf>
    <xf numFmtId="0" fontId="7" fillId="0" borderId="0" xfId="3" applyAlignment="1">
      <alignment vertical="center"/>
    </xf>
    <xf numFmtId="10" fontId="2" fillId="0" borderId="0" xfId="3" applyNumberFormat="1" applyFont="1" applyAlignment="1">
      <alignment horizontal="center" vertical="center"/>
    </xf>
    <xf numFmtId="0" fontId="2" fillId="0" borderId="0" xfId="3" applyFont="1" applyAlignment="1">
      <alignment horizontal="center" vertical="center"/>
    </xf>
    <xf numFmtId="0" fontId="7" fillId="0" borderId="0" xfId="3"/>
    <xf numFmtId="0" fontId="7" fillId="0" borderId="0" xfId="3" applyAlignment="1">
      <alignment horizontal="center"/>
    </xf>
    <xf numFmtId="0" fontId="2" fillId="0" borderId="0" xfId="3" applyFont="1" applyAlignment="1">
      <alignment horizontal="center"/>
    </xf>
    <xf numFmtId="0" fontId="19" fillId="0" borderId="0" xfId="0" applyFont="1" applyAlignment="1">
      <alignment wrapText="1"/>
    </xf>
    <xf numFmtId="169" fontId="2" fillId="0" borderId="24" xfId="3" applyNumberFormat="1" applyFont="1" applyBorder="1" applyAlignment="1">
      <alignment horizontal="center" vertical="center"/>
    </xf>
    <xf numFmtId="169" fontId="2" fillId="0" borderId="33" xfId="3" applyNumberFormat="1" applyFont="1" applyBorder="1" applyAlignment="1">
      <alignment horizontal="center" vertical="center"/>
    </xf>
    <xf numFmtId="169" fontId="2" fillId="0" borderId="29" xfId="3" applyNumberFormat="1" applyFont="1" applyBorder="1" applyAlignment="1">
      <alignment horizontal="center" vertical="center"/>
    </xf>
    <xf numFmtId="0" fontId="19" fillId="0" borderId="10" xfId="0" applyFont="1" applyBorder="1"/>
    <xf numFmtId="0" fontId="2" fillId="0" borderId="34" xfId="0" applyFont="1" applyBorder="1" applyAlignment="1">
      <alignment vertical="center" wrapText="1"/>
    </xf>
    <xf numFmtId="0" fontId="2" fillId="0" borderId="35" xfId="0" applyFont="1" applyBorder="1" applyAlignment="1">
      <alignment horizontal="center" vertical="center" wrapText="1"/>
    </xf>
    <xf numFmtId="0" fontId="2" fillId="0" borderId="45" xfId="0" applyFont="1" applyBorder="1" applyAlignment="1">
      <alignment horizontal="left" vertical="center"/>
    </xf>
    <xf numFmtId="168" fontId="2" fillId="0" borderId="47" xfId="0" applyNumberFormat="1" applyFont="1" applyBorder="1" applyAlignment="1">
      <alignment vertical="center" wrapText="1"/>
    </xf>
    <xf numFmtId="10" fontId="16" fillId="0" borderId="0" xfId="0" applyNumberFormat="1" applyFont="1" applyAlignment="1">
      <alignment horizontal="center" vertical="center"/>
    </xf>
    <xf numFmtId="0" fontId="17" fillId="2" borderId="0" xfId="0" applyFont="1" applyFill="1" applyAlignment="1">
      <alignment horizontal="center" vertical="center"/>
    </xf>
    <xf numFmtId="10" fontId="16" fillId="0" borderId="0" xfId="0" applyNumberFormat="1" applyFont="1" applyAlignment="1">
      <alignment horizontal="center" vertical="center" wrapText="1"/>
    </xf>
    <xf numFmtId="21" fontId="35" fillId="0" borderId="0" xfId="0" applyNumberFormat="1" applyFont="1"/>
    <xf numFmtId="43" fontId="19" fillId="0" borderId="0" xfId="4" applyFont="1"/>
    <xf numFmtId="0" fontId="35" fillId="0" borderId="0" xfId="0" applyFont="1"/>
    <xf numFmtId="0" fontId="36" fillId="3" borderId="21" xfId="0" applyFont="1" applyFill="1" applyBorder="1" applyAlignment="1">
      <alignment wrapText="1"/>
    </xf>
    <xf numFmtId="0" fontId="35" fillId="0" borderId="10" xfId="0" applyFont="1" applyBorder="1"/>
    <xf numFmtId="0" fontId="35" fillId="0" borderId="10" xfId="0" applyFont="1" applyBorder="1" applyAlignment="1">
      <alignment wrapText="1"/>
    </xf>
    <xf numFmtId="43" fontId="19" fillId="0" borderId="10" xfId="4" applyFont="1" applyBorder="1"/>
    <xf numFmtId="0" fontId="19" fillId="0" borderId="10" xfId="0" applyFont="1" applyBorder="1" applyAlignment="1">
      <alignment wrapText="1"/>
    </xf>
    <xf numFmtId="0" fontId="32" fillId="0" borderId="10" xfId="0" applyFont="1" applyBorder="1"/>
    <xf numFmtId="0" fontId="32" fillId="0" borderId="10" xfId="0" applyFont="1" applyBorder="1" applyAlignment="1">
      <alignment wrapText="1"/>
    </xf>
    <xf numFmtId="0" fontId="37" fillId="0" borderId="10" xfId="0" applyFont="1" applyBorder="1"/>
    <xf numFmtId="0" fontId="37" fillId="0" borderId="10" xfId="0" applyFont="1" applyBorder="1" applyAlignment="1">
      <alignment wrapText="1"/>
    </xf>
    <xf numFmtId="0" fontId="32" fillId="3" borderId="21" xfId="0" applyFont="1" applyFill="1" applyBorder="1"/>
    <xf numFmtId="0" fontId="32" fillId="3" borderId="21" xfId="0" applyFont="1" applyFill="1" applyBorder="1" applyAlignment="1">
      <alignment wrapText="1"/>
    </xf>
    <xf numFmtId="43" fontId="32" fillId="3" borderId="21" xfId="4" applyFont="1" applyFill="1" applyBorder="1"/>
    <xf numFmtId="43" fontId="7" fillId="0" borderId="10" xfId="4" applyFont="1" applyBorder="1"/>
    <xf numFmtId="43" fontId="7" fillId="0" borderId="10" xfId="4" applyFont="1" applyFill="1" applyBorder="1"/>
    <xf numFmtId="43" fontId="15" fillId="0" borderId="10" xfId="4" applyFont="1" applyBorder="1"/>
    <xf numFmtId="0" fontId="37" fillId="0" borderId="0" xfId="0" applyFont="1"/>
    <xf numFmtId="0" fontId="37" fillId="0" borderId="0" xfId="0" applyFont="1" applyAlignment="1">
      <alignment wrapText="1"/>
    </xf>
    <xf numFmtId="0" fontId="7" fillId="0" borderId="7" xfId="0" applyFont="1" applyBorder="1" applyAlignment="1">
      <alignment vertical="center"/>
    </xf>
    <xf numFmtId="0" fontId="32" fillId="3" borderId="6" xfId="0" applyFont="1" applyFill="1" applyBorder="1"/>
    <xf numFmtId="0" fontId="15" fillId="0" borderId="10" xfId="0" applyFont="1" applyBorder="1"/>
    <xf numFmtId="0" fontId="15" fillId="0" borderId="10" xfId="0" applyFont="1" applyBorder="1" applyAlignment="1">
      <alignment wrapText="1"/>
    </xf>
    <xf numFmtId="8" fontId="7" fillId="0" borderId="46" xfId="0" applyNumberFormat="1" applyFont="1" applyBorder="1" applyAlignment="1">
      <alignment horizontal="center" wrapText="1"/>
    </xf>
    <xf numFmtId="0" fontId="7" fillId="0" borderId="52" xfId="0" applyFont="1" applyBorder="1" applyAlignment="1">
      <alignment horizontal="center" wrapText="1"/>
    </xf>
    <xf numFmtId="8" fontId="7" fillId="0" borderId="10" xfId="0" applyNumberFormat="1" applyFont="1" applyBorder="1" applyAlignment="1">
      <alignment horizontal="center" wrapText="1"/>
    </xf>
    <xf numFmtId="166" fontId="2" fillId="0" borderId="10" xfId="0" applyNumberFormat="1" applyFont="1" applyBorder="1" applyAlignment="1">
      <alignment horizontal="center" wrapText="1"/>
    </xf>
    <xf numFmtId="10" fontId="7" fillId="0" borderId="10" xfId="0" applyNumberFormat="1" applyFont="1" applyBorder="1" applyAlignment="1">
      <alignment horizontal="center" wrapText="1"/>
    </xf>
    <xf numFmtId="167" fontId="7" fillId="0" borderId="10" xfId="0" applyNumberFormat="1" applyFont="1" applyBorder="1" applyAlignment="1">
      <alignment horizontal="center" wrapText="1"/>
    </xf>
    <xf numFmtId="10" fontId="7" fillId="0" borderId="53" xfId="0" applyNumberFormat="1" applyFont="1" applyBorder="1" applyAlignment="1">
      <alignment horizontal="center" wrapText="1"/>
    </xf>
    <xf numFmtId="166" fontId="2" fillId="0" borderId="19" xfId="0" applyNumberFormat="1" applyFont="1" applyBorder="1" applyAlignment="1">
      <alignment horizontal="center" vertical="center" wrapText="1"/>
    </xf>
    <xf numFmtId="166" fontId="2" fillId="0" borderId="6" xfId="0" applyNumberFormat="1" applyFont="1" applyBorder="1" applyAlignment="1">
      <alignment horizontal="center" wrapText="1"/>
    </xf>
    <xf numFmtId="166" fontId="7" fillId="0" borderId="10" xfId="0" applyNumberFormat="1" applyFont="1" applyBorder="1" applyAlignment="1">
      <alignment horizontal="center" wrapText="1"/>
    </xf>
    <xf numFmtId="8" fontId="2" fillId="0" borderId="54" xfId="0" applyNumberFormat="1" applyFont="1" applyBorder="1" applyAlignment="1">
      <alignment vertical="center" wrapText="1"/>
    </xf>
    <xf numFmtId="166" fontId="2" fillId="0" borderId="35" xfId="0" applyNumberFormat="1" applyFont="1" applyBorder="1" applyAlignment="1">
      <alignment horizontal="center" vertical="center" wrapText="1"/>
    </xf>
    <xf numFmtId="166" fontId="2" fillId="0" borderId="34" xfId="0" applyNumberFormat="1" applyFont="1" applyBorder="1" applyAlignment="1">
      <alignment horizontal="center" vertical="center" wrapText="1"/>
    </xf>
    <xf numFmtId="166" fontId="7" fillId="0" borderId="32" xfId="0" applyNumberFormat="1" applyFont="1" applyBorder="1" applyAlignment="1">
      <alignment horizontal="center" wrapText="1"/>
    </xf>
    <xf numFmtId="8" fontId="15" fillId="0" borderId="10" xfId="0" applyNumberFormat="1" applyFont="1" applyBorder="1" applyAlignment="1">
      <alignment horizontal="center" wrapText="1"/>
    </xf>
    <xf numFmtId="166" fontId="15" fillId="0" borderId="10" xfId="0" applyNumberFormat="1" applyFont="1" applyBorder="1" applyAlignment="1">
      <alignment horizontal="center" wrapText="1"/>
    </xf>
    <xf numFmtId="168" fontId="2" fillId="0" borderId="6" xfId="0" applyNumberFormat="1" applyFont="1" applyBorder="1" applyAlignment="1">
      <alignment horizontal="center" wrapText="1"/>
    </xf>
    <xf numFmtId="168" fontId="2" fillId="0" borderId="10" xfId="0" applyNumberFormat="1" applyFont="1" applyBorder="1" applyAlignment="1">
      <alignment horizontal="center" wrapText="1"/>
    </xf>
    <xf numFmtId="166" fontId="7" fillId="0" borderId="53" xfId="0" applyNumberFormat="1" applyFont="1" applyBorder="1" applyAlignment="1">
      <alignment horizontal="center" wrapText="1"/>
    </xf>
    <xf numFmtId="0" fontId="7" fillId="0" borderId="14" xfId="1" applyFont="1" applyBorder="1" applyAlignment="1">
      <alignment horizontal="center" wrapText="1"/>
    </xf>
    <xf numFmtId="1" fontId="7" fillId="0" borderId="14" xfId="2" applyNumberFormat="1" applyBorder="1" applyAlignment="1">
      <alignment horizontal="center"/>
    </xf>
    <xf numFmtId="166" fontId="7" fillId="0" borderId="6" xfId="0" applyNumberFormat="1" applyFont="1" applyBorder="1" applyAlignment="1">
      <alignment horizontal="center" wrapText="1"/>
    </xf>
    <xf numFmtId="166" fontId="7" fillId="0" borderId="55" xfId="0" applyNumberFormat="1" applyFont="1" applyBorder="1" applyAlignment="1">
      <alignment horizontal="center" wrapText="1"/>
    </xf>
    <xf numFmtId="168" fontId="7" fillId="0" borderId="11" xfId="0" applyNumberFormat="1" applyFont="1" applyBorder="1" applyAlignment="1">
      <alignment horizontal="center" wrapText="1"/>
    </xf>
    <xf numFmtId="168" fontId="7" fillId="0" borderId="10" xfId="0" applyNumberFormat="1" applyFont="1" applyBorder="1" applyAlignment="1">
      <alignment horizontal="center" wrapText="1"/>
    </xf>
    <xf numFmtId="168" fontId="15" fillId="0" borderId="10" xfId="0" applyNumberFormat="1" applyFont="1" applyBorder="1" applyAlignment="1">
      <alignment horizontal="center" wrapText="1"/>
    </xf>
    <xf numFmtId="1" fontId="7" fillId="0" borderId="14" xfId="0" applyNumberFormat="1" applyFont="1" applyBorder="1" applyAlignment="1">
      <alignment horizontal="center" vertical="center" wrapText="1"/>
    </xf>
    <xf numFmtId="168" fontId="15" fillId="0" borderId="10" xfId="0" applyNumberFormat="1" applyFont="1" applyBorder="1" applyAlignment="1">
      <alignment horizontal="center" vertical="center" wrapText="1"/>
    </xf>
    <xf numFmtId="168" fontId="7" fillId="0" borderId="11" xfId="0" applyNumberFormat="1" applyFont="1" applyBorder="1" applyAlignment="1">
      <alignment horizontal="center" vertical="center" wrapText="1"/>
    </xf>
    <xf numFmtId="0" fontId="7" fillId="0" borderId="0" xfId="0" applyFont="1" applyAlignment="1">
      <alignment horizontal="center" vertical="center"/>
    </xf>
    <xf numFmtId="0" fontId="7" fillId="0" borderId="9" xfId="0" applyFont="1" applyBorder="1" applyAlignment="1">
      <alignment horizontal="center" vertical="center" wrapText="1"/>
    </xf>
    <xf numFmtId="0" fontId="6" fillId="0" borderId="0" xfId="0" applyFont="1" applyAlignment="1">
      <alignment horizontal="center" vertical="center"/>
    </xf>
    <xf numFmtId="174" fontId="7" fillId="0" borderId="14" xfId="0" applyNumberFormat="1" applyFont="1" applyBorder="1" applyAlignment="1">
      <alignment horizontal="center" wrapText="1"/>
    </xf>
    <xf numFmtId="174" fontId="7" fillId="0" borderId="14" xfId="1" applyNumberFormat="1" applyFont="1" applyBorder="1" applyAlignment="1">
      <alignment horizontal="center" wrapText="1"/>
    </xf>
    <xf numFmtId="174" fontId="7" fillId="0" borderId="11" xfId="0" applyNumberFormat="1" applyFont="1" applyBorder="1" applyAlignment="1">
      <alignment horizontal="center" wrapText="1"/>
    </xf>
    <xf numFmtId="174" fontId="19" fillId="0" borderId="10" xfId="4" applyNumberFormat="1" applyFont="1" applyBorder="1"/>
    <xf numFmtId="0" fontId="40" fillId="0" borderId="10" xfId="0" applyFont="1" applyBorder="1" applyAlignment="1">
      <alignment wrapText="1"/>
    </xf>
    <xf numFmtId="0" fontId="19" fillId="4" borderId="21" xfId="0" applyFont="1" applyFill="1" applyBorder="1"/>
    <xf numFmtId="43" fontId="19" fillId="4" borderId="21" xfId="4" applyFont="1" applyFill="1" applyBorder="1"/>
    <xf numFmtId="0" fontId="19" fillId="5" borderId="10" xfId="0" applyFont="1" applyFill="1" applyBorder="1" applyAlignment="1">
      <alignment wrapText="1"/>
    </xf>
    <xf numFmtId="43" fontId="19" fillId="5" borderId="10" xfId="4" applyFont="1" applyFill="1" applyBorder="1"/>
    <xf numFmtId="43" fontId="19" fillId="0" borderId="10" xfId="4" applyFont="1" applyFill="1" applyBorder="1"/>
    <xf numFmtId="43" fontId="32" fillId="0" borderId="10" xfId="4" applyFont="1" applyFill="1" applyBorder="1"/>
    <xf numFmtId="43" fontId="32" fillId="0" borderId="55" xfId="4" applyFont="1" applyFill="1" applyBorder="1"/>
    <xf numFmtId="0" fontId="35" fillId="4" borderId="21" xfId="0" applyFont="1" applyFill="1" applyBorder="1"/>
    <xf numFmtId="0" fontId="32" fillId="4" borderId="21" xfId="0" applyFont="1" applyFill="1" applyBorder="1" applyAlignment="1">
      <alignment wrapText="1"/>
    </xf>
    <xf numFmtId="43" fontId="32" fillId="4" borderId="21" xfId="4" applyFont="1" applyFill="1" applyBorder="1"/>
    <xf numFmtId="0" fontId="37" fillId="4" borderId="21" xfId="0" applyFont="1" applyFill="1" applyBorder="1"/>
    <xf numFmtId="0" fontId="32" fillId="4" borderId="21" xfId="0" applyFont="1" applyFill="1" applyBorder="1"/>
    <xf numFmtId="43" fontId="19" fillId="0" borderId="57" xfId="4" applyFont="1" applyBorder="1"/>
    <xf numFmtId="43" fontId="19" fillId="0" borderId="0" xfId="4" applyFont="1" applyBorder="1"/>
    <xf numFmtId="8" fontId="19" fillId="0" borderId="10" xfId="0" applyNumberFormat="1" applyFont="1" applyBorder="1" applyAlignment="1">
      <alignment horizontal="center" wrapText="1"/>
    </xf>
    <xf numFmtId="166" fontId="19" fillId="0" borderId="10" xfId="0" applyNumberFormat="1" applyFont="1" applyBorder="1" applyAlignment="1">
      <alignment horizontal="center" wrapText="1"/>
    </xf>
    <xf numFmtId="168" fontId="19" fillId="0" borderId="10" xfId="0" applyNumberFormat="1" applyFont="1" applyBorder="1" applyAlignment="1">
      <alignment horizontal="center" wrapText="1"/>
    </xf>
    <xf numFmtId="0" fontId="2" fillId="0" borderId="56" xfId="3" applyFont="1" applyBorder="1" applyAlignment="1">
      <alignment horizontal="center" vertical="center"/>
    </xf>
    <xf numFmtId="168" fontId="7" fillId="0" borderId="58" xfId="3" applyNumberFormat="1" applyBorder="1" applyAlignment="1">
      <alignment horizontal="center" vertical="center"/>
    </xf>
    <xf numFmtId="0" fontId="2" fillId="0" borderId="12" xfId="3" applyFont="1" applyBorder="1" applyAlignment="1">
      <alignment horizontal="center" vertical="center"/>
    </xf>
    <xf numFmtId="0" fontId="19" fillId="0" borderId="10" xfId="0" applyFont="1" applyBorder="1" applyAlignment="1">
      <alignment horizontal="left" wrapText="1"/>
    </xf>
    <xf numFmtId="169" fontId="2" fillId="0" borderId="44" xfId="3" applyNumberFormat="1" applyFont="1" applyBorder="1" applyAlignment="1">
      <alignment horizontal="center" vertical="center"/>
    </xf>
    <xf numFmtId="0" fontId="2" fillId="0" borderId="28" xfId="0" applyFont="1" applyBorder="1" applyAlignment="1">
      <alignment horizontal="left" vertical="center" wrapText="1"/>
    </xf>
    <xf numFmtId="0" fontId="33" fillId="0" borderId="0" xfId="72" applyFont="1" applyAlignment="1">
      <alignment horizontal="right" vertical="center"/>
    </xf>
    <xf numFmtId="169" fontId="2" fillId="0" borderId="0" xfId="3" applyNumberFormat="1" applyFont="1" applyAlignment="1">
      <alignment horizontal="center" vertical="center"/>
    </xf>
    <xf numFmtId="8" fontId="2" fillId="0" borderId="28" xfId="0" applyNumberFormat="1" applyFont="1" applyBorder="1" applyAlignment="1">
      <alignment vertical="center" wrapText="1"/>
    </xf>
    <xf numFmtId="0" fontId="2" fillId="0" borderId="30" xfId="0" applyFont="1" applyBorder="1" applyAlignment="1">
      <alignment horizontal="left" vertical="center" wrapText="1"/>
    </xf>
    <xf numFmtId="8" fontId="2" fillId="0" borderId="30" xfId="0" applyNumberFormat="1" applyFont="1" applyBorder="1" applyAlignment="1">
      <alignment vertical="center" wrapText="1"/>
    </xf>
    <xf numFmtId="8" fontId="2" fillId="0" borderId="3" xfId="0" applyNumberFormat="1" applyFont="1" applyBorder="1" applyAlignment="1">
      <alignment horizontal="right" vertical="center" wrapText="1"/>
    </xf>
    <xf numFmtId="168" fontId="7" fillId="0" borderId="27" xfId="0" applyNumberFormat="1" applyFont="1" applyBorder="1" applyAlignment="1">
      <alignment horizontal="center" wrapText="1"/>
    </xf>
    <xf numFmtId="0" fontId="16" fillId="0" borderId="0" xfId="0" applyFont="1" applyAlignment="1">
      <alignment horizontal="left" vertical="center"/>
    </xf>
    <xf numFmtId="10" fontId="16" fillId="0" borderId="0" xfId="0" applyNumberFormat="1" applyFont="1" applyAlignment="1">
      <alignment horizontal="left" vertical="center"/>
    </xf>
    <xf numFmtId="0" fontId="18" fillId="0" borderId="0" xfId="0" applyFont="1" applyAlignment="1">
      <alignment horizontal="left" vertical="center"/>
    </xf>
    <xf numFmtId="0" fontId="7" fillId="0" borderId="56" xfId="0" applyFont="1" applyBorder="1" applyAlignment="1">
      <alignment horizontal="left"/>
    </xf>
    <xf numFmtId="168" fontId="19" fillId="0" borderId="60" xfId="0" applyNumberFormat="1" applyFont="1" applyBorder="1" applyAlignment="1">
      <alignment horizontal="left" wrapText="1"/>
    </xf>
    <xf numFmtId="168" fontId="7" fillId="0" borderId="47" xfId="0" applyNumberFormat="1" applyFont="1" applyBorder="1" applyAlignment="1">
      <alignment horizontal="left" wrapText="1"/>
    </xf>
    <xf numFmtId="0" fontId="7" fillId="0" borderId="59" xfId="0" applyFont="1" applyBorder="1" applyAlignment="1">
      <alignment horizontal="center" wrapText="1"/>
    </xf>
    <xf numFmtId="1" fontId="7" fillId="0" borderId="61" xfId="0" applyNumberFormat="1" applyFont="1" applyBorder="1" applyAlignment="1">
      <alignment horizontal="center" wrapText="1"/>
    </xf>
    <xf numFmtId="168" fontId="19" fillId="0" borderId="59" xfId="0" applyNumberFormat="1" applyFont="1" applyBorder="1" applyAlignment="1">
      <alignment horizontal="center" wrapText="1"/>
    </xf>
    <xf numFmtId="0" fontId="7" fillId="0" borderId="56" xfId="0" applyFont="1" applyBorder="1" applyAlignment="1">
      <alignment horizontal="left" vertical="center" wrapText="1"/>
    </xf>
    <xf numFmtId="0" fontId="2" fillId="0" borderId="30" xfId="0" applyFont="1" applyBorder="1" applyAlignment="1">
      <alignment horizontal="center" vertical="center" wrapText="1"/>
    </xf>
    <xf numFmtId="1" fontId="7" fillId="0" borderId="0" xfId="0" applyNumberFormat="1" applyFont="1" applyAlignment="1">
      <alignment horizontal="center" wrapText="1"/>
    </xf>
    <xf numFmtId="0" fontId="7" fillId="0" borderId="30" xfId="0" applyFont="1" applyBorder="1" applyAlignment="1">
      <alignment horizontal="center" wrapText="1"/>
    </xf>
    <xf numFmtId="0" fontId="7" fillId="0" borderId="28" xfId="0" applyFont="1" applyBorder="1" applyAlignment="1">
      <alignment horizontal="center" wrapText="1"/>
    </xf>
    <xf numFmtId="168" fontId="19" fillId="0" borderId="30" xfId="0" applyNumberFormat="1" applyFont="1" applyBorder="1" applyAlignment="1">
      <alignment horizontal="center" wrapText="1"/>
    </xf>
    <xf numFmtId="168" fontId="19" fillId="0" borderId="28" xfId="0" applyNumberFormat="1" applyFont="1" applyBorder="1" applyAlignment="1">
      <alignment horizontal="center" wrapText="1"/>
    </xf>
    <xf numFmtId="168" fontId="7" fillId="0" borderId="30" xfId="0" applyNumberFormat="1" applyFont="1" applyBorder="1" applyAlignment="1">
      <alignment horizontal="center" wrapText="1"/>
    </xf>
    <xf numFmtId="168" fontId="7" fillId="0" borderId="28" xfId="0" applyNumberFormat="1" applyFont="1" applyBorder="1" applyAlignment="1">
      <alignment horizontal="center" wrapText="1"/>
    </xf>
    <xf numFmtId="0" fontId="32" fillId="0" borderId="14" xfId="0" applyFont="1" applyBorder="1"/>
    <xf numFmtId="0" fontId="19" fillId="0" borderId="14" xfId="0" applyFont="1" applyBorder="1"/>
    <xf numFmtId="0" fontId="32" fillId="0" borderId="57" xfId="0" applyFont="1" applyBorder="1"/>
    <xf numFmtId="0" fontId="19" fillId="0" borderId="62" xfId="0" applyFont="1" applyBorder="1"/>
    <xf numFmtId="0" fontId="32" fillId="0" borderId="0" xfId="0" applyFont="1"/>
    <xf numFmtId="0" fontId="32" fillId="0" borderId="57" xfId="0" applyFont="1" applyBorder="1" applyAlignment="1">
      <alignment wrapText="1"/>
    </xf>
    <xf numFmtId="0" fontId="19" fillId="0" borderId="62" xfId="0" applyFont="1" applyBorder="1" applyAlignment="1">
      <alignment wrapText="1"/>
    </xf>
    <xf numFmtId="43" fontId="32" fillId="0" borderId="0" xfId="4" applyFont="1" applyFill="1" applyBorder="1"/>
    <xf numFmtId="43" fontId="32" fillId="0" borderId="57" xfId="4" applyFont="1" applyFill="1" applyBorder="1"/>
    <xf numFmtId="43" fontId="19" fillId="0" borderId="62" xfId="4" applyFont="1" applyBorder="1"/>
    <xf numFmtId="0" fontId="32" fillId="0" borderId="0" xfId="0" applyFont="1" applyAlignment="1">
      <alignment wrapText="1"/>
    </xf>
    <xf numFmtId="0" fontId="10" fillId="0" borderId="10" xfId="1" applyFont="1" applyBorder="1" applyAlignment="1">
      <alignment horizontal="left" vertical="top" wrapText="1"/>
    </xf>
    <xf numFmtId="0" fontId="2" fillId="0" borderId="1" xfId="0" applyFont="1" applyBorder="1" applyAlignment="1">
      <alignment vertical="center"/>
    </xf>
    <xf numFmtId="0" fontId="2" fillId="0" borderId="2" xfId="0" applyFont="1" applyBorder="1" applyAlignment="1">
      <alignment vertical="center"/>
    </xf>
    <xf numFmtId="166" fontId="2" fillId="0" borderId="18" xfId="0" applyNumberFormat="1" applyFont="1" applyBorder="1" applyAlignment="1">
      <alignment horizontal="center" vertical="center" wrapText="1"/>
    </xf>
    <xf numFmtId="0" fontId="2" fillId="0" borderId="9" xfId="0" applyFont="1" applyBorder="1" applyAlignment="1">
      <alignment horizontal="center" vertical="center" wrapText="1"/>
    </xf>
    <xf numFmtId="0" fontId="2" fillId="0" borderId="0" xfId="0" applyFont="1" applyAlignment="1">
      <alignment horizontal="center" vertical="center" wrapText="1"/>
    </xf>
    <xf numFmtId="166" fontId="2" fillId="0" borderId="5" xfId="0" applyNumberFormat="1" applyFont="1" applyBorder="1" applyAlignment="1">
      <alignment horizontal="center" vertical="center" wrapText="1"/>
    </xf>
    <xf numFmtId="0" fontId="7" fillId="0" borderId="11" xfId="0" applyFont="1" applyBorder="1" applyAlignment="1">
      <alignment horizontal="center" wrapText="1"/>
    </xf>
    <xf numFmtId="166" fontId="7" fillId="0" borderId="9" xfId="0" applyNumberFormat="1" applyFont="1" applyBorder="1" applyAlignment="1">
      <alignment horizontal="center" wrapText="1"/>
    </xf>
    <xf numFmtId="0" fontId="12" fillId="0" borderId="56" xfId="0" applyFont="1" applyBorder="1" applyAlignment="1">
      <alignment horizontal="left" vertical="center" wrapText="1"/>
    </xf>
    <xf numFmtId="2" fontId="7" fillId="0" borderId="14" xfId="0" applyNumberFormat="1" applyFont="1" applyBorder="1" applyAlignment="1">
      <alignment horizontal="center" wrapText="1"/>
    </xf>
    <xf numFmtId="0" fontId="16" fillId="0" borderId="10" xfId="5" applyFont="1" applyBorder="1" applyAlignment="1">
      <alignment horizontal="center" vertical="center" wrapText="1"/>
    </xf>
    <xf numFmtId="0" fontId="6" fillId="0" borderId="63" xfId="0" applyFont="1" applyBorder="1" applyAlignment="1">
      <alignment vertical="center"/>
    </xf>
    <xf numFmtId="166" fontId="7" fillId="0" borderId="64" xfId="0" applyNumberFormat="1" applyFont="1" applyBorder="1" applyAlignment="1">
      <alignment horizontal="center" wrapText="1"/>
    </xf>
    <xf numFmtId="44" fontId="2" fillId="0" borderId="47" xfId="0" applyNumberFormat="1" applyFont="1" applyBorder="1" applyAlignment="1">
      <alignment vertical="center" wrapText="1"/>
    </xf>
    <xf numFmtId="0" fontId="7" fillId="0" borderId="10" xfId="0" applyFont="1" applyBorder="1" applyAlignment="1">
      <alignment horizontal="left" wrapText="1"/>
    </xf>
    <xf numFmtId="0" fontId="19" fillId="0" borderId="10" xfId="0" applyFont="1" applyBorder="1" applyAlignment="1">
      <alignment horizontal="center"/>
    </xf>
    <xf numFmtId="0" fontId="15" fillId="0" borderId="10" xfId="0" applyFont="1" applyBorder="1" applyAlignment="1">
      <alignment horizontal="center"/>
    </xf>
    <xf numFmtId="0" fontId="19" fillId="5" borderId="10" xfId="0" applyFont="1" applyFill="1" applyBorder="1" applyAlignment="1">
      <alignment horizontal="center"/>
    </xf>
    <xf numFmtId="0" fontId="19" fillId="0" borderId="65" xfId="0" applyFont="1" applyBorder="1"/>
    <xf numFmtId="0" fontId="19" fillId="5" borderId="65" xfId="0" applyFont="1" applyFill="1" applyBorder="1" applyAlignment="1">
      <alignment horizontal="center"/>
    </xf>
    <xf numFmtId="0" fontId="19" fillId="0" borderId="65" xfId="0" applyFont="1" applyBorder="1" applyAlignment="1">
      <alignment horizontal="center"/>
    </xf>
    <xf numFmtId="0" fontId="19" fillId="5" borderId="65" xfId="0" applyFont="1" applyFill="1" applyBorder="1" applyAlignment="1">
      <alignment wrapText="1"/>
    </xf>
    <xf numFmtId="0" fontId="19" fillId="0" borderId="66" xfId="0" applyFont="1" applyBorder="1" applyAlignment="1">
      <alignment wrapText="1"/>
    </xf>
    <xf numFmtId="0" fontId="7" fillId="0" borderId="10" xfId="0" applyFont="1" applyBorder="1" applyAlignment="1">
      <alignment horizontal="center" vertical="top" wrapText="1"/>
    </xf>
    <xf numFmtId="0" fontId="2" fillId="0" borderId="10" xfId="0" applyFont="1" applyBorder="1" applyAlignment="1">
      <alignment horizontal="left" vertical="top" wrapText="1"/>
    </xf>
    <xf numFmtId="0" fontId="2" fillId="0" borderId="10" xfId="0" applyFont="1" applyBorder="1" applyAlignment="1">
      <alignment vertical="top" wrapText="1"/>
    </xf>
    <xf numFmtId="0" fontId="2" fillId="0" borderId="10" xfId="0" applyFont="1" applyBorder="1" applyAlignment="1">
      <alignment horizontal="left" wrapText="1"/>
    </xf>
    <xf numFmtId="0" fontId="19" fillId="0" borderId="10" xfId="0" applyFont="1" applyBorder="1" applyAlignment="1">
      <alignment horizontal="center" vertical="center"/>
    </xf>
    <xf numFmtId="0" fontId="19" fillId="0" borderId="10" xfId="0" applyFont="1" applyBorder="1" applyAlignment="1">
      <alignment horizontal="center" vertical="top"/>
    </xf>
    <xf numFmtId="0" fontId="19" fillId="0" borderId="10" xfId="0" applyFont="1" applyBorder="1" applyAlignment="1">
      <alignment vertical="center"/>
    </xf>
    <xf numFmtId="43" fontId="32" fillId="3" borderId="21" xfId="4" applyFont="1" applyFill="1" applyBorder="1" applyAlignment="1">
      <alignment wrapText="1"/>
    </xf>
    <xf numFmtId="0" fontId="32" fillId="3" borderId="21" xfId="0" applyFont="1" applyFill="1" applyBorder="1" applyAlignment="1">
      <alignment horizontal="center"/>
    </xf>
    <xf numFmtId="0" fontId="32" fillId="0" borderId="0" xfId="0" applyFont="1" applyAlignment="1">
      <alignment horizontal="center"/>
    </xf>
    <xf numFmtId="0" fontId="19" fillId="0" borderId="0" xfId="0" applyFont="1" applyAlignment="1">
      <alignment horizontal="center"/>
    </xf>
    <xf numFmtId="0" fontId="19" fillId="4" borderId="21" xfId="0" applyFont="1" applyFill="1" applyBorder="1" applyAlignment="1">
      <alignment horizontal="center"/>
    </xf>
    <xf numFmtId="0" fontId="32" fillId="4" borderId="21" xfId="0" applyFont="1" applyFill="1" applyBorder="1" applyAlignment="1">
      <alignment horizontal="center"/>
    </xf>
    <xf numFmtId="0" fontId="32" fillId="0" borderId="57" xfId="0" applyFont="1" applyBorder="1" applyAlignment="1">
      <alignment horizontal="center"/>
    </xf>
    <xf numFmtId="0" fontId="19" fillId="0" borderId="62" xfId="0" applyFont="1" applyBorder="1" applyAlignment="1">
      <alignment horizontal="center"/>
    </xf>
    <xf numFmtId="174" fontId="19" fillId="0" borderId="10" xfId="0" applyNumberFormat="1" applyFont="1" applyBorder="1" applyAlignment="1">
      <alignment horizontal="center"/>
    </xf>
    <xf numFmtId="0" fontId="32" fillId="0" borderId="10" xfId="0" applyFont="1" applyBorder="1" applyAlignment="1">
      <alignment horizontal="center"/>
    </xf>
    <xf numFmtId="0" fontId="19" fillId="0" borderId="9" xfId="0" applyFont="1" applyBorder="1" applyAlignment="1">
      <alignment horizontal="left" vertical="top" wrapText="1"/>
    </xf>
    <xf numFmtId="0" fontId="32" fillId="0" borderId="10" xfId="0" applyFont="1" applyBorder="1" applyAlignment="1">
      <alignment vertical="center" wrapText="1"/>
    </xf>
    <xf numFmtId="0" fontId="19" fillId="0" borderId="10" xfId="0" applyFont="1" applyBorder="1" applyAlignment="1">
      <alignment horizontal="left" vertical="center" wrapText="1"/>
    </xf>
    <xf numFmtId="0" fontId="19" fillId="0" borderId="10" xfId="0" applyFont="1" applyBorder="1" applyAlignment="1">
      <alignment horizontal="center" wrapText="1"/>
    </xf>
    <xf numFmtId="1" fontId="19" fillId="0" borderId="14" xfId="0" applyNumberFormat="1" applyFont="1" applyBorder="1" applyAlignment="1">
      <alignment horizontal="center" wrapText="1"/>
    </xf>
    <xf numFmtId="167" fontId="19" fillId="0" borderId="10" xfId="0" applyNumberFormat="1" applyFont="1" applyBorder="1" applyAlignment="1">
      <alignment horizontal="center" wrapText="1"/>
    </xf>
    <xf numFmtId="167" fontId="19" fillId="0" borderId="11" xfId="0" applyNumberFormat="1" applyFont="1" applyBorder="1" applyAlignment="1">
      <alignment horizontal="center" wrapText="1"/>
    </xf>
    <xf numFmtId="10" fontId="19" fillId="0" borderId="10" xfId="0" applyNumberFormat="1" applyFont="1" applyBorder="1" applyAlignment="1">
      <alignment horizontal="center" wrapText="1"/>
    </xf>
    <xf numFmtId="166" fontId="3" fillId="0" borderId="28" xfId="0" applyNumberFormat="1" applyFont="1" applyBorder="1" applyAlignment="1">
      <alignment horizontal="center" vertical="center" wrapText="1"/>
    </xf>
    <xf numFmtId="0" fontId="4" fillId="0" borderId="28" xfId="0" applyFont="1" applyBorder="1" applyAlignment="1">
      <alignment vertical="center" wrapText="1"/>
    </xf>
    <xf numFmtId="0" fontId="2" fillId="0" borderId="15" xfId="0" applyFont="1" applyBorder="1" applyAlignment="1">
      <alignment horizontal="left" vertical="center" wrapText="1"/>
    </xf>
    <xf numFmtId="0" fontId="2" fillId="0" borderId="16" xfId="0" applyFont="1" applyBorder="1" applyAlignment="1">
      <alignment horizontal="left" vertical="center" wrapText="1"/>
    </xf>
    <xf numFmtId="0" fontId="2" fillId="0" borderId="15" xfId="0" applyFont="1" applyBorder="1" applyAlignment="1">
      <alignment horizontal="right" vertical="center" wrapText="1"/>
    </xf>
    <xf numFmtId="0" fontId="2" fillId="0" borderId="16" xfId="0" applyFont="1" applyBorder="1" applyAlignment="1">
      <alignment horizontal="right" vertical="center" wrapText="1"/>
    </xf>
    <xf numFmtId="0" fontId="2" fillId="0" borderId="1" xfId="0" applyFont="1" applyBorder="1" applyAlignment="1">
      <alignment horizontal="right" vertical="center" wrapText="1"/>
    </xf>
    <xf numFmtId="0" fontId="2" fillId="0" borderId="2" xfId="0" applyFont="1" applyBorder="1" applyAlignment="1">
      <alignment horizontal="right" vertical="center" wrapText="1"/>
    </xf>
    <xf numFmtId="0" fontId="16" fillId="0" borderId="0" xfId="0" applyFont="1" applyAlignment="1">
      <alignment horizontal="center" vertical="center"/>
    </xf>
    <xf numFmtId="0" fontId="7" fillId="0" borderId="16" xfId="0" applyFont="1" applyBorder="1" applyAlignment="1">
      <alignment horizontal="left" vertical="center" wrapText="1"/>
    </xf>
    <xf numFmtId="0" fontId="7" fillId="0" borderId="48" xfId="0" applyFont="1" applyBorder="1" applyAlignment="1">
      <alignment horizontal="left" vertical="center"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51" xfId="0" applyFont="1" applyBorder="1" applyAlignment="1">
      <alignment horizontal="left" vertical="center" wrapText="1"/>
    </xf>
    <xf numFmtId="0" fontId="2" fillId="0" borderId="28" xfId="0" applyFont="1" applyBorder="1" applyAlignment="1">
      <alignment horizontal="left" vertical="center" wrapText="1"/>
    </xf>
    <xf numFmtId="166" fontId="3" fillId="0" borderId="51" xfId="0" applyNumberFormat="1" applyFont="1" applyBorder="1" applyAlignment="1">
      <alignment horizontal="center" vertical="center" wrapText="1"/>
    </xf>
    <xf numFmtId="0" fontId="4" fillId="0" borderId="27" xfId="0" applyFont="1" applyBorder="1" applyAlignment="1">
      <alignment vertical="center" wrapText="1"/>
    </xf>
    <xf numFmtId="0" fontId="16" fillId="0" borderId="0" xfId="0" applyFont="1" applyAlignment="1">
      <alignment horizontal="center" vertical="center" wrapText="1"/>
    </xf>
    <xf numFmtId="166" fontId="3" fillId="0" borderId="45" xfId="0" applyNumberFormat="1" applyFont="1" applyBorder="1" applyAlignment="1">
      <alignment horizontal="center" vertical="center" wrapText="1"/>
    </xf>
    <xf numFmtId="0" fontId="4" fillId="0" borderId="35" xfId="0" applyFont="1" applyBorder="1" applyAlignment="1">
      <alignment vertical="center" wrapText="1"/>
    </xf>
    <xf numFmtId="0" fontId="43" fillId="0" borderId="1" xfId="0" applyFont="1" applyBorder="1" applyAlignment="1">
      <alignment horizontal="center" vertical="center" wrapText="1"/>
    </xf>
    <xf numFmtId="0" fontId="43" fillId="0" borderId="2" xfId="0" applyFont="1" applyBorder="1" applyAlignment="1">
      <alignment horizontal="center" vertical="center" wrapText="1"/>
    </xf>
    <xf numFmtId="0" fontId="43" fillId="0" borderId="3" xfId="0" applyFont="1" applyBorder="1" applyAlignment="1">
      <alignment horizontal="center" vertical="center" wrapText="1"/>
    </xf>
    <xf numFmtId="0" fontId="3" fillId="0" borderId="0" xfId="3" applyFont="1" applyAlignment="1">
      <alignment horizontal="left" vertical="center"/>
    </xf>
    <xf numFmtId="0" fontId="3" fillId="0" borderId="12" xfId="3" applyFont="1" applyBorder="1" applyAlignment="1">
      <alignment horizontal="right" vertical="center"/>
    </xf>
    <xf numFmtId="0" fontId="3" fillId="0" borderId="13" xfId="3" applyFont="1" applyBorder="1" applyAlignment="1">
      <alignment horizontal="right" vertical="center"/>
    </xf>
    <xf numFmtId="0" fontId="33" fillId="0" borderId="37" xfId="72" applyFont="1" applyBorder="1" applyAlignment="1">
      <alignment horizontal="right" vertical="center"/>
    </xf>
    <xf numFmtId="0" fontId="33" fillId="0" borderId="36" xfId="72" applyFont="1" applyBorder="1" applyAlignment="1">
      <alignment horizontal="right" vertical="center"/>
    </xf>
    <xf numFmtId="0" fontId="3" fillId="0" borderId="50" xfId="3" applyFont="1" applyBorder="1" applyAlignment="1">
      <alignment horizontal="right" vertical="center"/>
    </xf>
    <xf numFmtId="0" fontId="3" fillId="0" borderId="49" xfId="3" applyFont="1" applyBorder="1" applyAlignment="1">
      <alignment horizontal="right" vertical="center"/>
    </xf>
    <xf numFmtId="0" fontId="33" fillId="0" borderId="12" xfId="72" applyFont="1" applyBorder="1" applyAlignment="1">
      <alignment horizontal="right" vertical="center"/>
    </xf>
    <xf numFmtId="0" fontId="33" fillId="0" borderId="13" xfId="72" applyFont="1" applyBorder="1" applyAlignment="1">
      <alignment horizontal="right" vertical="center"/>
    </xf>
    <xf numFmtId="0" fontId="14" fillId="0" borderId="26" xfId="3" applyFont="1" applyBorder="1" applyAlignment="1">
      <alignment horizontal="right" vertical="center" wrapText="1"/>
    </xf>
    <xf numFmtId="0" fontId="14" fillId="0" borderId="27" xfId="3" applyFont="1" applyBorder="1" applyAlignment="1">
      <alignment horizontal="right" vertical="center" wrapText="1"/>
    </xf>
    <xf numFmtId="0" fontId="41" fillId="0" borderId="30" xfId="72" applyFont="1" applyBorder="1" applyAlignment="1">
      <alignment horizontal="center" vertical="center" wrapText="1"/>
    </xf>
    <xf numFmtId="0" fontId="42" fillId="0" borderId="30" xfId="72" applyFont="1" applyBorder="1" applyAlignment="1">
      <alignment horizontal="center" vertical="center" wrapText="1"/>
    </xf>
  </cellXfs>
  <cellStyles count="115">
    <cellStyle name="Comma" xfId="4" builtinId="3"/>
    <cellStyle name="Comma  - Style1" xfId="7" xr:uid="{00000000-0005-0000-0000-000001000000}"/>
    <cellStyle name="Comma  - Style1 2" xfId="27" xr:uid="{00000000-0005-0000-0000-000002000000}"/>
    <cellStyle name="Comma  - Style2" xfId="8" xr:uid="{00000000-0005-0000-0000-000003000000}"/>
    <cellStyle name="Comma  - Style2 2" xfId="28" xr:uid="{00000000-0005-0000-0000-000004000000}"/>
    <cellStyle name="Comma  - Style3" xfId="9" xr:uid="{00000000-0005-0000-0000-000005000000}"/>
    <cellStyle name="Comma  - Style3 2" xfId="29" xr:uid="{00000000-0005-0000-0000-000006000000}"/>
    <cellStyle name="Comma  - Style4" xfId="10" xr:uid="{00000000-0005-0000-0000-000007000000}"/>
    <cellStyle name="Comma  - Style4 2" xfId="30" xr:uid="{00000000-0005-0000-0000-000008000000}"/>
    <cellStyle name="Comma  - Style5" xfId="11" xr:uid="{00000000-0005-0000-0000-000009000000}"/>
    <cellStyle name="Comma  - Style5 2" xfId="31" xr:uid="{00000000-0005-0000-0000-00000A000000}"/>
    <cellStyle name="Comma  - Style6" xfId="12" xr:uid="{00000000-0005-0000-0000-00000B000000}"/>
    <cellStyle name="Comma  - Style6 2" xfId="32" xr:uid="{00000000-0005-0000-0000-00000C000000}"/>
    <cellStyle name="Comma  - Style7" xfId="13" xr:uid="{00000000-0005-0000-0000-00000D000000}"/>
    <cellStyle name="Comma  - Style7 2" xfId="33" xr:uid="{00000000-0005-0000-0000-00000E000000}"/>
    <cellStyle name="Comma  - Style8" xfId="14" xr:uid="{00000000-0005-0000-0000-00000F000000}"/>
    <cellStyle name="Comma  - Style8 2" xfId="34" xr:uid="{00000000-0005-0000-0000-000010000000}"/>
    <cellStyle name="Comma 10" xfId="75" xr:uid="{00000000-0005-0000-0000-000011000000}"/>
    <cellStyle name="Comma 11" xfId="82" xr:uid="{00000000-0005-0000-0000-000012000000}"/>
    <cellStyle name="Comma 12" xfId="61" xr:uid="{00000000-0005-0000-0000-000013000000}"/>
    <cellStyle name="Comma 13" xfId="79" xr:uid="{00000000-0005-0000-0000-000014000000}"/>
    <cellStyle name="Comma 14" xfId="83" xr:uid="{00000000-0005-0000-0000-000015000000}"/>
    <cellStyle name="Comma 15" xfId="85" xr:uid="{00000000-0005-0000-0000-000016000000}"/>
    <cellStyle name="Comma 16" xfId="89" xr:uid="{00000000-0005-0000-0000-000017000000}"/>
    <cellStyle name="Comma 17" xfId="104" xr:uid="{00000000-0005-0000-0000-000018000000}"/>
    <cellStyle name="Comma 18" xfId="106" xr:uid="{00000000-0005-0000-0000-000019000000}"/>
    <cellStyle name="Comma 19" xfId="108" xr:uid="{00000000-0005-0000-0000-00001A000000}"/>
    <cellStyle name="Comma 2" xfId="35" xr:uid="{00000000-0005-0000-0000-00001B000000}"/>
    <cellStyle name="Comma 2 2" xfId="50" xr:uid="{00000000-0005-0000-0000-00001C000000}"/>
    <cellStyle name="Comma 2 2 2" xfId="100" xr:uid="{00000000-0005-0000-0000-00001D000000}"/>
    <cellStyle name="Comma 2 2 3" xfId="88" xr:uid="{00000000-0005-0000-0000-00001E000000}"/>
    <cellStyle name="Comma 2 3" xfId="49" xr:uid="{00000000-0005-0000-0000-00001F000000}"/>
    <cellStyle name="Comma 2 4" xfId="91" xr:uid="{00000000-0005-0000-0000-000020000000}"/>
    <cellStyle name="Comma 20" xfId="110" xr:uid="{00000000-0005-0000-0000-000021000000}"/>
    <cellStyle name="Comma 21" xfId="112" xr:uid="{00000000-0005-0000-0000-000022000000}"/>
    <cellStyle name="Comma 22" xfId="113" xr:uid="{00000000-0005-0000-0000-000023000000}"/>
    <cellStyle name="Comma 23" xfId="26" xr:uid="{00000000-0005-0000-0000-000024000000}"/>
    <cellStyle name="Comma 3" xfId="36" xr:uid="{00000000-0005-0000-0000-000025000000}"/>
    <cellStyle name="Comma 3 2" xfId="52" xr:uid="{00000000-0005-0000-0000-000026000000}"/>
    <cellStyle name="Comma 3 2 2" xfId="77" xr:uid="{00000000-0005-0000-0000-000027000000}"/>
    <cellStyle name="Comma 3 2 3" xfId="66" xr:uid="{00000000-0005-0000-0000-000028000000}"/>
    <cellStyle name="Comma 3 2 4" xfId="98" xr:uid="{00000000-0005-0000-0000-000029000000}"/>
    <cellStyle name="Comma 3 3" xfId="51" xr:uid="{00000000-0005-0000-0000-00002A000000}"/>
    <cellStyle name="Comma 3 3 2" xfId="76" xr:uid="{00000000-0005-0000-0000-00002B000000}"/>
    <cellStyle name="Comma 3 4" xfId="74" xr:uid="{00000000-0005-0000-0000-00002C000000}"/>
    <cellStyle name="Comma 4" xfId="53" xr:uid="{00000000-0005-0000-0000-00002D000000}"/>
    <cellStyle name="Comma 4 2" xfId="78" xr:uid="{00000000-0005-0000-0000-00002E000000}"/>
    <cellStyle name="Comma 4 3" xfId="65" xr:uid="{00000000-0005-0000-0000-00002F000000}"/>
    <cellStyle name="Comma 4 4" xfId="97" xr:uid="{00000000-0005-0000-0000-000030000000}"/>
    <cellStyle name="Comma 5" xfId="67" xr:uid="{00000000-0005-0000-0000-000031000000}"/>
    <cellStyle name="Comma 6" xfId="69" xr:uid="{00000000-0005-0000-0000-000032000000}"/>
    <cellStyle name="Comma 7" xfId="73" xr:uid="{00000000-0005-0000-0000-000033000000}"/>
    <cellStyle name="Comma 8" xfId="80" xr:uid="{00000000-0005-0000-0000-000034000000}"/>
    <cellStyle name="Comma 9" xfId="81" xr:uid="{00000000-0005-0000-0000-000035000000}"/>
    <cellStyle name="Comma0" xfId="37" xr:uid="{00000000-0005-0000-0000-000036000000}"/>
    <cellStyle name="Currency 2" xfId="39" xr:uid="{00000000-0005-0000-0000-000037000000}"/>
    <cellStyle name="Currency 2 2" xfId="55" xr:uid="{00000000-0005-0000-0000-000038000000}"/>
    <cellStyle name="Currency 2 2 2" xfId="102" xr:uid="{00000000-0005-0000-0000-000039000000}"/>
    <cellStyle name="Currency 2 2 3" xfId="92" xr:uid="{00000000-0005-0000-0000-00003A000000}"/>
    <cellStyle name="Currency 2 3" xfId="54" xr:uid="{00000000-0005-0000-0000-00003B000000}"/>
    <cellStyle name="Currency 3" xfId="94" xr:uid="{00000000-0005-0000-0000-00003C000000}"/>
    <cellStyle name="Currency 4" xfId="99" xr:uid="{00000000-0005-0000-0000-00003D000000}"/>
    <cellStyle name="Currency 5" xfId="87" xr:uid="{00000000-0005-0000-0000-00003E000000}"/>
    <cellStyle name="Currency 6" xfId="38" xr:uid="{00000000-0005-0000-0000-00003F000000}"/>
    <cellStyle name="Date" xfId="15" xr:uid="{00000000-0005-0000-0000-000040000000}"/>
    <cellStyle name="Fixed" xfId="16" xr:uid="{00000000-0005-0000-0000-000041000000}"/>
    <cellStyle name="Heading1" xfId="17" xr:uid="{00000000-0005-0000-0000-000042000000}"/>
    <cellStyle name="Heading1 1" xfId="40" xr:uid="{00000000-0005-0000-0000-000043000000}"/>
    <cellStyle name="Heading1 1 1" xfId="41" xr:uid="{00000000-0005-0000-0000-000044000000}"/>
    <cellStyle name="Heading1 1_10-NKP202 - Payment Cert 01" xfId="42" xr:uid="{00000000-0005-0000-0000-000045000000}"/>
    <cellStyle name="Heading1_10-NKP202 - Payment Cert 01" xfId="43" xr:uid="{00000000-0005-0000-0000-000046000000}"/>
    <cellStyle name="Heading2" xfId="18" xr:uid="{00000000-0005-0000-0000-000047000000}"/>
    <cellStyle name="Normal" xfId="0" builtinId="0"/>
    <cellStyle name="Normal - Style1" xfId="19" xr:uid="{00000000-0005-0000-0000-000049000000}"/>
    <cellStyle name="Normal - Style1 2" xfId="44" xr:uid="{00000000-0005-0000-0000-00004A000000}"/>
    <cellStyle name="Normal 10" xfId="6" xr:uid="{00000000-0005-0000-0000-00004B000000}"/>
    <cellStyle name="Normal 10 2" xfId="86" xr:uid="{00000000-0005-0000-0000-00004C000000}"/>
    <cellStyle name="Normal 11" xfId="5" xr:uid="{00000000-0005-0000-0000-00004D000000}"/>
    <cellStyle name="Normal 11 2" xfId="103" xr:uid="{00000000-0005-0000-0000-00004E000000}"/>
    <cellStyle name="Normal 12" xfId="105" xr:uid="{00000000-0005-0000-0000-00004F000000}"/>
    <cellStyle name="Normal 13" xfId="107" xr:uid="{00000000-0005-0000-0000-000050000000}"/>
    <cellStyle name="Normal 14" xfId="109" xr:uid="{00000000-0005-0000-0000-000051000000}"/>
    <cellStyle name="Normal 15" xfId="111" xr:uid="{00000000-0005-0000-0000-000052000000}"/>
    <cellStyle name="Normal 16" xfId="114" xr:uid="{00000000-0005-0000-0000-000053000000}"/>
    <cellStyle name="Normal 17" xfId="25" xr:uid="{00000000-0005-0000-0000-000054000000}"/>
    <cellStyle name="Normal 19" xfId="71" xr:uid="{00000000-0005-0000-0000-000055000000}"/>
    <cellStyle name="Normal 2" xfId="2" xr:uid="{00000000-0005-0000-0000-000056000000}"/>
    <cellStyle name="Normal 2 10" xfId="72" xr:uid="{00000000-0005-0000-0000-000057000000}"/>
    <cellStyle name="Normal 2 2" xfId="57" xr:uid="{00000000-0005-0000-0000-000058000000}"/>
    <cellStyle name="Normal 2 3" xfId="56" xr:uid="{00000000-0005-0000-0000-000059000000}"/>
    <cellStyle name="Normal 2 3 2" xfId="93" xr:uid="{00000000-0005-0000-0000-00005A000000}"/>
    <cellStyle name="Normal 2 4" xfId="45" xr:uid="{00000000-0005-0000-0000-00005B000000}"/>
    <cellStyle name="Normal 3" xfId="1" xr:uid="{00000000-0005-0000-0000-00005C000000}"/>
    <cellStyle name="Normal 3 2" xfId="96" xr:uid="{00000000-0005-0000-0000-00005D000000}"/>
    <cellStyle name="Normal 3 3" xfId="64" xr:uid="{00000000-0005-0000-0000-00005E000000}"/>
    <cellStyle name="Normal 3 4" xfId="22" xr:uid="{00000000-0005-0000-0000-00005F000000}"/>
    <cellStyle name="Normal 4" xfId="23" xr:uid="{00000000-0005-0000-0000-000060000000}"/>
    <cellStyle name="Normal 4 2" xfId="101" xr:uid="{00000000-0005-0000-0000-000061000000}"/>
    <cellStyle name="Normal 4 3" xfId="68" xr:uid="{00000000-0005-0000-0000-000062000000}"/>
    <cellStyle name="Normal 5" xfId="24" xr:uid="{00000000-0005-0000-0000-000063000000}"/>
    <cellStyle name="Normal 5 2" xfId="70" xr:uid="{00000000-0005-0000-0000-000064000000}"/>
    <cellStyle name="Normal 6" xfId="60" xr:uid="{00000000-0005-0000-0000-000065000000}"/>
    <cellStyle name="Normal 7" xfId="63" xr:uid="{00000000-0005-0000-0000-000066000000}"/>
    <cellStyle name="Normal 8" xfId="62" xr:uid="{00000000-0005-0000-0000-000067000000}"/>
    <cellStyle name="Normal 9" xfId="84" xr:uid="{00000000-0005-0000-0000-000068000000}"/>
    <cellStyle name="Normal_SUMMARY" xfId="3" xr:uid="{00000000-0005-0000-0000-000069000000}"/>
    <cellStyle name="OPSKRIF" xfId="46" xr:uid="{00000000-0005-0000-0000-00006A000000}"/>
    <cellStyle name="Percent 2" xfId="48" xr:uid="{00000000-0005-0000-0000-00006B000000}"/>
    <cellStyle name="Percent 2 2" xfId="59" xr:uid="{00000000-0005-0000-0000-00006C000000}"/>
    <cellStyle name="Percent 2 3" xfId="58" xr:uid="{00000000-0005-0000-0000-00006D000000}"/>
    <cellStyle name="Percent 2 3 2" xfId="95" xr:uid="{00000000-0005-0000-0000-00006E000000}"/>
    <cellStyle name="Percent 3" xfId="90" xr:uid="{00000000-0005-0000-0000-00006F000000}"/>
    <cellStyle name="Percent 4" xfId="47" xr:uid="{00000000-0005-0000-0000-000070000000}"/>
    <cellStyle name="Total 2" xfId="20" xr:uid="{00000000-0005-0000-0000-000071000000}"/>
    <cellStyle name="Update" xfId="21" xr:uid="{00000000-0005-0000-0000-000072000000}"/>
  </cellStyles>
  <dxfs count="21">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
      <fill>
        <patternFill>
          <bgColor indexed="11"/>
        </patternFill>
      </fill>
    </dxf>
    <dxf>
      <fill>
        <patternFill>
          <bgColor indexed="13"/>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8.v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0"/>
  <sheetViews>
    <sheetView view="pageBreakPreview" topLeftCell="A60" zoomScaleNormal="80" zoomScaleSheetLayoutView="100" zoomScalePageLayoutView="80" workbookViewId="0">
      <selection activeCell="F61" sqref="F61"/>
    </sheetView>
  </sheetViews>
  <sheetFormatPr defaultRowHeight="15.5" x14ac:dyDescent="0.35"/>
  <cols>
    <col min="1" max="1" width="8.90625" style="32" customWidth="1"/>
    <col min="2" max="2" width="9.54296875" style="2" customWidth="1"/>
    <col min="3" max="3" width="32.54296875" style="2" customWidth="1"/>
    <col min="4" max="4" width="8.453125" style="2" customWidth="1"/>
    <col min="5" max="5" width="11.36328125" style="2" customWidth="1"/>
    <col min="6" max="6" width="12.36328125" style="2" customWidth="1"/>
    <col min="7" max="7" width="13.453125" style="2" customWidth="1"/>
    <col min="8" max="251" width="9.08984375" style="2"/>
    <col min="252" max="253" width="10" style="2" customWidth="1"/>
    <col min="254" max="254" width="40.36328125" style="2" customWidth="1"/>
    <col min="255" max="255" width="8.54296875" style="2" customWidth="1"/>
    <col min="256" max="256" width="6.90625" style="2" customWidth="1"/>
    <col min="257" max="257" width="11.08984375" style="2" customWidth="1"/>
    <col min="258" max="258" width="12.90625" style="2" customWidth="1"/>
    <col min="259" max="507" width="9.08984375" style="2"/>
    <col min="508" max="509" width="10" style="2" customWidth="1"/>
    <col min="510" max="510" width="40.36328125" style="2" customWidth="1"/>
    <col min="511" max="511" width="8.54296875" style="2" customWidth="1"/>
    <col min="512" max="512" width="6.90625" style="2" customWidth="1"/>
    <col min="513" max="513" width="11.08984375" style="2" customWidth="1"/>
    <col min="514" max="514" width="12.90625" style="2" customWidth="1"/>
    <col min="515" max="763" width="9.08984375" style="2"/>
    <col min="764" max="765" width="10" style="2" customWidth="1"/>
    <col min="766" max="766" width="40.36328125" style="2" customWidth="1"/>
    <col min="767" max="767" width="8.54296875" style="2" customWidth="1"/>
    <col min="768" max="768" width="6.90625" style="2" customWidth="1"/>
    <col min="769" max="769" width="11.08984375" style="2" customWidth="1"/>
    <col min="770" max="770" width="12.90625" style="2" customWidth="1"/>
    <col min="771" max="1019" width="9.08984375" style="2"/>
    <col min="1020" max="1021" width="10" style="2" customWidth="1"/>
    <col min="1022" max="1022" width="40.36328125" style="2" customWidth="1"/>
    <col min="1023" max="1023" width="8.54296875" style="2" customWidth="1"/>
    <col min="1024" max="1024" width="6.90625" style="2" customWidth="1"/>
    <col min="1025" max="1025" width="11.08984375" style="2" customWidth="1"/>
    <col min="1026" max="1026" width="12.90625" style="2" customWidth="1"/>
    <col min="1027" max="1275" width="9.08984375" style="2"/>
    <col min="1276" max="1277" width="10" style="2" customWidth="1"/>
    <col min="1278" max="1278" width="40.36328125" style="2" customWidth="1"/>
    <col min="1279" max="1279" width="8.54296875" style="2" customWidth="1"/>
    <col min="1280" max="1280" width="6.90625" style="2" customWidth="1"/>
    <col min="1281" max="1281" width="11.08984375" style="2" customWidth="1"/>
    <col min="1282" max="1282" width="12.90625" style="2" customWidth="1"/>
    <col min="1283" max="1531" width="9.08984375" style="2"/>
    <col min="1532" max="1533" width="10" style="2" customWidth="1"/>
    <col min="1534" max="1534" width="40.36328125" style="2" customWidth="1"/>
    <col min="1535" max="1535" width="8.54296875" style="2" customWidth="1"/>
    <col min="1536" max="1536" width="6.90625" style="2" customWidth="1"/>
    <col min="1537" max="1537" width="11.08984375" style="2" customWidth="1"/>
    <col min="1538" max="1538" width="12.90625" style="2" customWidth="1"/>
    <col min="1539" max="1787" width="9.08984375" style="2"/>
    <col min="1788" max="1789" width="10" style="2" customWidth="1"/>
    <col min="1790" max="1790" width="40.36328125" style="2" customWidth="1"/>
    <col min="1791" max="1791" width="8.54296875" style="2" customWidth="1"/>
    <col min="1792" max="1792" width="6.90625" style="2" customWidth="1"/>
    <col min="1793" max="1793" width="11.08984375" style="2" customWidth="1"/>
    <col min="1794" max="1794" width="12.90625" style="2" customWidth="1"/>
    <col min="1795" max="2043" width="9.08984375" style="2"/>
    <col min="2044" max="2045" width="10" style="2" customWidth="1"/>
    <col min="2046" max="2046" width="40.36328125" style="2" customWidth="1"/>
    <col min="2047" max="2047" width="8.54296875" style="2" customWidth="1"/>
    <col min="2048" max="2048" width="6.90625" style="2" customWidth="1"/>
    <col min="2049" max="2049" width="11.08984375" style="2" customWidth="1"/>
    <col min="2050" max="2050" width="12.90625" style="2" customWidth="1"/>
    <col min="2051" max="2299" width="9.08984375" style="2"/>
    <col min="2300" max="2301" width="10" style="2" customWidth="1"/>
    <col min="2302" max="2302" width="40.36328125" style="2" customWidth="1"/>
    <col min="2303" max="2303" width="8.54296875" style="2" customWidth="1"/>
    <col min="2304" max="2304" width="6.90625" style="2" customWidth="1"/>
    <col min="2305" max="2305" width="11.08984375" style="2" customWidth="1"/>
    <col min="2306" max="2306" width="12.90625" style="2" customWidth="1"/>
    <col min="2307" max="2555" width="9.08984375" style="2"/>
    <col min="2556" max="2557" width="10" style="2" customWidth="1"/>
    <col min="2558" max="2558" width="40.36328125" style="2" customWidth="1"/>
    <col min="2559" max="2559" width="8.54296875" style="2" customWidth="1"/>
    <col min="2560" max="2560" width="6.90625" style="2" customWidth="1"/>
    <col min="2561" max="2561" width="11.08984375" style="2" customWidth="1"/>
    <col min="2562" max="2562" width="12.90625" style="2" customWidth="1"/>
    <col min="2563" max="2811" width="9.08984375" style="2"/>
    <col min="2812" max="2813" width="10" style="2" customWidth="1"/>
    <col min="2814" max="2814" width="40.36328125" style="2" customWidth="1"/>
    <col min="2815" max="2815" width="8.54296875" style="2" customWidth="1"/>
    <col min="2816" max="2816" width="6.90625" style="2" customWidth="1"/>
    <col min="2817" max="2817" width="11.08984375" style="2" customWidth="1"/>
    <col min="2818" max="2818" width="12.90625" style="2" customWidth="1"/>
    <col min="2819" max="3067" width="9.08984375" style="2"/>
    <col min="3068" max="3069" width="10" style="2" customWidth="1"/>
    <col min="3070" max="3070" width="40.36328125" style="2" customWidth="1"/>
    <col min="3071" max="3071" width="8.54296875" style="2" customWidth="1"/>
    <col min="3072" max="3072" width="6.90625" style="2" customWidth="1"/>
    <col min="3073" max="3073" width="11.08984375" style="2" customWidth="1"/>
    <col min="3074" max="3074" width="12.90625" style="2" customWidth="1"/>
    <col min="3075" max="3323" width="9.08984375" style="2"/>
    <col min="3324" max="3325" width="10" style="2" customWidth="1"/>
    <col min="3326" max="3326" width="40.36328125" style="2" customWidth="1"/>
    <col min="3327" max="3327" width="8.54296875" style="2" customWidth="1"/>
    <col min="3328" max="3328" width="6.90625" style="2" customWidth="1"/>
    <col min="3329" max="3329" width="11.08984375" style="2" customWidth="1"/>
    <col min="3330" max="3330" width="12.90625" style="2" customWidth="1"/>
    <col min="3331" max="3579" width="9.08984375" style="2"/>
    <col min="3580" max="3581" width="10" style="2" customWidth="1"/>
    <col min="3582" max="3582" width="40.36328125" style="2" customWidth="1"/>
    <col min="3583" max="3583" width="8.54296875" style="2" customWidth="1"/>
    <col min="3584" max="3584" width="6.90625" style="2" customWidth="1"/>
    <col min="3585" max="3585" width="11.08984375" style="2" customWidth="1"/>
    <col min="3586" max="3586" width="12.90625" style="2" customWidth="1"/>
    <col min="3587" max="3835" width="9.08984375" style="2"/>
    <col min="3836" max="3837" width="10" style="2" customWidth="1"/>
    <col min="3838" max="3838" width="40.36328125" style="2" customWidth="1"/>
    <col min="3839" max="3839" width="8.54296875" style="2" customWidth="1"/>
    <col min="3840" max="3840" width="6.90625" style="2" customWidth="1"/>
    <col min="3841" max="3841" width="11.08984375" style="2" customWidth="1"/>
    <col min="3842" max="3842" width="12.90625" style="2" customWidth="1"/>
    <col min="3843" max="4091" width="9.08984375" style="2"/>
    <col min="4092" max="4093" width="10" style="2" customWidth="1"/>
    <col min="4094" max="4094" width="40.36328125" style="2" customWidth="1"/>
    <col min="4095" max="4095" width="8.54296875" style="2" customWidth="1"/>
    <col min="4096" max="4096" width="6.90625" style="2" customWidth="1"/>
    <col min="4097" max="4097" width="11.08984375" style="2" customWidth="1"/>
    <col min="4098" max="4098" width="12.90625" style="2" customWidth="1"/>
    <col min="4099" max="4347" width="9.08984375" style="2"/>
    <col min="4348" max="4349" width="10" style="2" customWidth="1"/>
    <col min="4350" max="4350" width="40.36328125" style="2" customWidth="1"/>
    <col min="4351" max="4351" width="8.54296875" style="2" customWidth="1"/>
    <col min="4352" max="4352" width="6.90625" style="2" customWidth="1"/>
    <col min="4353" max="4353" width="11.08984375" style="2" customWidth="1"/>
    <col min="4354" max="4354" width="12.90625" style="2" customWidth="1"/>
    <col min="4355" max="4603" width="9.08984375" style="2"/>
    <col min="4604" max="4605" width="10" style="2" customWidth="1"/>
    <col min="4606" max="4606" width="40.36328125" style="2" customWidth="1"/>
    <col min="4607" max="4607" width="8.54296875" style="2" customWidth="1"/>
    <col min="4608" max="4608" width="6.90625" style="2" customWidth="1"/>
    <col min="4609" max="4609" width="11.08984375" style="2" customWidth="1"/>
    <col min="4610" max="4610" width="12.90625" style="2" customWidth="1"/>
    <col min="4611" max="4859" width="9.08984375" style="2"/>
    <col min="4860" max="4861" width="10" style="2" customWidth="1"/>
    <col min="4862" max="4862" width="40.36328125" style="2" customWidth="1"/>
    <col min="4863" max="4863" width="8.54296875" style="2" customWidth="1"/>
    <col min="4864" max="4864" width="6.90625" style="2" customWidth="1"/>
    <col min="4865" max="4865" width="11.08984375" style="2" customWidth="1"/>
    <col min="4866" max="4866" width="12.90625" style="2" customWidth="1"/>
    <col min="4867" max="5115" width="9.08984375" style="2"/>
    <col min="5116" max="5117" width="10" style="2" customWidth="1"/>
    <col min="5118" max="5118" width="40.36328125" style="2" customWidth="1"/>
    <col min="5119" max="5119" width="8.54296875" style="2" customWidth="1"/>
    <col min="5120" max="5120" width="6.90625" style="2" customWidth="1"/>
    <col min="5121" max="5121" width="11.08984375" style="2" customWidth="1"/>
    <col min="5122" max="5122" width="12.90625" style="2" customWidth="1"/>
    <col min="5123" max="5371" width="9.08984375" style="2"/>
    <col min="5372" max="5373" width="10" style="2" customWidth="1"/>
    <col min="5374" max="5374" width="40.36328125" style="2" customWidth="1"/>
    <col min="5375" max="5375" width="8.54296875" style="2" customWidth="1"/>
    <col min="5376" max="5376" width="6.90625" style="2" customWidth="1"/>
    <col min="5377" max="5377" width="11.08984375" style="2" customWidth="1"/>
    <col min="5378" max="5378" width="12.90625" style="2" customWidth="1"/>
    <col min="5379" max="5627" width="9.08984375" style="2"/>
    <col min="5628" max="5629" width="10" style="2" customWidth="1"/>
    <col min="5630" max="5630" width="40.36328125" style="2" customWidth="1"/>
    <col min="5631" max="5631" width="8.54296875" style="2" customWidth="1"/>
    <col min="5632" max="5632" width="6.90625" style="2" customWidth="1"/>
    <col min="5633" max="5633" width="11.08984375" style="2" customWidth="1"/>
    <col min="5634" max="5634" width="12.90625" style="2" customWidth="1"/>
    <col min="5635" max="5883" width="9.08984375" style="2"/>
    <col min="5884" max="5885" width="10" style="2" customWidth="1"/>
    <col min="5886" max="5886" width="40.36328125" style="2" customWidth="1"/>
    <col min="5887" max="5887" width="8.54296875" style="2" customWidth="1"/>
    <col min="5888" max="5888" width="6.90625" style="2" customWidth="1"/>
    <col min="5889" max="5889" width="11.08984375" style="2" customWidth="1"/>
    <col min="5890" max="5890" width="12.90625" style="2" customWidth="1"/>
    <col min="5891" max="6139" width="9.08984375" style="2"/>
    <col min="6140" max="6141" width="10" style="2" customWidth="1"/>
    <col min="6142" max="6142" width="40.36328125" style="2" customWidth="1"/>
    <col min="6143" max="6143" width="8.54296875" style="2" customWidth="1"/>
    <col min="6144" max="6144" width="6.90625" style="2" customWidth="1"/>
    <col min="6145" max="6145" width="11.08984375" style="2" customWidth="1"/>
    <col min="6146" max="6146" width="12.90625" style="2" customWidth="1"/>
    <col min="6147" max="6395" width="9.08984375" style="2"/>
    <col min="6396" max="6397" width="10" style="2" customWidth="1"/>
    <col min="6398" max="6398" width="40.36328125" style="2" customWidth="1"/>
    <col min="6399" max="6399" width="8.54296875" style="2" customWidth="1"/>
    <col min="6400" max="6400" width="6.90625" style="2" customWidth="1"/>
    <col min="6401" max="6401" width="11.08984375" style="2" customWidth="1"/>
    <col min="6402" max="6402" width="12.90625" style="2" customWidth="1"/>
    <col min="6403" max="6651" width="9.08984375" style="2"/>
    <col min="6652" max="6653" width="10" style="2" customWidth="1"/>
    <col min="6654" max="6654" width="40.36328125" style="2" customWidth="1"/>
    <col min="6655" max="6655" width="8.54296875" style="2" customWidth="1"/>
    <col min="6656" max="6656" width="6.90625" style="2" customWidth="1"/>
    <col min="6657" max="6657" width="11.08984375" style="2" customWidth="1"/>
    <col min="6658" max="6658" width="12.90625" style="2" customWidth="1"/>
    <col min="6659" max="6907" width="9.08984375" style="2"/>
    <col min="6908" max="6909" width="10" style="2" customWidth="1"/>
    <col min="6910" max="6910" width="40.36328125" style="2" customWidth="1"/>
    <col min="6911" max="6911" width="8.54296875" style="2" customWidth="1"/>
    <col min="6912" max="6912" width="6.90625" style="2" customWidth="1"/>
    <col min="6913" max="6913" width="11.08984375" style="2" customWidth="1"/>
    <col min="6914" max="6914" width="12.90625" style="2" customWidth="1"/>
    <col min="6915" max="7163" width="9.08984375" style="2"/>
    <col min="7164" max="7165" width="10" style="2" customWidth="1"/>
    <col min="7166" max="7166" width="40.36328125" style="2" customWidth="1"/>
    <col min="7167" max="7167" width="8.54296875" style="2" customWidth="1"/>
    <col min="7168" max="7168" width="6.90625" style="2" customWidth="1"/>
    <col min="7169" max="7169" width="11.08984375" style="2" customWidth="1"/>
    <col min="7170" max="7170" width="12.90625" style="2" customWidth="1"/>
    <col min="7171" max="7419" width="9.08984375" style="2"/>
    <col min="7420" max="7421" width="10" style="2" customWidth="1"/>
    <col min="7422" max="7422" width="40.36328125" style="2" customWidth="1"/>
    <col min="7423" max="7423" width="8.54296875" style="2" customWidth="1"/>
    <col min="7424" max="7424" width="6.90625" style="2" customWidth="1"/>
    <col min="7425" max="7425" width="11.08984375" style="2" customWidth="1"/>
    <col min="7426" max="7426" width="12.90625" style="2" customWidth="1"/>
    <col min="7427" max="7675" width="9.08984375" style="2"/>
    <col min="7676" max="7677" width="10" style="2" customWidth="1"/>
    <col min="7678" max="7678" width="40.36328125" style="2" customWidth="1"/>
    <col min="7679" max="7679" width="8.54296875" style="2" customWidth="1"/>
    <col min="7680" max="7680" width="6.90625" style="2" customWidth="1"/>
    <col min="7681" max="7681" width="11.08984375" style="2" customWidth="1"/>
    <col min="7682" max="7682" width="12.90625" style="2" customWidth="1"/>
    <col min="7683" max="7931" width="9.08984375" style="2"/>
    <col min="7932" max="7933" width="10" style="2" customWidth="1"/>
    <col min="7934" max="7934" width="40.36328125" style="2" customWidth="1"/>
    <col min="7935" max="7935" width="8.54296875" style="2" customWidth="1"/>
    <col min="7936" max="7936" width="6.90625" style="2" customWidth="1"/>
    <col min="7937" max="7937" width="11.08984375" style="2" customWidth="1"/>
    <col min="7938" max="7938" width="12.90625" style="2" customWidth="1"/>
    <col min="7939" max="8187" width="9.08984375" style="2"/>
    <col min="8188" max="8189" width="10" style="2" customWidth="1"/>
    <col min="8190" max="8190" width="40.36328125" style="2" customWidth="1"/>
    <col min="8191" max="8191" width="8.54296875" style="2" customWidth="1"/>
    <col min="8192" max="8192" width="6.90625" style="2" customWidth="1"/>
    <col min="8193" max="8193" width="11.08984375" style="2" customWidth="1"/>
    <col min="8194" max="8194" width="12.90625" style="2" customWidth="1"/>
    <col min="8195" max="8443" width="9.08984375" style="2"/>
    <col min="8444" max="8445" width="10" style="2" customWidth="1"/>
    <col min="8446" max="8446" width="40.36328125" style="2" customWidth="1"/>
    <col min="8447" max="8447" width="8.54296875" style="2" customWidth="1"/>
    <col min="8448" max="8448" width="6.90625" style="2" customWidth="1"/>
    <col min="8449" max="8449" width="11.08984375" style="2" customWidth="1"/>
    <col min="8450" max="8450" width="12.90625" style="2" customWidth="1"/>
    <col min="8451" max="8699" width="9.08984375" style="2"/>
    <col min="8700" max="8701" width="10" style="2" customWidth="1"/>
    <col min="8702" max="8702" width="40.36328125" style="2" customWidth="1"/>
    <col min="8703" max="8703" width="8.54296875" style="2" customWidth="1"/>
    <col min="8704" max="8704" width="6.90625" style="2" customWidth="1"/>
    <col min="8705" max="8705" width="11.08984375" style="2" customWidth="1"/>
    <col min="8706" max="8706" width="12.90625" style="2" customWidth="1"/>
    <col min="8707" max="8955" width="9.08984375" style="2"/>
    <col min="8956" max="8957" width="10" style="2" customWidth="1"/>
    <col min="8958" max="8958" width="40.36328125" style="2" customWidth="1"/>
    <col min="8959" max="8959" width="8.54296875" style="2" customWidth="1"/>
    <col min="8960" max="8960" width="6.90625" style="2" customWidth="1"/>
    <col min="8961" max="8961" width="11.08984375" style="2" customWidth="1"/>
    <col min="8962" max="8962" width="12.90625" style="2" customWidth="1"/>
    <col min="8963" max="9211" width="9.08984375" style="2"/>
    <col min="9212" max="9213" width="10" style="2" customWidth="1"/>
    <col min="9214" max="9214" width="40.36328125" style="2" customWidth="1"/>
    <col min="9215" max="9215" width="8.54296875" style="2" customWidth="1"/>
    <col min="9216" max="9216" width="6.90625" style="2" customWidth="1"/>
    <col min="9217" max="9217" width="11.08984375" style="2" customWidth="1"/>
    <col min="9218" max="9218" width="12.90625" style="2" customWidth="1"/>
    <col min="9219" max="9467" width="9.08984375" style="2"/>
    <col min="9468" max="9469" width="10" style="2" customWidth="1"/>
    <col min="9470" max="9470" width="40.36328125" style="2" customWidth="1"/>
    <col min="9471" max="9471" width="8.54296875" style="2" customWidth="1"/>
    <col min="9472" max="9472" width="6.90625" style="2" customWidth="1"/>
    <col min="9473" max="9473" width="11.08984375" style="2" customWidth="1"/>
    <col min="9474" max="9474" width="12.90625" style="2" customWidth="1"/>
    <col min="9475" max="9723" width="9.08984375" style="2"/>
    <col min="9724" max="9725" width="10" style="2" customWidth="1"/>
    <col min="9726" max="9726" width="40.36328125" style="2" customWidth="1"/>
    <col min="9727" max="9727" width="8.54296875" style="2" customWidth="1"/>
    <col min="9728" max="9728" width="6.90625" style="2" customWidth="1"/>
    <col min="9729" max="9729" width="11.08984375" style="2" customWidth="1"/>
    <col min="9730" max="9730" width="12.90625" style="2" customWidth="1"/>
    <col min="9731" max="9979" width="9.08984375" style="2"/>
    <col min="9980" max="9981" width="10" style="2" customWidth="1"/>
    <col min="9982" max="9982" width="40.36328125" style="2" customWidth="1"/>
    <col min="9983" max="9983" width="8.54296875" style="2" customWidth="1"/>
    <col min="9984" max="9984" width="6.90625" style="2" customWidth="1"/>
    <col min="9985" max="9985" width="11.08984375" style="2" customWidth="1"/>
    <col min="9986" max="9986" width="12.90625" style="2" customWidth="1"/>
    <col min="9987" max="10235" width="9.08984375" style="2"/>
    <col min="10236" max="10237" width="10" style="2" customWidth="1"/>
    <col min="10238" max="10238" width="40.36328125" style="2" customWidth="1"/>
    <col min="10239" max="10239" width="8.54296875" style="2" customWidth="1"/>
    <col min="10240" max="10240" width="6.90625" style="2" customWidth="1"/>
    <col min="10241" max="10241" width="11.08984375" style="2" customWidth="1"/>
    <col min="10242" max="10242" width="12.90625" style="2" customWidth="1"/>
    <col min="10243" max="10491" width="9.08984375" style="2"/>
    <col min="10492" max="10493" width="10" style="2" customWidth="1"/>
    <col min="10494" max="10494" width="40.36328125" style="2" customWidth="1"/>
    <col min="10495" max="10495" width="8.54296875" style="2" customWidth="1"/>
    <col min="10496" max="10496" width="6.90625" style="2" customWidth="1"/>
    <col min="10497" max="10497" width="11.08984375" style="2" customWidth="1"/>
    <col min="10498" max="10498" width="12.90625" style="2" customWidth="1"/>
    <col min="10499" max="10747" width="9.08984375" style="2"/>
    <col min="10748" max="10749" width="10" style="2" customWidth="1"/>
    <col min="10750" max="10750" width="40.36328125" style="2" customWidth="1"/>
    <col min="10751" max="10751" width="8.54296875" style="2" customWidth="1"/>
    <col min="10752" max="10752" width="6.90625" style="2" customWidth="1"/>
    <col min="10753" max="10753" width="11.08984375" style="2" customWidth="1"/>
    <col min="10754" max="10754" width="12.90625" style="2" customWidth="1"/>
    <col min="10755" max="11003" width="9.08984375" style="2"/>
    <col min="11004" max="11005" width="10" style="2" customWidth="1"/>
    <col min="11006" max="11006" width="40.36328125" style="2" customWidth="1"/>
    <col min="11007" max="11007" width="8.54296875" style="2" customWidth="1"/>
    <col min="11008" max="11008" width="6.90625" style="2" customWidth="1"/>
    <col min="11009" max="11009" width="11.08984375" style="2" customWidth="1"/>
    <col min="11010" max="11010" width="12.90625" style="2" customWidth="1"/>
    <col min="11011" max="11259" width="9.08984375" style="2"/>
    <col min="11260" max="11261" width="10" style="2" customWidth="1"/>
    <col min="11262" max="11262" width="40.36328125" style="2" customWidth="1"/>
    <col min="11263" max="11263" width="8.54296875" style="2" customWidth="1"/>
    <col min="11264" max="11264" width="6.90625" style="2" customWidth="1"/>
    <col min="11265" max="11265" width="11.08984375" style="2" customWidth="1"/>
    <col min="11266" max="11266" width="12.90625" style="2" customWidth="1"/>
    <col min="11267" max="11515" width="9.08984375" style="2"/>
    <col min="11516" max="11517" width="10" style="2" customWidth="1"/>
    <col min="11518" max="11518" width="40.36328125" style="2" customWidth="1"/>
    <col min="11519" max="11519" width="8.54296875" style="2" customWidth="1"/>
    <col min="11520" max="11520" width="6.90625" style="2" customWidth="1"/>
    <col min="11521" max="11521" width="11.08984375" style="2" customWidth="1"/>
    <col min="11522" max="11522" width="12.90625" style="2" customWidth="1"/>
    <col min="11523" max="11771" width="9.08984375" style="2"/>
    <col min="11772" max="11773" width="10" style="2" customWidth="1"/>
    <col min="11774" max="11774" width="40.36328125" style="2" customWidth="1"/>
    <col min="11775" max="11775" width="8.54296875" style="2" customWidth="1"/>
    <col min="11776" max="11776" width="6.90625" style="2" customWidth="1"/>
    <col min="11777" max="11777" width="11.08984375" style="2" customWidth="1"/>
    <col min="11778" max="11778" width="12.90625" style="2" customWidth="1"/>
    <col min="11779" max="12027" width="9.08984375" style="2"/>
    <col min="12028" max="12029" width="10" style="2" customWidth="1"/>
    <col min="12030" max="12030" width="40.36328125" style="2" customWidth="1"/>
    <col min="12031" max="12031" width="8.54296875" style="2" customWidth="1"/>
    <col min="12032" max="12032" width="6.90625" style="2" customWidth="1"/>
    <col min="12033" max="12033" width="11.08984375" style="2" customWidth="1"/>
    <col min="12034" max="12034" width="12.90625" style="2" customWidth="1"/>
    <col min="12035" max="12283" width="9.08984375" style="2"/>
    <col min="12284" max="12285" width="10" style="2" customWidth="1"/>
    <col min="12286" max="12286" width="40.36328125" style="2" customWidth="1"/>
    <col min="12287" max="12287" width="8.54296875" style="2" customWidth="1"/>
    <col min="12288" max="12288" width="6.90625" style="2" customWidth="1"/>
    <col min="12289" max="12289" width="11.08984375" style="2" customWidth="1"/>
    <col min="12290" max="12290" width="12.90625" style="2" customWidth="1"/>
    <col min="12291" max="12539" width="9.08984375" style="2"/>
    <col min="12540" max="12541" width="10" style="2" customWidth="1"/>
    <col min="12542" max="12542" width="40.36328125" style="2" customWidth="1"/>
    <col min="12543" max="12543" width="8.54296875" style="2" customWidth="1"/>
    <col min="12544" max="12544" width="6.90625" style="2" customWidth="1"/>
    <col min="12545" max="12545" width="11.08984375" style="2" customWidth="1"/>
    <col min="12546" max="12546" width="12.90625" style="2" customWidth="1"/>
    <col min="12547" max="12795" width="9.08984375" style="2"/>
    <col min="12796" max="12797" width="10" style="2" customWidth="1"/>
    <col min="12798" max="12798" width="40.36328125" style="2" customWidth="1"/>
    <col min="12799" max="12799" width="8.54296875" style="2" customWidth="1"/>
    <col min="12800" max="12800" width="6.90625" style="2" customWidth="1"/>
    <col min="12801" max="12801" width="11.08984375" style="2" customWidth="1"/>
    <col min="12802" max="12802" width="12.90625" style="2" customWidth="1"/>
    <col min="12803" max="13051" width="9.08984375" style="2"/>
    <col min="13052" max="13053" width="10" style="2" customWidth="1"/>
    <col min="13054" max="13054" width="40.36328125" style="2" customWidth="1"/>
    <col min="13055" max="13055" width="8.54296875" style="2" customWidth="1"/>
    <col min="13056" max="13056" width="6.90625" style="2" customWidth="1"/>
    <col min="13057" max="13057" width="11.08984375" style="2" customWidth="1"/>
    <col min="13058" max="13058" width="12.90625" style="2" customWidth="1"/>
    <col min="13059" max="13307" width="9.08984375" style="2"/>
    <col min="13308" max="13309" width="10" style="2" customWidth="1"/>
    <col min="13310" max="13310" width="40.36328125" style="2" customWidth="1"/>
    <col min="13311" max="13311" width="8.54296875" style="2" customWidth="1"/>
    <col min="13312" max="13312" width="6.90625" style="2" customWidth="1"/>
    <col min="13313" max="13313" width="11.08984375" style="2" customWidth="1"/>
    <col min="13314" max="13314" width="12.90625" style="2" customWidth="1"/>
    <col min="13315" max="13563" width="9.08984375" style="2"/>
    <col min="13564" max="13565" width="10" style="2" customWidth="1"/>
    <col min="13566" max="13566" width="40.36328125" style="2" customWidth="1"/>
    <col min="13567" max="13567" width="8.54296875" style="2" customWidth="1"/>
    <col min="13568" max="13568" width="6.90625" style="2" customWidth="1"/>
    <col min="13569" max="13569" width="11.08984375" style="2" customWidth="1"/>
    <col min="13570" max="13570" width="12.90625" style="2" customWidth="1"/>
    <col min="13571" max="13819" width="9.08984375" style="2"/>
    <col min="13820" max="13821" width="10" style="2" customWidth="1"/>
    <col min="13822" max="13822" width="40.36328125" style="2" customWidth="1"/>
    <col min="13823" max="13823" width="8.54296875" style="2" customWidth="1"/>
    <col min="13824" max="13824" width="6.90625" style="2" customWidth="1"/>
    <col min="13825" max="13825" width="11.08984375" style="2" customWidth="1"/>
    <col min="13826" max="13826" width="12.90625" style="2" customWidth="1"/>
    <col min="13827" max="14075" width="9.08984375" style="2"/>
    <col min="14076" max="14077" width="10" style="2" customWidth="1"/>
    <col min="14078" max="14078" width="40.36328125" style="2" customWidth="1"/>
    <col min="14079" max="14079" width="8.54296875" style="2" customWidth="1"/>
    <col min="14080" max="14080" width="6.90625" style="2" customWidth="1"/>
    <col min="14081" max="14081" width="11.08984375" style="2" customWidth="1"/>
    <col min="14082" max="14082" width="12.90625" style="2" customWidth="1"/>
    <col min="14083" max="14331" width="9.08984375" style="2"/>
    <col min="14332" max="14333" width="10" style="2" customWidth="1"/>
    <col min="14334" max="14334" width="40.36328125" style="2" customWidth="1"/>
    <col min="14335" max="14335" width="8.54296875" style="2" customWidth="1"/>
    <col min="14336" max="14336" width="6.90625" style="2" customWidth="1"/>
    <col min="14337" max="14337" width="11.08984375" style="2" customWidth="1"/>
    <col min="14338" max="14338" width="12.90625" style="2" customWidth="1"/>
    <col min="14339" max="14587" width="9.08984375" style="2"/>
    <col min="14588" max="14589" width="10" style="2" customWidth="1"/>
    <col min="14590" max="14590" width="40.36328125" style="2" customWidth="1"/>
    <col min="14591" max="14591" width="8.54296875" style="2" customWidth="1"/>
    <col min="14592" max="14592" width="6.90625" style="2" customWidth="1"/>
    <col min="14593" max="14593" width="11.08984375" style="2" customWidth="1"/>
    <col min="14594" max="14594" width="12.90625" style="2" customWidth="1"/>
    <col min="14595" max="14843" width="9.08984375" style="2"/>
    <col min="14844" max="14845" width="10" style="2" customWidth="1"/>
    <col min="14846" max="14846" width="40.36328125" style="2" customWidth="1"/>
    <col min="14847" max="14847" width="8.54296875" style="2" customWidth="1"/>
    <col min="14848" max="14848" width="6.90625" style="2" customWidth="1"/>
    <col min="14849" max="14849" width="11.08984375" style="2" customWidth="1"/>
    <col min="14850" max="14850" width="12.90625" style="2" customWidth="1"/>
    <col min="14851" max="15099" width="9.08984375" style="2"/>
    <col min="15100" max="15101" width="10" style="2" customWidth="1"/>
    <col min="15102" max="15102" width="40.36328125" style="2" customWidth="1"/>
    <col min="15103" max="15103" width="8.54296875" style="2" customWidth="1"/>
    <col min="15104" max="15104" width="6.90625" style="2" customWidth="1"/>
    <col min="15105" max="15105" width="11.08984375" style="2" customWidth="1"/>
    <col min="15106" max="15106" width="12.90625" style="2" customWidth="1"/>
    <col min="15107" max="15355" width="9.08984375" style="2"/>
    <col min="15356" max="15357" width="10" style="2" customWidth="1"/>
    <col min="15358" max="15358" width="40.36328125" style="2" customWidth="1"/>
    <col min="15359" max="15359" width="8.54296875" style="2" customWidth="1"/>
    <col min="15360" max="15360" width="6.90625" style="2" customWidth="1"/>
    <col min="15361" max="15361" width="11.08984375" style="2" customWidth="1"/>
    <col min="15362" max="15362" width="12.90625" style="2" customWidth="1"/>
    <col min="15363" max="15611" width="9.08984375" style="2"/>
    <col min="15612" max="15613" width="10" style="2" customWidth="1"/>
    <col min="15614" max="15614" width="40.36328125" style="2" customWidth="1"/>
    <col min="15615" max="15615" width="8.54296875" style="2" customWidth="1"/>
    <col min="15616" max="15616" width="6.90625" style="2" customWidth="1"/>
    <col min="15617" max="15617" width="11.08984375" style="2" customWidth="1"/>
    <col min="15618" max="15618" width="12.90625" style="2" customWidth="1"/>
    <col min="15619" max="15867" width="9.08984375" style="2"/>
    <col min="15868" max="15869" width="10" style="2" customWidth="1"/>
    <col min="15870" max="15870" width="40.36328125" style="2" customWidth="1"/>
    <col min="15871" max="15871" width="8.54296875" style="2" customWidth="1"/>
    <col min="15872" max="15872" width="6.90625" style="2" customWidth="1"/>
    <col min="15873" max="15873" width="11.08984375" style="2" customWidth="1"/>
    <col min="15874" max="15874" width="12.90625" style="2" customWidth="1"/>
    <col min="15875" max="16123" width="9.08984375" style="2"/>
    <col min="16124" max="16125" width="10" style="2" customWidth="1"/>
    <col min="16126" max="16126" width="40.36328125" style="2" customWidth="1"/>
    <col min="16127" max="16127" width="8.54296875" style="2" customWidth="1"/>
    <col min="16128" max="16128" width="6.90625" style="2" customWidth="1"/>
    <col min="16129" max="16129" width="11.08984375" style="2" customWidth="1"/>
    <col min="16130" max="16130" width="12.90625" style="2" customWidth="1"/>
    <col min="16131" max="16384" width="9.08984375" style="2"/>
  </cols>
  <sheetData>
    <row r="1" spans="1:7" x14ac:dyDescent="0.35">
      <c r="A1" s="73" t="s">
        <v>493</v>
      </c>
    </row>
    <row r="2" spans="1:7" s="1" customFormat="1" ht="20" customHeight="1" thickBot="1" x14ac:dyDescent="0.4">
      <c r="A2" s="59" t="s">
        <v>0</v>
      </c>
      <c r="B2" s="56"/>
      <c r="C2" s="57"/>
      <c r="D2" s="57"/>
      <c r="E2" s="57"/>
      <c r="F2" s="284"/>
      <c r="G2" s="285"/>
    </row>
    <row r="3" spans="1:7" ht="31.25" customHeight="1" x14ac:dyDescent="0.35">
      <c r="A3" s="33" t="s">
        <v>1</v>
      </c>
      <c r="B3" s="26" t="s">
        <v>2</v>
      </c>
      <c r="C3" s="26" t="s">
        <v>3</v>
      </c>
      <c r="D3" s="26" t="s">
        <v>4</v>
      </c>
      <c r="E3" s="20" t="s">
        <v>5</v>
      </c>
      <c r="F3" s="146" t="s">
        <v>6</v>
      </c>
      <c r="G3" s="74" t="s">
        <v>7</v>
      </c>
    </row>
    <row r="4" spans="1:7" ht="43.5" customHeight="1" x14ac:dyDescent="0.35">
      <c r="A4" s="3"/>
      <c r="B4" s="4" t="s">
        <v>8</v>
      </c>
      <c r="C4" s="5" t="s">
        <v>9</v>
      </c>
      <c r="D4" s="6"/>
      <c r="E4" s="7"/>
      <c r="F4" s="147"/>
      <c r="G4" s="8"/>
    </row>
    <row r="5" spans="1:7" ht="18" customHeight="1" x14ac:dyDescent="0.35">
      <c r="A5" s="9" t="s">
        <v>10</v>
      </c>
      <c r="B5" s="10">
        <v>8.3000000000000007</v>
      </c>
      <c r="C5" s="11" t="s">
        <v>11</v>
      </c>
      <c r="D5" s="12"/>
      <c r="E5" s="72"/>
      <c r="F5" s="142"/>
      <c r="G5" s="13"/>
    </row>
    <row r="6" spans="1:7" ht="18" customHeight="1" x14ac:dyDescent="0.35">
      <c r="A6" s="9" t="s">
        <v>12</v>
      </c>
      <c r="B6" s="10" t="s">
        <v>13</v>
      </c>
      <c r="C6" s="10" t="s">
        <v>14</v>
      </c>
      <c r="D6" s="14" t="s">
        <v>15</v>
      </c>
      <c r="E6" s="18">
        <v>1</v>
      </c>
      <c r="F6" s="141"/>
      <c r="G6" s="13"/>
    </row>
    <row r="7" spans="1:7" ht="18" customHeight="1" x14ac:dyDescent="0.35">
      <c r="A7" s="9" t="s">
        <v>16</v>
      </c>
      <c r="B7" s="10" t="s">
        <v>17</v>
      </c>
      <c r="C7" s="11" t="s">
        <v>18</v>
      </c>
      <c r="D7" s="14"/>
      <c r="E7" s="18"/>
      <c r="F7" s="148"/>
      <c r="G7" s="13"/>
    </row>
    <row r="8" spans="1:7" ht="18" customHeight="1" x14ac:dyDescent="0.35">
      <c r="A8" s="9" t="s">
        <v>19</v>
      </c>
      <c r="B8" s="10" t="s">
        <v>20</v>
      </c>
      <c r="C8" s="17" t="s">
        <v>21</v>
      </c>
      <c r="D8" s="14"/>
      <c r="E8" s="18"/>
      <c r="F8" s="148"/>
      <c r="G8" s="13"/>
    </row>
    <row r="9" spans="1:7" ht="18" customHeight="1" x14ac:dyDescent="0.35">
      <c r="A9" s="9" t="s">
        <v>22</v>
      </c>
      <c r="B9" s="10" t="s">
        <v>23</v>
      </c>
      <c r="C9" s="10" t="s">
        <v>24</v>
      </c>
      <c r="D9" s="14" t="s">
        <v>25</v>
      </c>
      <c r="E9" s="18">
        <v>1</v>
      </c>
      <c r="F9" s="141"/>
      <c r="G9" s="13"/>
    </row>
    <row r="10" spans="1:7" ht="18" customHeight="1" x14ac:dyDescent="0.35">
      <c r="A10" s="9" t="s">
        <v>26</v>
      </c>
      <c r="B10" s="10" t="s">
        <v>27</v>
      </c>
      <c r="C10" s="17" t="s">
        <v>28</v>
      </c>
      <c r="D10" s="14"/>
      <c r="E10" s="18"/>
      <c r="F10" s="148"/>
      <c r="G10" s="13"/>
    </row>
    <row r="11" spans="1:7" ht="18" customHeight="1" x14ac:dyDescent="0.35">
      <c r="A11" s="9" t="s">
        <v>29</v>
      </c>
      <c r="B11" s="10"/>
      <c r="C11" s="10" t="s">
        <v>30</v>
      </c>
      <c r="D11" s="14" t="s">
        <v>15</v>
      </c>
      <c r="E11" s="18">
        <v>1</v>
      </c>
      <c r="F11" s="148"/>
      <c r="G11" s="13"/>
    </row>
    <row r="12" spans="1:7" ht="18" customHeight="1" x14ac:dyDescent="0.35">
      <c r="A12" s="9" t="s">
        <v>31</v>
      </c>
      <c r="B12" s="10"/>
      <c r="C12" s="10" t="s">
        <v>32</v>
      </c>
      <c r="D12" s="14" t="s">
        <v>15</v>
      </c>
      <c r="E12" s="18">
        <v>1</v>
      </c>
      <c r="F12" s="148"/>
      <c r="G12" s="13"/>
    </row>
    <row r="13" spans="1:7" ht="18" customHeight="1" x14ac:dyDescent="0.35">
      <c r="A13" s="9" t="s">
        <v>33</v>
      </c>
      <c r="B13" s="10"/>
      <c r="C13" s="10" t="s">
        <v>34</v>
      </c>
      <c r="D13" s="14" t="s">
        <v>15</v>
      </c>
      <c r="E13" s="18">
        <v>1</v>
      </c>
      <c r="F13" s="148"/>
      <c r="G13" s="13"/>
    </row>
    <row r="14" spans="1:7" ht="18" customHeight="1" x14ac:dyDescent="0.35">
      <c r="A14" s="9" t="s">
        <v>35</v>
      </c>
      <c r="B14" s="10"/>
      <c r="C14" s="10" t="s">
        <v>36</v>
      </c>
      <c r="D14" s="14" t="s">
        <v>15</v>
      </c>
      <c r="E14" s="18">
        <v>1</v>
      </c>
      <c r="F14" s="148"/>
      <c r="G14" s="13"/>
    </row>
    <row r="15" spans="1:7" ht="18" customHeight="1" x14ac:dyDescent="0.35">
      <c r="A15" s="9" t="s">
        <v>37</v>
      </c>
      <c r="B15" s="10"/>
      <c r="C15" s="10" t="s">
        <v>38</v>
      </c>
      <c r="D15" s="14" t="s">
        <v>15</v>
      </c>
      <c r="E15" s="18">
        <v>1</v>
      </c>
      <c r="F15" s="148"/>
      <c r="G15" s="13"/>
    </row>
    <row r="16" spans="1:7" ht="18" customHeight="1" x14ac:dyDescent="0.35">
      <c r="A16" s="9" t="s">
        <v>39</v>
      </c>
      <c r="B16" s="10"/>
      <c r="C16" s="10" t="s">
        <v>40</v>
      </c>
      <c r="D16" s="14" t="s">
        <v>15</v>
      </c>
      <c r="E16" s="18">
        <v>1</v>
      </c>
      <c r="F16" s="148"/>
      <c r="G16" s="13"/>
    </row>
    <row r="17" spans="1:7" ht="25" x14ac:dyDescent="0.35">
      <c r="A17" s="9" t="s">
        <v>41</v>
      </c>
      <c r="B17" s="10"/>
      <c r="C17" s="10" t="s">
        <v>42</v>
      </c>
      <c r="D17" s="14" t="s">
        <v>15</v>
      </c>
      <c r="E17" s="18">
        <v>1</v>
      </c>
      <c r="F17" s="148"/>
      <c r="G17" s="13"/>
    </row>
    <row r="18" spans="1:7" ht="18" customHeight="1" x14ac:dyDescent="0.35">
      <c r="A18" s="9" t="s">
        <v>43</v>
      </c>
      <c r="B18" s="10"/>
      <c r="C18" s="10" t="s">
        <v>44</v>
      </c>
      <c r="D18" s="14" t="s">
        <v>15</v>
      </c>
      <c r="E18" s="18">
        <v>1</v>
      </c>
      <c r="F18" s="148"/>
      <c r="G18" s="13"/>
    </row>
    <row r="19" spans="1:7" ht="18" customHeight="1" x14ac:dyDescent="0.35">
      <c r="A19" s="9" t="s">
        <v>45</v>
      </c>
      <c r="B19" s="10"/>
      <c r="C19" s="10" t="s">
        <v>46</v>
      </c>
      <c r="D19" s="14" t="s">
        <v>15</v>
      </c>
      <c r="E19" s="18">
        <v>1</v>
      </c>
      <c r="F19" s="148"/>
      <c r="G19" s="13"/>
    </row>
    <row r="20" spans="1:7" ht="25" x14ac:dyDescent="0.35">
      <c r="A20" s="9" t="s">
        <v>47</v>
      </c>
      <c r="B20" s="10"/>
      <c r="C20" s="10" t="s">
        <v>48</v>
      </c>
      <c r="D20" s="14" t="s">
        <v>15</v>
      </c>
      <c r="E20" s="18">
        <v>1</v>
      </c>
      <c r="F20" s="148"/>
      <c r="G20" s="13"/>
    </row>
    <row r="21" spans="1:7" x14ac:dyDescent="0.35">
      <c r="A21" s="9" t="s">
        <v>49</v>
      </c>
      <c r="B21" s="10"/>
      <c r="C21" s="10" t="s">
        <v>50</v>
      </c>
      <c r="D21" s="14" t="s">
        <v>15</v>
      </c>
      <c r="E21" s="18">
        <v>1</v>
      </c>
      <c r="F21" s="148"/>
      <c r="G21" s="13"/>
    </row>
    <row r="22" spans="1:7" ht="18" customHeight="1" x14ac:dyDescent="0.35">
      <c r="A22" s="9" t="s">
        <v>51</v>
      </c>
      <c r="B22" s="10"/>
      <c r="C22" s="10" t="s">
        <v>52</v>
      </c>
      <c r="D22" s="14" t="s">
        <v>15</v>
      </c>
      <c r="E22" s="18">
        <v>1</v>
      </c>
      <c r="F22" s="148"/>
      <c r="G22" s="13"/>
    </row>
    <row r="23" spans="1:7" ht="18" customHeight="1" x14ac:dyDescent="0.35">
      <c r="A23" s="9" t="s">
        <v>53</v>
      </c>
      <c r="B23" s="10"/>
      <c r="C23" s="10" t="s">
        <v>54</v>
      </c>
      <c r="D23" s="14" t="s">
        <v>15</v>
      </c>
      <c r="E23" s="18">
        <v>1</v>
      </c>
      <c r="F23" s="148"/>
      <c r="G23" s="13"/>
    </row>
    <row r="24" spans="1:7" ht="18" customHeight="1" x14ac:dyDescent="0.35">
      <c r="A24" s="9" t="s">
        <v>55</v>
      </c>
      <c r="B24" s="10" t="s">
        <v>56</v>
      </c>
      <c r="C24" s="10" t="s">
        <v>57</v>
      </c>
      <c r="D24" s="14" t="s">
        <v>15</v>
      </c>
      <c r="E24" s="18">
        <v>1</v>
      </c>
      <c r="F24" s="141"/>
      <c r="G24" s="13"/>
    </row>
    <row r="25" spans="1:7" ht="18" customHeight="1" x14ac:dyDescent="0.35">
      <c r="A25" s="9" t="s">
        <v>58</v>
      </c>
      <c r="B25" s="10" t="s">
        <v>59</v>
      </c>
      <c r="C25" s="10" t="s">
        <v>60</v>
      </c>
      <c r="D25" s="14" t="s">
        <v>15</v>
      </c>
      <c r="E25" s="18">
        <v>1</v>
      </c>
      <c r="F25" s="141"/>
      <c r="G25" s="13"/>
    </row>
    <row r="26" spans="1:7" ht="18" customHeight="1" x14ac:dyDescent="0.35">
      <c r="A26" s="9" t="s">
        <v>61</v>
      </c>
      <c r="B26" s="10"/>
      <c r="C26" s="10" t="s">
        <v>62</v>
      </c>
      <c r="D26" s="14" t="s">
        <v>15</v>
      </c>
      <c r="E26" s="18">
        <v>1</v>
      </c>
      <c r="F26" s="141"/>
      <c r="G26" s="13"/>
    </row>
    <row r="27" spans="1:7" ht="18" customHeight="1" x14ac:dyDescent="0.35">
      <c r="A27" s="9" t="s">
        <v>64</v>
      </c>
      <c r="B27" s="10">
        <v>8.4</v>
      </c>
      <c r="C27" s="11" t="s">
        <v>65</v>
      </c>
      <c r="D27" s="12"/>
      <c r="E27" s="72"/>
      <c r="F27" s="142"/>
      <c r="G27" s="13"/>
    </row>
    <row r="28" spans="1:7" ht="18" customHeight="1" x14ac:dyDescent="0.35">
      <c r="A28" s="9" t="s">
        <v>66</v>
      </c>
      <c r="B28" s="21" t="s">
        <v>67</v>
      </c>
      <c r="C28" s="10" t="s">
        <v>14</v>
      </c>
      <c r="D28" s="14" t="s">
        <v>490</v>
      </c>
      <c r="E28" s="18">
        <v>6</v>
      </c>
      <c r="F28" s="141"/>
      <c r="G28" s="13"/>
    </row>
    <row r="29" spans="1:7" ht="18" customHeight="1" x14ac:dyDescent="0.35">
      <c r="A29" s="9" t="s">
        <v>68</v>
      </c>
      <c r="B29" s="21" t="s">
        <v>69</v>
      </c>
      <c r="C29" s="17" t="s">
        <v>70</v>
      </c>
      <c r="D29" s="14"/>
      <c r="E29" s="18"/>
      <c r="F29" s="148"/>
      <c r="G29" s="13"/>
    </row>
    <row r="30" spans="1:7" ht="18" customHeight="1" x14ac:dyDescent="0.35">
      <c r="A30" s="9" t="s">
        <v>71</v>
      </c>
      <c r="B30" s="21" t="s">
        <v>23</v>
      </c>
      <c r="C30" s="10" t="s">
        <v>24</v>
      </c>
      <c r="D30" s="14" t="s">
        <v>490</v>
      </c>
      <c r="E30" s="18">
        <v>6</v>
      </c>
      <c r="F30" s="141"/>
      <c r="G30" s="13"/>
    </row>
    <row r="31" spans="1:7" ht="18" customHeight="1" x14ac:dyDescent="0.35">
      <c r="A31" s="9" t="s">
        <v>72</v>
      </c>
      <c r="B31" s="21" t="s">
        <v>73</v>
      </c>
      <c r="C31" s="17" t="s">
        <v>28</v>
      </c>
      <c r="D31" s="14"/>
      <c r="E31" s="18"/>
      <c r="F31" s="142"/>
      <c r="G31" s="13"/>
    </row>
    <row r="32" spans="1:7" ht="18" customHeight="1" x14ac:dyDescent="0.35">
      <c r="A32" s="9" t="s">
        <v>74</v>
      </c>
      <c r="B32" s="21"/>
      <c r="C32" s="10" t="s">
        <v>30</v>
      </c>
      <c r="D32" s="14" t="s">
        <v>490</v>
      </c>
      <c r="E32" s="18">
        <v>6</v>
      </c>
      <c r="F32" s="148"/>
      <c r="G32" s="13"/>
    </row>
    <row r="33" spans="1:7" ht="18" customHeight="1" x14ac:dyDescent="0.35">
      <c r="A33" s="9" t="s">
        <v>75</v>
      </c>
      <c r="B33" s="21"/>
      <c r="C33" s="10" t="s">
        <v>32</v>
      </c>
      <c r="D33" s="14" t="s">
        <v>490</v>
      </c>
      <c r="E33" s="18">
        <v>6</v>
      </c>
      <c r="F33" s="148"/>
      <c r="G33" s="13"/>
    </row>
    <row r="34" spans="1:7" ht="18" customHeight="1" x14ac:dyDescent="0.35">
      <c r="A34" s="9" t="s">
        <v>76</v>
      </c>
      <c r="B34" s="21"/>
      <c r="C34" s="10" t="s">
        <v>34</v>
      </c>
      <c r="D34" s="14" t="s">
        <v>490</v>
      </c>
      <c r="E34" s="18">
        <v>6</v>
      </c>
      <c r="F34" s="148"/>
      <c r="G34" s="13"/>
    </row>
    <row r="35" spans="1:7" ht="18" customHeight="1" x14ac:dyDescent="0.35">
      <c r="A35" s="9" t="s">
        <v>77</v>
      </c>
      <c r="B35" s="21"/>
      <c r="C35" s="10" t="s">
        <v>36</v>
      </c>
      <c r="D35" s="14" t="s">
        <v>490</v>
      </c>
      <c r="E35" s="18">
        <v>6</v>
      </c>
      <c r="F35" s="148"/>
      <c r="G35" s="13"/>
    </row>
    <row r="36" spans="1:7" ht="18" customHeight="1" x14ac:dyDescent="0.35">
      <c r="A36" s="9" t="s">
        <v>78</v>
      </c>
      <c r="B36" s="21"/>
      <c r="C36" s="10" t="s">
        <v>38</v>
      </c>
      <c r="D36" s="14" t="s">
        <v>490</v>
      </c>
      <c r="E36" s="18">
        <v>6</v>
      </c>
      <c r="F36" s="148"/>
      <c r="G36" s="13"/>
    </row>
    <row r="37" spans="1:7" ht="18" customHeight="1" x14ac:dyDescent="0.35">
      <c r="A37" s="9" t="s">
        <v>79</v>
      </c>
      <c r="B37" s="21"/>
      <c r="C37" s="10" t="s">
        <v>40</v>
      </c>
      <c r="D37" s="14" t="s">
        <v>490</v>
      </c>
      <c r="E37" s="18">
        <v>6</v>
      </c>
      <c r="F37" s="148"/>
      <c r="G37" s="13"/>
    </row>
    <row r="38" spans="1:7" ht="25" x14ac:dyDescent="0.35">
      <c r="A38" s="9" t="s">
        <v>80</v>
      </c>
      <c r="B38" s="21"/>
      <c r="C38" s="10" t="s">
        <v>42</v>
      </c>
      <c r="D38" s="14" t="s">
        <v>490</v>
      </c>
      <c r="E38" s="18">
        <v>6</v>
      </c>
      <c r="F38" s="141"/>
      <c r="G38" s="13"/>
    </row>
    <row r="39" spans="1:7" ht="18" customHeight="1" x14ac:dyDescent="0.35">
      <c r="A39" s="9" t="s">
        <v>81</v>
      </c>
      <c r="B39" s="21"/>
      <c r="C39" s="10" t="s">
        <v>44</v>
      </c>
      <c r="D39" s="14" t="s">
        <v>490</v>
      </c>
      <c r="E39" s="18">
        <v>6</v>
      </c>
      <c r="F39" s="141"/>
      <c r="G39" s="13"/>
    </row>
    <row r="40" spans="1:7" ht="18" customHeight="1" x14ac:dyDescent="0.35">
      <c r="A40" s="9" t="s">
        <v>82</v>
      </c>
      <c r="B40" s="21"/>
      <c r="C40" s="10" t="s">
        <v>46</v>
      </c>
      <c r="D40" s="14" t="s">
        <v>490</v>
      </c>
      <c r="E40" s="18">
        <v>6</v>
      </c>
      <c r="F40" s="141"/>
      <c r="G40" s="13"/>
    </row>
    <row r="41" spans="1:7" ht="25.5" thickBot="1" x14ac:dyDescent="0.4">
      <c r="A41" s="22" t="s">
        <v>83</v>
      </c>
      <c r="B41" s="23"/>
      <c r="C41" s="24" t="s">
        <v>48</v>
      </c>
      <c r="D41" s="14" t="s">
        <v>490</v>
      </c>
      <c r="E41" s="18">
        <v>6</v>
      </c>
      <c r="F41" s="141"/>
      <c r="G41" s="13"/>
    </row>
    <row r="42" spans="1:7" ht="21" customHeight="1" thickTop="1" thickBot="1" x14ac:dyDescent="0.4">
      <c r="A42" s="286" t="s">
        <v>639</v>
      </c>
      <c r="B42" s="287"/>
      <c r="C42" s="287"/>
      <c r="D42" s="287"/>
      <c r="E42" s="287"/>
      <c r="F42" s="149"/>
      <c r="G42" s="19"/>
    </row>
    <row r="43" spans="1:7" ht="21" customHeight="1" x14ac:dyDescent="0.35">
      <c r="A43" s="202"/>
      <c r="B43" s="202"/>
      <c r="C43" s="202"/>
      <c r="D43" s="202"/>
      <c r="E43" s="202"/>
      <c r="F43" s="203"/>
      <c r="G43" s="203"/>
    </row>
    <row r="44" spans="1:7" ht="21" customHeight="1" thickBot="1" x14ac:dyDescent="0.4">
      <c r="A44" s="198"/>
      <c r="B44" s="198"/>
      <c r="C44" s="198"/>
      <c r="D44" s="198"/>
      <c r="E44" s="198"/>
      <c r="F44" s="201"/>
      <c r="G44" s="201"/>
    </row>
    <row r="45" spans="1:7" ht="21" customHeight="1" thickBot="1" x14ac:dyDescent="0.4">
      <c r="A45" s="110" t="s">
        <v>63</v>
      </c>
      <c r="B45" s="108"/>
      <c r="C45" s="109"/>
      <c r="D45" s="57"/>
      <c r="E45" s="57"/>
      <c r="F45" s="150"/>
      <c r="G45" s="204"/>
    </row>
    <row r="46" spans="1:7" ht="27.75" customHeight="1" thickBot="1" x14ac:dyDescent="0.4">
      <c r="A46" s="75" t="s">
        <v>1</v>
      </c>
      <c r="B46" s="27" t="s">
        <v>2</v>
      </c>
      <c r="C46" s="35" t="s">
        <v>3</v>
      </c>
      <c r="D46" s="35" t="s">
        <v>4</v>
      </c>
      <c r="E46" s="70" t="s">
        <v>5</v>
      </c>
      <c r="F46" s="151" t="s">
        <v>6</v>
      </c>
      <c r="G46" s="71" t="s">
        <v>7</v>
      </c>
    </row>
    <row r="47" spans="1:7" ht="18.75" customHeight="1" thickBot="1" x14ac:dyDescent="0.4">
      <c r="A47" s="290" t="s">
        <v>486</v>
      </c>
      <c r="B47" s="291"/>
      <c r="C47" s="291"/>
      <c r="D47" s="291"/>
      <c r="E47" s="291"/>
      <c r="F47" s="87"/>
      <c r="G47" s="76"/>
    </row>
    <row r="48" spans="1:7" ht="24" customHeight="1" x14ac:dyDescent="0.35">
      <c r="A48" s="77" t="s">
        <v>84</v>
      </c>
      <c r="B48" s="78"/>
      <c r="C48" s="79" t="s">
        <v>50</v>
      </c>
      <c r="D48" s="14" t="s">
        <v>490</v>
      </c>
      <c r="E48" s="140">
        <v>6</v>
      </c>
      <c r="F48" s="152"/>
      <c r="G48" s="139"/>
    </row>
    <row r="49" spans="1:7" ht="24" customHeight="1" x14ac:dyDescent="0.35">
      <c r="A49" s="9" t="s">
        <v>85</v>
      </c>
      <c r="B49" s="21"/>
      <c r="C49" s="10" t="s">
        <v>54</v>
      </c>
      <c r="D49" s="14" t="s">
        <v>490</v>
      </c>
      <c r="E49" s="14">
        <v>6</v>
      </c>
      <c r="F49" s="190"/>
      <c r="G49" s="13"/>
    </row>
    <row r="50" spans="1:7" ht="24" customHeight="1" x14ac:dyDescent="0.35">
      <c r="A50" s="9" t="s">
        <v>86</v>
      </c>
      <c r="B50" s="21" t="s">
        <v>87</v>
      </c>
      <c r="C50" s="10" t="s">
        <v>88</v>
      </c>
      <c r="D50" s="14" t="s">
        <v>490</v>
      </c>
      <c r="E50" s="14">
        <v>6</v>
      </c>
      <c r="F50" s="190"/>
      <c r="G50" s="13"/>
    </row>
    <row r="51" spans="1:7" ht="24" customHeight="1" x14ac:dyDescent="0.35">
      <c r="A51" s="9" t="s">
        <v>187</v>
      </c>
      <c r="B51" s="21" t="s">
        <v>87</v>
      </c>
      <c r="C51" s="10" t="s">
        <v>90</v>
      </c>
      <c r="D51" s="14" t="s">
        <v>490</v>
      </c>
      <c r="E51" s="14">
        <v>6</v>
      </c>
      <c r="F51" s="191"/>
      <c r="G51" s="13"/>
    </row>
    <row r="52" spans="1:7" ht="24" customHeight="1" x14ac:dyDescent="0.35">
      <c r="A52" s="9" t="s">
        <v>89</v>
      </c>
      <c r="B52" s="21" t="s">
        <v>92</v>
      </c>
      <c r="C52" s="10" t="s">
        <v>93</v>
      </c>
      <c r="D52" s="14" t="s">
        <v>490</v>
      </c>
      <c r="E52" s="14">
        <v>6</v>
      </c>
      <c r="F52" s="191"/>
      <c r="G52" s="13"/>
    </row>
    <row r="53" spans="1:7" ht="24" customHeight="1" x14ac:dyDescent="0.35">
      <c r="A53" s="9" t="s">
        <v>91</v>
      </c>
      <c r="B53" s="21"/>
      <c r="C53" s="10" t="s">
        <v>62</v>
      </c>
      <c r="D53" s="14" t="s">
        <v>490</v>
      </c>
      <c r="E53" s="14">
        <v>6</v>
      </c>
      <c r="F53" s="191"/>
      <c r="G53" s="13"/>
    </row>
    <row r="54" spans="1:7" ht="24" customHeight="1" x14ac:dyDescent="0.35">
      <c r="A54" s="9" t="s">
        <v>94</v>
      </c>
      <c r="B54" s="10">
        <v>8.8000000000000007</v>
      </c>
      <c r="C54" s="11" t="s">
        <v>95</v>
      </c>
      <c r="D54" s="12"/>
      <c r="E54" s="72"/>
      <c r="F54" s="191"/>
      <c r="G54" s="13"/>
    </row>
    <row r="55" spans="1:7" ht="13.5" customHeight="1" x14ac:dyDescent="0.35">
      <c r="A55" s="9" t="s">
        <v>96</v>
      </c>
      <c r="B55" s="10"/>
      <c r="C55" s="10" t="s">
        <v>97</v>
      </c>
      <c r="D55" s="14" t="s">
        <v>15</v>
      </c>
      <c r="E55" s="18">
        <v>1</v>
      </c>
      <c r="F55" s="191"/>
      <c r="G55" s="13"/>
    </row>
    <row r="56" spans="1:7" ht="20.25" customHeight="1" x14ac:dyDescent="0.35">
      <c r="A56" s="9" t="s">
        <v>98</v>
      </c>
      <c r="B56" s="10"/>
      <c r="C56" s="10" t="s">
        <v>99</v>
      </c>
      <c r="D56" s="14" t="s">
        <v>15</v>
      </c>
      <c r="E56" s="18">
        <v>1</v>
      </c>
      <c r="F56" s="191"/>
      <c r="G56" s="13"/>
    </row>
    <row r="57" spans="1:7" ht="24" customHeight="1" x14ac:dyDescent="0.35">
      <c r="A57" s="22" t="s">
        <v>100</v>
      </c>
      <c r="B57" s="10"/>
      <c r="C57" s="10" t="s">
        <v>101</v>
      </c>
      <c r="D57" s="14" t="s">
        <v>102</v>
      </c>
      <c r="E57" s="18">
        <v>25</v>
      </c>
      <c r="F57" s="191"/>
      <c r="G57" s="13"/>
    </row>
    <row r="58" spans="1:7" ht="24" customHeight="1" x14ac:dyDescent="0.35">
      <c r="A58" s="22" t="s">
        <v>103</v>
      </c>
      <c r="B58" s="11"/>
      <c r="C58" s="10" t="s">
        <v>104</v>
      </c>
      <c r="D58" s="14" t="s">
        <v>15</v>
      </c>
      <c r="E58" s="18">
        <v>1</v>
      </c>
      <c r="F58" s="191"/>
      <c r="G58" s="13"/>
    </row>
    <row r="59" spans="1:7" ht="24" customHeight="1" x14ac:dyDescent="0.35">
      <c r="A59" s="9" t="s">
        <v>105</v>
      </c>
      <c r="B59" s="24">
        <v>8.5</v>
      </c>
      <c r="C59" s="58" t="s">
        <v>106</v>
      </c>
      <c r="D59" s="14"/>
      <c r="E59" s="18"/>
      <c r="F59" s="153"/>
      <c r="G59" s="13"/>
    </row>
    <row r="60" spans="1:7" ht="24" customHeight="1" x14ac:dyDescent="0.35">
      <c r="A60" s="22" t="s">
        <v>107</v>
      </c>
      <c r="B60" s="27"/>
      <c r="C60" s="10" t="s">
        <v>108</v>
      </c>
      <c r="D60" s="14" t="s">
        <v>109</v>
      </c>
      <c r="E60" s="18">
        <v>1</v>
      </c>
      <c r="F60" s="141">
        <v>85000</v>
      </c>
      <c r="G60" s="13">
        <f>F60</f>
        <v>85000</v>
      </c>
    </row>
    <row r="61" spans="1:7" s="25" customFormat="1" ht="37.5" x14ac:dyDescent="0.25">
      <c r="A61" s="22" t="s">
        <v>110</v>
      </c>
      <c r="B61" s="27"/>
      <c r="C61" s="10" t="s">
        <v>111</v>
      </c>
      <c r="D61" s="14" t="s">
        <v>109</v>
      </c>
      <c r="E61" s="18">
        <v>1</v>
      </c>
      <c r="F61" s="141">
        <v>70000</v>
      </c>
      <c r="G61" s="13">
        <f>E61*F61</f>
        <v>70000</v>
      </c>
    </row>
    <row r="62" spans="1:7" ht="24" customHeight="1" x14ac:dyDescent="0.35">
      <c r="A62" s="22" t="s">
        <v>112</v>
      </c>
      <c r="B62" s="27"/>
      <c r="C62" s="10" t="s">
        <v>113</v>
      </c>
      <c r="D62" s="14" t="s">
        <v>114</v>
      </c>
      <c r="E62" s="81">
        <f>G61</f>
        <v>70000</v>
      </c>
      <c r="F62" s="143"/>
      <c r="G62" s="13"/>
    </row>
    <row r="63" spans="1:7" ht="24" customHeight="1" x14ac:dyDescent="0.35">
      <c r="A63" s="22" t="s">
        <v>115</v>
      </c>
      <c r="B63" s="27"/>
      <c r="C63" s="10" t="s">
        <v>116</v>
      </c>
      <c r="D63" s="14" t="s">
        <v>117</v>
      </c>
      <c r="E63" s="28">
        <v>6</v>
      </c>
      <c r="F63" s="144">
        <v>6000</v>
      </c>
      <c r="G63" s="82">
        <f>E63*F63</f>
        <v>36000</v>
      </c>
    </row>
    <row r="64" spans="1:7" ht="24" customHeight="1" x14ac:dyDescent="0.35">
      <c r="A64" s="22" t="s">
        <v>118</v>
      </c>
      <c r="B64" s="27"/>
      <c r="C64" s="10" t="s">
        <v>119</v>
      </c>
      <c r="D64" s="14" t="s">
        <v>114</v>
      </c>
      <c r="E64" s="28">
        <f>G63</f>
        <v>36000</v>
      </c>
      <c r="F64" s="143"/>
      <c r="G64" s="82"/>
    </row>
    <row r="65" spans="1:7" ht="24" customHeight="1" x14ac:dyDescent="0.35">
      <c r="A65" s="276" t="s">
        <v>120</v>
      </c>
      <c r="B65" s="277"/>
      <c r="C65" s="278" t="s">
        <v>635</v>
      </c>
      <c r="D65" s="279" t="s">
        <v>117</v>
      </c>
      <c r="E65" s="280">
        <v>6</v>
      </c>
      <c r="F65" s="281">
        <v>5000</v>
      </c>
      <c r="G65" s="282">
        <f>E65*F65</f>
        <v>30000</v>
      </c>
    </row>
    <row r="66" spans="1:7" ht="24" customHeight="1" x14ac:dyDescent="0.35">
      <c r="A66" s="276" t="s">
        <v>121</v>
      </c>
      <c r="B66" s="277"/>
      <c r="C66" s="278" t="s">
        <v>634</v>
      </c>
      <c r="D66" s="279" t="s">
        <v>114</v>
      </c>
      <c r="E66" s="280">
        <f>G65</f>
        <v>30000</v>
      </c>
      <c r="F66" s="283"/>
      <c r="G66" s="282"/>
    </row>
    <row r="67" spans="1:7" ht="19.5" customHeight="1" x14ac:dyDescent="0.35">
      <c r="A67" s="22" t="s">
        <v>122</v>
      </c>
      <c r="B67" s="29"/>
      <c r="C67" s="10" t="s">
        <v>123</v>
      </c>
      <c r="D67" s="30" t="s">
        <v>124</v>
      </c>
      <c r="E67" s="28">
        <v>6</v>
      </c>
      <c r="F67" s="144">
        <v>20000</v>
      </c>
      <c r="G67" s="13">
        <f>E67*F67</f>
        <v>120000</v>
      </c>
    </row>
    <row r="68" spans="1:7" ht="24" customHeight="1" x14ac:dyDescent="0.35">
      <c r="A68" s="22" t="s">
        <v>125</v>
      </c>
      <c r="B68" s="27"/>
      <c r="C68" s="10" t="s">
        <v>126</v>
      </c>
      <c r="D68" s="14" t="s">
        <v>114</v>
      </c>
      <c r="E68" s="81">
        <f>G67</f>
        <v>120000</v>
      </c>
      <c r="F68" s="143"/>
      <c r="G68" s="13"/>
    </row>
    <row r="69" spans="1:7" ht="18" customHeight="1" thickBot="1" x14ac:dyDescent="0.4">
      <c r="A69" s="22"/>
      <c r="B69" s="29"/>
      <c r="C69" s="10"/>
      <c r="D69" s="30"/>
      <c r="E69" s="28"/>
      <c r="F69" s="145"/>
      <c r="G69" s="13"/>
    </row>
    <row r="70" spans="1:7" ht="18" customHeight="1" thickTop="1" thickBot="1" x14ac:dyDescent="0.4">
      <c r="A70" s="288" t="s">
        <v>127</v>
      </c>
      <c r="B70" s="289"/>
      <c r="C70" s="289"/>
      <c r="D70" s="289"/>
      <c r="E70" s="289"/>
      <c r="F70" s="86"/>
      <c r="G70" s="80"/>
    </row>
  </sheetData>
  <mergeCells count="4">
    <mergeCell ref="F2:G2"/>
    <mergeCell ref="A42:E42"/>
    <mergeCell ref="A70:E70"/>
    <mergeCell ref="A47:E47"/>
  </mergeCells>
  <pageMargins left="0.70866141732283472" right="0.70866141732283472" top="0.74803149606299213" bottom="0.94488188976377963" header="0.31496062992125984" footer="0.11811023622047245"/>
  <pageSetup paperSize="9" scale="82" orientation="portrait" r:id="rId1"/>
  <headerFooter>
    <oddFooter>&amp;C&amp;G
&amp;P</oddFooter>
  </headerFooter>
  <rowBreaks count="1" manualBreakCount="1">
    <brk id="43" max="7"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DD24C-67A7-457D-88BB-9BDBEC9E4247}">
  <dimension ref="A1:DC104"/>
  <sheetViews>
    <sheetView view="pageBreakPreview" topLeftCell="A81" zoomScaleNormal="80" zoomScaleSheetLayoutView="100" workbookViewId="0">
      <selection activeCell="E86" sqref="E86"/>
    </sheetView>
  </sheetViews>
  <sheetFormatPr defaultColWidth="10" defaultRowHeight="15.5" x14ac:dyDescent="0.35"/>
  <cols>
    <col min="1" max="1" width="7.90625" style="2" customWidth="1"/>
    <col min="2" max="2" width="10.36328125" style="44" customWidth="1"/>
    <col min="3" max="3" width="40.08984375" style="2" customWidth="1"/>
    <col min="4" max="4" width="5.90625" style="2" customWidth="1"/>
    <col min="5" max="5" width="7.453125" style="2" customWidth="1"/>
    <col min="6" max="6" width="12" style="46" customWidth="1"/>
    <col min="7" max="7" width="14.453125" style="46" customWidth="1"/>
    <col min="8" max="8" width="10" style="2"/>
    <col min="9" max="10" width="10" style="64"/>
    <col min="11" max="11" width="13.6328125" style="64" customWidth="1"/>
    <col min="12" max="12" width="13.08984375" style="64" customWidth="1"/>
    <col min="13" max="13" width="14.453125" style="64" customWidth="1"/>
    <col min="14" max="107" width="10" style="64"/>
    <col min="108" max="258" width="10" style="2"/>
    <col min="259" max="259" width="42.90625" style="2" customWidth="1"/>
    <col min="260" max="260" width="6.6328125" style="2" customWidth="1"/>
    <col min="261" max="261" width="8.54296875" style="2" customWidth="1"/>
    <col min="262" max="262" width="10.90625" style="2" customWidth="1"/>
    <col min="263" max="263" width="12.90625" style="2" customWidth="1"/>
    <col min="264" max="266" width="10" style="2"/>
    <col min="267" max="267" width="13.6328125" style="2" customWidth="1"/>
    <col min="268" max="268" width="13.08984375" style="2" customWidth="1"/>
    <col min="269" max="269" width="14.453125" style="2" customWidth="1"/>
    <col min="270" max="514" width="10" style="2"/>
    <col min="515" max="515" width="42.90625" style="2" customWidth="1"/>
    <col min="516" max="516" width="6.6328125" style="2" customWidth="1"/>
    <col min="517" max="517" width="8.54296875" style="2" customWidth="1"/>
    <col min="518" max="518" width="10.90625" style="2" customWidth="1"/>
    <col min="519" max="519" width="12.90625" style="2" customWidth="1"/>
    <col min="520" max="522" width="10" style="2"/>
    <col min="523" max="523" width="13.6328125" style="2" customWidth="1"/>
    <col min="524" max="524" width="13.08984375" style="2" customWidth="1"/>
    <col min="525" max="525" width="14.453125" style="2" customWidth="1"/>
    <col min="526" max="770" width="10" style="2"/>
    <col min="771" max="771" width="42.90625" style="2" customWidth="1"/>
    <col min="772" max="772" width="6.6328125" style="2" customWidth="1"/>
    <col min="773" max="773" width="8.54296875" style="2" customWidth="1"/>
    <col min="774" max="774" width="10.90625" style="2" customWidth="1"/>
    <col min="775" max="775" width="12.90625" style="2" customWidth="1"/>
    <col min="776" max="778" width="10" style="2"/>
    <col min="779" max="779" width="13.6328125" style="2" customWidth="1"/>
    <col min="780" max="780" width="13.08984375" style="2" customWidth="1"/>
    <col min="781" max="781" width="14.453125" style="2" customWidth="1"/>
    <col min="782" max="1026" width="10" style="2"/>
    <col min="1027" max="1027" width="42.90625" style="2" customWidth="1"/>
    <col min="1028" max="1028" width="6.6328125" style="2" customWidth="1"/>
    <col min="1029" max="1029" width="8.54296875" style="2" customWidth="1"/>
    <col min="1030" max="1030" width="10.90625" style="2" customWidth="1"/>
    <col min="1031" max="1031" width="12.90625" style="2" customWidth="1"/>
    <col min="1032" max="1034" width="10" style="2"/>
    <col min="1035" max="1035" width="13.6328125" style="2" customWidth="1"/>
    <col min="1036" max="1036" width="13.08984375" style="2" customWidth="1"/>
    <col min="1037" max="1037" width="14.453125" style="2" customWidth="1"/>
    <col min="1038" max="1282" width="10" style="2"/>
    <col min="1283" max="1283" width="42.90625" style="2" customWidth="1"/>
    <col min="1284" max="1284" width="6.6328125" style="2" customWidth="1"/>
    <col min="1285" max="1285" width="8.54296875" style="2" customWidth="1"/>
    <col min="1286" max="1286" width="10.90625" style="2" customWidth="1"/>
    <col min="1287" max="1287" width="12.90625" style="2" customWidth="1"/>
    <col min="1288" max="1290" width="10" style="2"/>
    <col min="1291" max="1291" width="13.6328125" style="2" customWidth="1"/>
    <col min="1292" max="1292" width="13.08984375" style="2" customWidth="1"/>
    <col min="1293" max="1293" width="14.453125" style="2" customWidth="1"/>
    <col min="1294" max="1538" width="10" style="2"/>
    <col min="1539" max="1539" width="42.90625" style="2" customWidth="1"/>
    <col min="1540" max="1540" width="6.6328125" style="2" customWidth="1"/>
    <col min="1541" max="1541" width="8.54296875" style="2" customWidth="1"/>
    <col min="1542" max="1542" width="10.90625" style="2" customWidth="1"/>
    <col min="1543" max="1543" width="12.90625" style="2" customWidth="1"/>
    <col min="1544" max="1546" width="10" style="2"/>
    <col min="1547" max="1547" width="13.6328125" style="2" customWidth="1"/>
    <col min="1548" max="1548" width="13.08984375" style="2" customWidth="1"/>
    <col min="1549" max="1549" width="14.453125" style="2" customWidth="1"/>
    <col min="1550" max="1794" width="10" style="2"/>
    <col min="1795" max="1795" width="42.90625" style="2" customWidth="1"/>
    <col min="1796" max="1796" width="6.6328125" style="2" customWidth="1"/>
    <col min="1797" max="1797" width="8.54296875" style="2" customWidth="1"/>
    <col min="1798" max="1798" width="10.90625" style="2" customWidth="1"/>
    <col min="1799" max="1799" width="12.90625" style="2" customWidth="1"/>
    <col min="1800" max="1802" width="10" style="2"/>
    <col min="1803" max="1803" width="13.6328125" style="2" customWidth="1"/>
    <col min="1804" max="1804" width="13.08984375" style="2" customWidth="1"/>
    <col min="1805" max="1805" width="14.453125" style="2" customWidth="1"/>
    <col min="1806" max="2050" width="10" style="2"/>
    <col min="2051" max="2051" width="42.90625" style="2" customWidth="1"/>
    <col min="2052" max="2052" width="6.6328125" style="2" customWidth="1"/>
    <col min="2053" max="2053" width="8.54296875" style="2" customWidth="1"/>
    <col min="2054" max="2054" width="10.90625" style="2" customWidth="1"/>
    <col min="2055" max="2055" width="12.90625" style="2" customWidth="1"/>
    <col min="2056" max="2058" width="10" style="2"/>
    <col min="2059" max="2059" width="13.6328125" style="2" customWidth="1"/>
    <col min="2060" max="2060" width="13.08984375" style="2" customWidth="1"/>
    <col min="2061" max="2061" width="14.453125" style="2" customWidth="1"/>
    <col min="2062" max="2306" width="10" style="2"/>
    <col min="2307" max="2307" width="42.90625" style="2" customWidth="1"/>
    <col min="2308" max="2308" width="6.6328125" style="2" customWidth="1"/>
    <col min="2309" max="2309" width="8.54296875" style="2" customWidth="1"/>
    <col min="2310" max="2310" width="10.90625" style="2" customWidth="1"/>
    <col min="2311" max="2311" width="12.90625" style="2" customWidth="1"/>
    <col min="2312" max="2314" width="10" style="2"/>
    <col min="2315" max="2315" width="13.6328125" style="2" customWidth="1"/>
    <col min="2316" max="2316" width="13.08984375" style="2" customWidth="1"/>
    <col min="2317" max="2317" width="14.453125" style="2" customWidth="1"/>
    <col min="2318" max="2562" width="10" style="2"/>
    <col min="2563" max="2563" width="42.90625" style="2" customWidth="1"/>
    <col min="2564" max="2564" width="6.6328125" style="2" customWidth="1"/>
    <col min="2565" max="2565" width="8.54296875" style="2" customWidth="1"/>
    <col min="2566" max="2566" width="10.90625" style="2" customWidth="1"/>
    <col min="2567" max="2567" width="12.90625" style="2" customWidth="1"/>
    <col min="2568" max="2570" width="10" style="2"/>
    <col min="2571" max="2571" width="13.6328125" style="2" customWidth="1"/>
    <col min="2572" max="2572" width="13.08984375" style="2" customWidth="1"/>
    <col min="2573" max="2573" width="14.453125" style="2" customWidth="1"/>
    <col min="2574" max="2818" width="10" style="2"/>
    <col min="2819" max="2819" width="42.90625" style="2" customWidth="1"/>
    <col min="2820" max="2820" width="6.6328125" style="2" customWidth="1"/>
    <col min="2821" max="2821" width="8.54296875" style="2" customWidth="1"/>
    <col min="2822" max="2822" width="10.90625" style="2" customWidth="1"/>
    <col min="2823" max="2823" width="12.90625" style="2" customWidth="1"/>
    <col min="2824" max="2826" width="10" style="2"/>
    <col min="2827" max="2827" width="13.6328125" style="2" customWidth="1"/>
    <col min="2828" max="2828" width="13.08984375" style="2" customWidth="1"/>
    <col min="2829" max="2829" width="14.453125" style="2" customWidth="1"/>
    <col min="2830" max="3074" width="10" style="2"/>
    <col min="3075" max="3075" width="42.90625" style="2" customWidth="1"/>
    <col min="3076" max="3076" width="6.6328125" style="2" customWidth="1"/>
    <col min="3077" max="3077" width="8.54296875" style="2" customWidth="1"/>
    <col min="3078" max="3078" width="10.90625" style="2" customWidth="1"/>
    <col min="3079" max="3079" width="12.90625" style="2" customWidth="1"/>
    <col min="3080" max="3082" width="10" style="2"/>
    <col min="3083" max="3083" width="13.6328125" style="2" customWidth="1"/>
    <col min="3084" max="3084" width="13.08984375" style="2" customWidth="1"/>
    <col min="3085" max="3085" width="14.453125" style="2" customWidth="1"/>
    <col min="3086" max="3330" width="10" style="2"/>
    <col min="3331" max="3331" width="42.90625" style="2" customWidth="1"/>
    <col min="3332" max="3332" width="6.6328125" style="2" customWidth="1"/>
    <col min="3333" max="3333" width="8.54296875" style="2" customWidth="1"/>
    <col min="3334" max="3334" width="10.90625" style="2" customWidth="1"/>
    <col min="3335" max="3335" width="12.90625" style="2" customWidth="1"/>
    <col min="3336" max="3338" width="10" style="2"/>
    <col min="3339" max="3339" width="13.6328125" style="2" customWidth="1"/>
    <col min="3340" max="3340" width="13.08984375" style="2" customWidth="1"/>
    <col min="3341" max="3341" width="14.453125" style="2" customWidth="1"/>
    <col min="3342" max="3586" width="10" style="2"/>
    <col min="3587" max="3587" width="42.90625" style="2" customWidth="1"/>
    <col min="3588" max="3588" width="6.6328125" style="2" customWidth="1"/>
    <col min="3589" max="3589" width="8.54296875" style="2" customWidth="1"/>
    <col min="3590" max="3590" width="10.90625" style="2" customWidth="1"/>
    <col min="3591" max="3591" width="12.90625" style="2" customWidth="1"/>
    <col min="3592" max="3594" width="10" style="2"/>
    <col min="3595" max="3595" width="13.6328125" style="2" customWidth="1"/>
    <col min="3596" max="3596" width="13.08984375" style="2" customWidth="1"/>
    <col min="3597" max="3597" width="14.453125" style="2" customWidth="1"/>
    <col min="3598" max="3842" width="10" style="2"/>
    <col min="3843" max="3843" width="42.90625" style="2" customWidth="1"/>
    <col min="3844" max="3844" width="6.6328125" style="2" customWidth="1"/>
    <col min="3845" max="3845" width="8.54296875" style="2" customWidth="1"/>
    <col min="3846" max="3846" width="10.90625" style="2" customWidth="1"/>
    <col min="3847" max="3847" width="12.90625" style="2" customWidth="1"/>
    <col min="3848" max="3850" width="10" style="2"/>
    <col min="3851" max="3851" width="13.6328125" style="2" customWidth="1"/>
    <col min="3852" max="3852" width="13.08984375" style="2" customWidth="1"/>
    <col min="3853" max="3853" width="14.453125" style="2" customWidth="1"/>
    <col min="3854" max="4098" width="10" style="2"/>
    <col min="4099" max="4099" width="42.90625" style="2" customWidth="1"/>
    <col min="4100" max="4100" width="6.6328125" style="2" customWidth="1"/>
    <col min="4101" max="4101" width="8.54296875" style="2" customWidth="1"/>
    <col min="4102" max="4102" width="10.90625" style="2" customWidth="1"/>
    <col min="4103" max="4103" width="12.90625" style="2" customWidth="1"/>
    <col min="4104" max="4106" width="10" style="2"/>
    <col min="4107" max="4107" width="13.6328125" style="2" customWidth="1"/>
    <col min="4108" max="4108" width="13.08984375" style="2" customWidth="1"/>
    <col min="4109" max="4109" width="14.453125" style="2" customWidth="1"/>
    <col min="4110" max="4354" width="10" style="2"/>
    <col min="4355" max="4355" width="42.90625" style="2" customWidth="1"/>
    <col min="4356" max="4356" width="6.6328125" style="2" customWidth="1"/>
    <col min="4357" max="4357" width="8.54296875" style="2" customWidth="1"/>
    <col min="4358" max="4358" width="10.90625" style="2" customWidth="1"/>
    <col min="4359" max="4359" width="12.90625" style="2" customWidth="1"/>
    <col min="4360" max="4362" width="10" style="2"/>
    <col min="4363" max="4363" width="13.6328125" style="2" customWidth="1"/>
    <col min="4364" max="4364" width="13.08984375" style="2" customWidth="1"/>
    <col min="4365" max="4365" width="14.453125" style="2" customWidth="1"/>
    <col min="4366" max="4610" width="10" style="2"/>
    <col min="4611" max="4611" width="42.90625" style="2" customWidth="1"/>
    <col min="4612" max="4612" width="6.6328125" style="2" customWidth="1"/>
    <col min="4613" max="4613" width="8.54296875" style="2" customWidth="1"/>
    <col min="4614" max="4614" width="10.90625" style="2" customWidth="1"/>
    <col min="4615" max="4615" width="12.90625" style="2" customWidth="1"/>
    <col min="4616" max="4618" width="10" style="2"/>
    <col min="4619" max="4619" width="13.6328125" style="2" customWidth="1"/>
    <col min="4620" max="4620" width="13.08984375" style="2" customWidth="1"/>
    <col min="4621" max="4621" width="14.453125" style="2" customWidth="1"/>
    <col min="4622" max="4866" width="10" style="2"/>
    <col min="4867" max="4867" width="42.90625" style="2" customWidth="1"/>
    <col min="4868" max="4868" width="6.6328125" style="2" customWidth="1"/>
    <col min="4869" max="4869" width="8.54296875" style="2" customWidth="1"/>
    <col min="4870" max="4870" width="10.90625" style="2" customWidth="1"/>
    <col min="4871" max="4871" width="12.90625" style="2" customWidth="1"/>
    <col min="4872" max="4874" width="10" style="2"/>
    <col min="4875" max="4875" width="13.6328125" style="2" customWidth="1"/>
    <col min="4876" max="4876" width="13.08984375" style="2" customWidth="1"/>
    <col min="4877" max="4877" width="14.453125" style="2" customWidth="1"/>
    <col min="4878" max="5122" width="10" style="2"/>
    <col min="5123" max="5123" width="42.90625" style="2" customWidth="1"/>
    <col min="5124" max="5124" width="6.6328125" style="2" customWidth="1"/>
    <col min="5125" max="5125" width="8.54296875" style="2" customWidth="1"/>
    <col min="5126" max="5126" width="10.90625" style="2" customWidth="1"/>
    <col min="5127" max="5127" width="12.90625" style="2" customWidth="1"/>
    <col min="5128" max="5130" width="10" style="2"/>
    <col min="5131" max="5131" width="13.6328125" style="2" customWidth="1"/>
    <col min="5132" max="5132" width="13.08984375" style="2" customWidth="1"/>
    <col min="5133" max="5133" width="14.453125" style="2" customWidth="1"/>
    <col min="5134" max="5378" width="10" style="2"/>
    <col min="5379" max="5379" width="42.90625" style="2" customWidth="1"/>
    <col min="5380" max="5380" width="6.6328125" style="2" customWidth="1"/>
    <col min="5381" max="5381" width="8.54296875" style="2" customWidth="1"/>
    <col min="5382" max="5382" width="10.90625" style="2" customWidth="1"/>
    <col min="5383" max="5383" width="12.90625" style="2" customWidth="1"/>
    <col min="5384" max="5386" width="10" style="2"/>
    <col min="5387" max="5387" width="13.6328125" style="2" customWidth="1"/>
    <col min="5388" max="5388" width="13.08984375" style="2" customWidth="1"/>
    <col min="5389" max="5389" width="14.453125" style="2" customWidth="1"/>
    <col min="5390" max="5634" width="10" style="2"/>
    <col min="5635" max="5635" width="42.90625" style="2" customWidth="1"/>
    <col min="5636" max="5636" width="6.6328125" style="2" customWidth="1"/>
    <col min="5637" max="5637" width="8.54296875" style="2" customWidth="1"/>
    <col min="5638" max="5638" width="10.90625" style="2" customWidth="1"/>
    <col min="5639" max="5639" width="12.90625" style="2" customWidth="1"/>
    <col min="5640" max="5642" width="10" style="2"/>
    <col min="5643" max="5643" width="13.6328125" style="2" customWidth="1"/>
    <col min="5644" max="5644" width="13.08984375" style="2" customWidth="1"/>
    <col min="5645" max="5645" width="14.453125" style="2" customWidth="1"/>
    <col min="5646" max="5890" width="10" style="2"/>
    <col min="5891" max="5891" width="42.90625" style="2" customWidth="1"/>
    <col min="5892" max="5892" width="6.6328125" style="2" customWidth="1"/>
    <col min="5893" max="5893" width="8.54296875" style="2" customWidth="1"/>
    <col min="5894" max="5894" width="10.90625" style="2" customWidth="1"/>
    <col min="5895" max="5895" width="12.90625" style="2" customWidth="1"/>
    <col min="5896" max="5898" width="10" style="2"/>
    <col min="5899" max="5899" width="13.6328125" style="2" customWidth="1"/>
    <col min="5900" max="5900" width="13.08984375" style="2" customWidth="1"/>
    <col min="5901" max="5901" width="14.453125" style="2" customWidth="1"/>
    <col min="5902" max="6146" width="10" style="2"/>
    <col min="6147" max="6147" width="42.90625" style="2" customWidth="1"/>
    <col min="6148" max="6148" width="6.6328125" style="2" customWidth="1"/>
    <col min="6149" max="6149" width="8.54296875" style="2" customWidth="1"/>
    <col min="6150" max="6150" width="10.90625" style="2" customWidth="1"/>
    <col min="6151" max="6151" width="12.90625" style="2" customWidth="1"/>
    <col min="6152" max="6154" width="10" style="2"/>
    <col min="6155" max="6155" width="13.6328125" style="2" customWidth="1"/>
    <col min="6156" max="6156" width="13.08984375" style="2" customWidth="1"/>
    <col min="6157" max="6157" width="14.453125" style="2" customWidth="1"/>
    <col min="6158" max="6402" width="10" style="2"/>
    <col min="6403" max="6403" width="42.90625" style="2" customWidth="1"/>
    <col min="6404" max="6404" width="6.6328125" style="2" customWidth="1"/>
    <col min="6405" max="6405" width="8.54296875" style="2" customWidth="1"/>
    <col min="6406" max="6406" width="10.90625" style="2" customWidth="1"/>
    <col min="6407" max="6407" width="12.90625" style="2" customWidth="1"/>
    <col min="6408" max="6410" width="10" style="2"/>
    <col min="6411" max="6411" width="13.6328125" style="2" customWidth="1"/>
    <col min="6412" max="6412" width="13.08984375" style="2" customWidth="1"/>
    <col min="6413" max="6413" width="14.453125" style="2" customWidth="1"/>
    <col min="6414" max="6658" width="10" style="2"/>
    <col min="6659" max="6659" width="42.90625" style="2" customWidth="1"/>
    <col min="6660" max="6660" width="6.6328125" style="2" customWidth="1"/>
    <col min="6661" max="6661" width="8.54296875" style="2" customWidth="1"/>
    <col min="6662" max="6662" width="10.90625" style="2" customWidth="1"/>
    <col min="6663" max="6663" width="12.90625" style="2" customWidth="1"/>
    <col min="6664" max="6666" width="10" style="2"/>
    <col min="6667" max="6667" width="13.6328125" style="2" customWidth="1"/>
    <col min="6668" max="6668" width="13.08984375" style="2" customWidth="1"/>
    <col min="6669" max="6669" width="14.453125" style="2" customWidth="1"/>
    <col min="6670" max="6914" width="10" style="2"/>
    <col min="6915" max="6915" width="42.90625" style="2" customWidth="1"/>
    <col min="6916" max="6916" width="6.6328125" style="2" customWidth="1"/>
    <col min="6917" max="6917" width="8.54296875" style="2" customWidth="1"/>
    <col min="6918" max="6918" width="10.90625" style="2" customWidth="1"/>
    <col min="6919" max="6919" width="12.90625" style="2" customWidth="1"/>
    <col min="6920" max="6922" width="10" style="2"/>
    <col min="6923" max="6923" width="13.6328125" style="2" customWidth="1"/>
    <col min="6924" max="6924" width="13.08984375" style="2" customWidth="1"/>
    <col min="6925" max="6925" width="14.453125" style="2" customWidth="1"/>
    <col min="6926" max="7170" width="10" style="2"/>
    <col min="7171" max="7171" width="42.90625" style="2" customWidth="1"/>
    <col min="7172" max="7172" width="6.6328125" style="2" customWidth="1"/>
    <col min="7173" max="7173" width="8.54296875" style="2" customWidth="1"/>
    <col min="7174" max="7174" width="10.90625" style="2" customWidth="1"/>
    <col min="7175" max="7175" width="12.90625" style="2" customWidth="1"/>
    <col min="7176" max="7178" width="10" style="2"/>
    <col min="7179" max="7179" width="13.6328125" style="2" customWidth="1"/>
    <col min="7180" max="7180" width="13.08984375" style="2" customWidth="1"/>
    <col min="7181" max="7181" width="14.453125" style="2" customWidth="1"/>
    <col min="7182" max="7426" width="10" style="2"/>
    <col min="7427" max="7427" width="42.90625" style="2" customWidth="1"/>
    <col min="7428" max="7428" width="6.6328125" style="2" customWidth="1"/>
    <col min="7429" max="7429" width="8.54296875" style="2" customWidth="1"/>
    <col min="7430" max="7430" width="10.90625" style="2" customWidth="1"/>
    <col min="7431" max="7431" width="12.90625" style="2" customWidth="1"/>
    <col min="7432" max="7434" width="10" style="2"/>
    <col min="7435" max="7435" width="13.6328125" style="2" customWidth="1"/>
    <col min="7436" max="7436" width="13.08984375" style="2" customWidth="1"/>
    <col min="7437" max="7437" width="14.453125" style="2" customWidth="1"/>
    <col min="7438" max="7682" width="10" style="2"/>
    <col min="7683" max="7683" width="42.90625" style="2" customWidth="1"/>
    <col min="7684" max="7684" width="6.6328125" style="2" customWidth="1"/>
    <col min="7685" max="7685" width="8.54296875" style="2" customWidth="1"/>
    <col min="7686" max="7686" width="10.90625" style="2" customWidth="1"/>
    <col min="7687" max="7687" width="12.90625" style="2" customWidth="1"/>
    <col min="7688" max="7690" width="10" style="2"/>
    <col min="7691" max="7691" width="13.6328125" style="2" customWidth="1"/>
    <col min="7692" max="7692" width="13.08984375" style="2" customWidth="1"/>
    <col min="7693" max="7693" width="14.453125" style="2" customWidth="1"/>
    <col min="7694" max="7938" width="10" style="2"/>
    <col min="7939" max="7939" width="42.90625" style="2" customWidth="1"/>
    <col min="7940" max="7940" width="6.6328125" style="2" customWidth="1"/>
    <col min="7941" max="7941" width="8.54296875" style="2" customWidth="1"/>
    <col min="7942" max="7942" width="10.90625" style="2" customWidth="1"/>
    <col min="7943" max="7943" width="12.90625" style="2" customWidth="1"/>
    <col min="7944" max="7946" width="10" style="2"/>
    <col min="7947" max="7947" width="13.6328125" style="2" customWidth="1"/>
    <col min="7948" max="7948" width="13.08984375" style="2" customWidth="1"/>
    <col min="7949" max="7949" width="14.453125" style="2" customWidth="1"/>
    <col min="7950" max="8194" width="10" style="2"/>
    <col min="8195" max="8195" width="42.90625" style="2" customWidth="1"/>
    <col min="8196" max="8196" width="6.6328125" style="2" customWidth="1"/>
    <col min="8197" max="8197" width="8.54296875" style="2" customWidth="1"/>
    <col min="8198" max="8198" width="10.90625" style="2" customWidth="1"/>
    <col min="8199" max="8199" width="12.90625" style="2" customWidth="1"/>
    <col min="8200" max="8202" width="10" style="2"/>
    <col min="8203" max="8203" width="13.6328125" style="2" customWidth="1"/>
    <col min="8204" max="8204" width="13.08984375" style="2" customWidth="1"/>
    <col min="8205" max="8205" width="14.453125" style="2" customWidth="1"/>
    <col min="8206" max="8450" width="10" style="2"/>
    <col min="8451" max="8451" width="42.90625" style="2" customWidth="1"/>
    <col min="8452" max="8452" width="6.6328125" style="2" customWidth="1"/>
    <col min="8453" max="8453" width="8.54296875" style="2" customWidth="1"/>
    <col min="8454" max="8454" width="10.90625" style="2" customWidth="1"/>
    <col min="8455" max="8455" width="12.90625" style="2" customWidth="1"/>
    <col min="8456" max="8458" width="10" style="2"/>
    <col min="8459" max="8459" width="13.6328125" style="2" customWidth="1"/>
    <col min="8460" max="8460" width="13.08984375" style="2" customWidth="1"/>
    <col min="8461" max="8461" width="14.453125" style="2" customWidth="1"/>
    <col min="8462" max="8706" width="10" style="2"/>
    <col min="8707" max="8707" width="42.90625" style="2" customWidth="1"/>
    <col min="8708" max="8708" width="6.6328125" style="2" customWidth="1"/>
    <col min="8709" max="8709" width="8.54296875" style="2" customWidth="1"/>
    <col min="8710" max="8710" width="10.90625" style="2" customWidth="1"/>
    <col min="8711" max="8711" width="12.90625" style="2" customWidth="1"/>
    <col min="8712" max="8714" width="10" style="2"/>
    <col min="8715" max="8715" width="13.6328125" style="2" customWidth="1"/>
    <col min="8716" max="8716" width="13.08984375" style="2" customWidth="1"/>
    <col min="8717" max="8717" width="14.453125" style="2" customWidth="1"/>
    <col min="8718" max="8962" width="10" style="2"/>
    <col min="8963" max="8963" width="42.90625" style="2" customWidth="1"/>
    <col min="8964" max="8964" width="6.6328125" style="2" customWidth="1"/>
    <col min="8965" max="8965" width="8.54296875" style="2" customWidth="1"/>
    <col min="8966" max="8966" width="10.90625" style="2" customWidth="1"/>
    <col min="8967" max="8967" width="12.90625" style="2" customWidth="1"/>
    <col min="8968" max="8970" width="10" style="2"/>
    <col min="8971" max="8971" width="13.6328125" style="2" customWidth="1"/>
    <col min="8972" max="8972" width="13.08984375" style="2" customWidth="1"/>
    <col min="8973" max="8973" width="14.453125" style="2" customWidth="1"/>
    <col min="8974" max="9218" width="10" style="2"/>
    <col min="9219" max="9219" width="42.90625" style="2" customWidth="1"/>
    <col min="9220" max="9220" width="6.6328125" style="2" customWidth="1"/>
    <col min="9221" max="9221" width="8.54296875" style="2" customWidth="1"/>
    <col min="9222" max="9222" width="10.90625" style="2" customWidth="1"/>
    <col min="9223" max="9223" width="12.90625" style="2" customWidth="1"/>
    <col min="9224" max="9226" width="10" style="2"/>
    <col min="9227" max="9227" width="13.6328125" style="2" customWidth="1"/>
    <col min="9228" max="9228" width="13.08984375" style="2" customWidth="1"/>
    <col min="9229" max="9229" width="14.453125" style="2" customWidth="1"/>
    <col min="9230" max="9474" width="10" style="2"/>
    <col min="9475" max="9475" width="42.90625" style="2" customWidth="1"/>
    <col min="9476" max="9476" width="6.6328125" style="2" customWidth="1"/>
    <col min="9477" max="9477" width="8.54296875" style="2" customWidth="1"/>
    <col min="9478" max="9478" width="10.90625" style="2" customWidth="1"/>
    <col min="9479" max="9479" width="12.90625" style="2" customWidth="1"/>
    <col min="9480" max="9482" width="10" style="2"/>
    <col min="9483" max="9483" width="13.6328125" style="2" customWidth="1"/>
    <col min="9484" max="9484" width="13.08984375" style="2" customWidth="1"/>
    <col min="9485" max="9485" width="14.453125" style="2" customWidth="1"/>
    <col min="9486" max="9730" width="10" style="2"/>
    <col min="9731" max="9731" width="42.90625" style="2" customWidth="1"/>
    <col min="9732" max="9732" width="6.6328125" style="2" customWidth="1"/>
    <col min="9733" max="9733" width="8.54296875" style="2" customWidth="1"/>
    <col min="9734" max="9734" width="10.90625" style="2" customWidth="1"/>
    <col min="9735" max="9735" width="12.90625" style="2" customWidth="1"/>
    <col min="9736" max="9738" width="10" style="2"/>
    <col min="9739" max="9739" width="13.6328125" style="2" customWidth="1"/>
    <col min="9740" max="9740" width="13.08984375" style="2" customWidth="1"/>
    <col min="9741" max="9741" width="14.453125" style="2" customWidth="1"/>
    <col min="9742" max="9986" width="10" style="2"/>
    <col min="9987" max="9987" width="42.90625" style="2" customWidth="1"/>
    <col min="9988" max="9988" width="6.6328125" style="2" customWidth="1"/>
    <col min="9989" max="9989" width="8.54296875" style="2" customWidth="1"/>
    <col min="9990" max="9990" width="10.90625" style="2" customWidth="1"/>
    <col min="9991" max="9991" width="12.90625" style="2" customWidth="1"/>
    <col min="9992" max="9994" width="10" style="2"/>
    <col min="9995" max="9995" width="13.6328125" style="2" customWidth="1"/>
    <col min="9996" max="9996" width="13.08984375" style="2" customWidth="1"/>
    <col min="9997" max="9997" width="14.453125" style="2" customWidth="1"/>
    <col min="9998" max="10242" width="10" style="2"/>
    <col min="10243" max="10243" width="42.90625" style="2" customWidth="1"/>
    <col min="10244" max="10244" width="6.6328125" style="2" customWidth="1"/>
    <col min="10245" max="10245" width="8.54296875" style="2" customWidth="1"/>
    <col min="10246" max="10246" width="10.90625" style="2" customWidth="1"/>
    <col min="10247" max="10247" width="12.90625" style="2" customWidth="1"/>
    <col min="10248" max="10250" width="10" style="2"/>
    <col min="10251" max="10251" width="13.6328125" style="2" customWidth="1"/>
    <col min="10252" max="10252" width="13.08984375" style="2" customWidth="1"/>
    <col min="10253" max="10253" width="14.453125" style="2" customWidth="1"/>
    <col min="10254" max="10498" width="10" style="2"/>
    <col min="10499" max="10499" width="42.90625" style="2" customWidth="1"/>
    <col min="10500" max="10500" width="6.6328125" style="2" customWidth="1"/>
    <col min="10501" max="10501" width="8.54296875" style="2" customWidth="1"/>
    <col min="10502" max="10502" width="10.90625" style="2" customWidth="1"/>
    <col min="10503" max="10503" width="12.90625" style="2" customWidth="1"/>
    <col min="10504" max="10506" width="10" style="2"/>
    <col min="10507" max="10507" width="13.6328125" style="2" customWidth="1"/>
    <col min="10508" max="10508" width="13.08984375" style="2" customWidth="1"/>
    <col min="10509" max="10509" width="14.453125" style="2" customWidth="1"/>
    <col min="10510" max="10754" width="10" style="2"/>
    <col min="10755" max="10755" width="42.90625" style="2" customWidth="1"/>
    <col min="10756" max="10756" width="6.6328125" style="2" customWidth="1"/>
    <col min="10757" max="10757" width="8.54296875" style="2" customWidth="1"/>
    <col min="10758" max="10758" width="10.90625" style="2" customWidth="1"/>
    <col min="10759" max="10759" width="12.90625" style="2" customWidth="1"/>
    <col min="10760" max="10762" width="10" style="2"/>
    <col min="10763" max="10763" width="13.6328125" style="2" customWidth="1"/>
    <col min="10764" max="10764" width="13.08984375" style="2" customWidth="1"/>
    <col min="10765" max="10765" width="14.453125" style="2" customWidth="1"/>
    <col min="10766" max="11010" width="10" style="2"/>
    <col min="11011" max="11011" width="42.90625" style="2" customWidth="1"/>
    <col min="11012" max="11012" width="6.6328125" style="2" customWidth="1"/>
    <col min="11013" max="11013" width="8.54296875" style="2" customWidth="1"/>
    <col min="11014" max="11014" width="10.90625" style="2" customWidth="1"/>
    <col min="11015" max="11015" width="12.90625" style="2" customWidth="1"/>
    <col min="11016" max="11018" width="10" style="2"/>
    <col min="11019" max="11019" width="13.6328125" style="2" customWidth="1"/>
    <col min="11020" max="11020" width="13.08984375" style="2" customWidth="1"/>
    <col min="11021" max="11021" width="14.453125" style="2" customWidth="1"/>
    <col min="11022" max="11266" width="10" style="2"/>
    <col min="11267" max="11267" width="42.90625" style="2" customWidth="1"/>
    <col min="11268" max="11268" width="6.6328125" style="2" customWidth="1"/>
    <col min="11269" max="11269" width="8.54296875" style="2" customWidth="1"/>
    <col min="11270" max="11270" width="10.90625" style="2" customWidth="1"/>
    <col min="11271" max="11271" width="12.90625" style="2" customWidth="1"/>
    <col min="11272" max="11274" width="10" style="2"/>
    <col min="11275" max="11275" width="13.6328125" style="2" customWidth="1"/>
    <col min="11276" max="11276" width="13.08984375" style="2" customWidth="1"/>
    <col min="11277" max="11277" width="14.453125" style="2" customWidth="1"/>
    <col min="11278" max="11522" width="10" style="2"/>
    <col min="11523" max="11523" width="42.90625" style="2" customWidth="1"/>
    <col min="11524" max="11524" width="6.6328125" style="2" customWidth="1"/>
    <col min="11525" max="11525" width="8.54296875" style="2" customWidth="1"/>
    <col min="11526" max="11526" width="10.90625" style="2" customWidth="1"/>
    <col min="11527" max="11527" width="12.90625" style="2" customWidth="1"/>
    <col min="11528" max="11530" width="10" style="2"/>
    <col min="11531" max="11531" width="13.6328125" style="2" customWidth="1"/>
    <col min="11532" max="11532" width="13.08984375" style="2" customWidth="1"/>
    <col min="11533" max="11533" width="14.453125" style="2" customWidth="1"/>
    <col min="11534" max="11778" width="10" style="2"/>
    <col min="11779" max="11779" width="42.90625" style="2" customWidth="1"/>
    <col min="11780" max="11780" width="6.6328125" style="2" customWidth="1"/>
    <col min="11781" max="11781" width="8.54296875" style="2" customWidth="1"/>
    <col min="11782" max="11782" width="10.90625" style="2" customWidth="1"/>
    <col min="11783" max="11783" width="12.90625" style="2" customWidth="1"/>
    <col min="11784" max="11786" width="10" style="2"/>
    <col min="11787" max="11787" width="13.6328125" style="2" customWidth="1"/>
    <col min="11788" max="11788" width="13.08984375" style="2" customWidth="1"/>
    <col min="11789" max="11789" width="14.453125" style="2" customWidth="1"/>
    <col min="11790" max="12034" width="10" style="2"/>
    <col min="12035" max="12035" width="42.90625" style="2" customWidth="1"/>
    <col min="12036" max="12036" width="6.6328125" style="2" customWidth="1"/>
    <col min="12037" max="12037" width="8.54296875" style="2" customWidth="1"/>
    <col min="12038" max="12038" width="10.90625" style="2" customWidth="1"/>
    <col min="12039" max="12039" width="12.90625" style="2" customWidth="1"/>
    <col min="12040" max="12042" width="10" style="2"/>
    <col min="12043" max="12043" width="13.6328125" style="2" customWidth="1"/>
    <col min="12044" max="12044" width="13.08984375" style="2" customWidth="1"/>
    <col min="12045" max="12045" width="14.453125" style="2" customWidth="1"/>
    <col min="12046" max="12290" width="10" style="2"/>
    <col min="12291" max="12291" width="42.90625" style="2" customWidth="1"/>
    <col min="12292" max="12292" width="6.6328125" style="2" customWidth="1"/>
    <col min="12293" max="12293" width="8.54296875" style="2" customWidth="1"/>
    <col min="12294" max="12294" width="10.90625" style="2" customWidth="1"/>
    <col min="12295" max="12295" width="12.90625" style="2" customWidth="1"/>
    <col min="12296" max="12298" width="10" style="2"/>
    <col min="12299" max="12299" width="13.6328125" style="2" customWidth="1"/>
    <col min="12300" max="12300" width="13.08984375" style="2" customWidth="1"/>
    <col min="12301" max="12301" width="14.453125" style="2" customWidth="1"/>
    <col min="12302" max="12546" width="10" style="2"/>
    <col min="12547" max="12547" width="42.90625" style="2" customWidth="1"/>
    <col min="12548" max="12548" width="6.6328125" style="2" customWidth="1"/>
    <col min="12549" max="12549" width="8.54296875" style="2" customWidth="1"/>
    <col min="12550" max="12550" width="10.90625" style="2" customWidth="1"/>
    <col min="12551" max="12551" width="12.90625" style="2" customWidth="1"/>
    <col min="12552" max="12554" width="10" style="2"/>
    <col min="12555" max="12555" width="13.6328125" style="2" customWidth="1"/>
    <col min="12556" max="12556" width="13.08984375" style="2" customWidth="1"/>
    <col min="12557" max="12557" width="14.453125" style="2" customWidth="1"/>
    <col min="12558" max="12802" width="10" style="2"/>
    <col min="12803" max="12803" width="42.90625" style="2" customWidth="1"/>
    <col min="12804" max="12804" width="6.6328125" style="2" customWidth="1"/>
    <col min="12805" max="12805" width="8.54296875" style="2" customWidth="1"/>
    <col min="12806" max="12806" width="10.90625" style="2" customWidth="1"/>
    <col min="12807" max="12807" width="12.90625" style="2" customWidth="1"/>
    <col min="12808" max="12810" width="10" style="2"/>
    <col min="12811" max="12811" width="13.6328125" style="2" customWidth="1"/>
    <col min="12812" max="12812" width="13.08984375" style="2" customWidth="1"/>
    <col min="12813" max="12813" width="14.453125" style="2" customWidth="1"/>
    <col min="12814" max="13058" width="10" style="2"/>
    <col min="13059" max="13059" width="42.90625" style="2" customWidth="1"/>
    <col min="13060" max="13060" width="6.6328125" style="2" customWidth="1"/>
    <col min="13061" max="13061" width="8.54296875" style="2" customWidth="1"/>
    <col min="13062" max="13062" width="10.90625" style="2" customWidth="1"/>
    <col min="13063" max="13063" width="12.90625" style="2" customWidth="1"/>
    <col min="13064" max="13066" width="10" style="2"/>
    <col min="13067" max="13067" width="13.6328125" style="2" customWidth="1"/>
    <col min="13068" max="13068" width="13.08984375" style="2" customWidth="1"/>
    <col min="13069" max="13069" width="14.453125" style="2" customWidth="1"/>
    <col min="13070" max="13314" width="10" style="2"/>
    <col min="13315" max="13315" width="42.90625" style="2" customWidth="1"/>
    <col min="13316" max="13316" width="6.6328125" style="2" customWidth="1"/>
    <col min="13317" max="13317" width="8.54296875" style="2" customWidth="1"/>
    <col min="13318" max="13318" width="10.90625" style="2" customWidth="1"/>
    <col min="13319" max="13319" width="12.90625" style="2" customWidth="1"/>
    <col min="13320" max="13322" width="10" style="2"/>
    <col min="13323" max="13323" width="13.6328125" style="2" customWidth="1"/>
    <col min="13324" max="13324" width="13.08984375" style="2" customWidth="1"/>
    <col min="13325" max="13325" width="14.453125" style="2" customWidth="1"/>
    <col min="13326" max="13570" width="10" style="2"/>
    <col min="13571" max="13571" width="42.90625" style="2" customWidth="1"/>
    <col min="13572" max="13572" width="6.6328125" style="2" customWidth="1"/>
    <col min="13573" max="13573" width="8.54296875" style="2" customWidth="1"/>
    <col min="13574" max="13574" width="10.90625" style="2" customWidth="1"/>
    <col min="13575" max="13575" width="12.90625" style="2" customWidth="1"/>
    <col min="13576" max="13578" width="10" style="2"/>
    <col min="13579" max="13579" width="13.6328125" style="2" customWidth="1"/>
    <col min="13580" max="13580" width="13.08984375" style="2" customWidth="1"/>
    <col min="13581" max="13581" width="14.453125" style="2" customWidth="1"/>
    <col min="13582" max="13826" width="10" style="2"/>
    <col min="13827" max="13827" width="42.90625" style="2" customWidth="1"/>
    <col min="13828" max="13828" width="6.6328125" style="2" customWidth="1"/>
    <col min="13829" max="13829" width="8.54296875" style="2" customWidth="1"/>
    <col min="13830" max="13830" width="10.90625" style="2" customWidth="1"/>
    <col min="13831" max="13831" width="12.90625" style="2" customWidth="1"/>
    <col min="13832" max="13834" width="10" style="2"/>
    <col min="13835" max="13835" width="13.6328125" style="2" customWidth="1"/>
    <col min="13836" max="13836" width="13.08984375" style="2" customWidth="1"/>
    <col min="13837" max="13837" width="14.453125" style="2" customWidth="1"/>
    <col min="13838" max="14082" width="10" style="2"/>
    <col min="14083" max="14083" width="42.90625" style="2" customWidth="1"/>
    <col min="14084" max="14084" width="6.6328125" style="2" customWidth="1"/>
    <col min="14085" max="14085" width="8.54296875" style="2" customWidth="1"/>
    <col min="14086" max="14086" width="10.90625" style="2" customWidth="1"/>
    <col min="14087" max="14087" width="12.90625" style="2" customWidth="1"/>
    <col min="14088" max="14090" width="10" style="2"/>
    <col min="14091" max="14091" width="13.6328125" style="2" customWidth="1"/>
    <col min="14092" max="14092" width="13.08984375" style="2" customWidth="1"/>
    <col min="14093" max="14093" width="14.453125" style="2" customWidth="1"/>
    <col min="14094" max="14338" width="10" style="2"/>
    <col min="14339" max="14339" width="42.90625" style="2" customWidth="1"/>
    <col min="14340" max="14340" width="6.6328125" style="2" customWidth="1"/>
    <col min="14341" max="14341" width="8.54296875" style="2" customWidth="1"/>
    <col min="14342" max="14342" width="10.90625" style="2" customWidth="1"/>
    <col min="14343" max="14343" width="12.90625" style="2" customWidth="1"/>
    <col min="14344" max="14346" width="10" style="2"/>
    <col min="14347" max="14347" width="13.6328125" style="2" customWidth="1"/>
    <col min="14348" max="14348" width="13.08984375" style="2" customWidth="1"/>
    <col min="14349" max="14349" width="14.453125" style="2" customWidth="1"/>
    <col min="14350" max="14594" width="10" style="2"/>
    <col min="14595" max="14595" width="42.90625" style="2" customWidth="1"/>
    <col min="14596" max="14596" width="6.6328125" style="2" customWidth="1"/>
    <col min="14597" max="14597" width="8.54296875" style="2" customWidth="1"/>
    <col min="14598" max="14598" width="10.90625" style="2" customWidth="1"/>
    <col min="14599" max="14599" width="12.90625" style="2" customWidth="1"/>
    <col min="14600" max="14602" width="10" style="2"/>
    <col min="14603" max="14603" width="13.6328125" style="2" customWidth="1"/>
    <col min="14604" max="14604" width="13.08984375" style="2" customWidth="1"/>
    <col min="14605" max="14605" width="14.453125" style="2" customWidth="1"/>
    <col min="14606" max="14850" width="10" style="2"/>
    <col min="14851" max="14851" width="42.90625" style="2" customWidth="1"/>
    <col min="14852" max="14852" width="6.6328125" style="2" customWidth="1"/>
    <col min="14853" max="14853" width="8.54296875" style="2" customWidth="1"/>
    <col min="14854" max="14854" width="10.90625" style="2" customWidth="1"/>
    <col min="14855" max="14855" width="12.90625" style="2" customWidth="1"/>
    <col min="14856" max="14858" width="10" style="2"/>
    <col min="14859" max="14859" width="13.6328125" style="2" customWidth="1"/>
    <col min="14860" max="14860" width="13.08984375" style="2" customWidth="1"/>
    <col min="14861" max="14861" width="14.453125" style="2" customWidth="1"/>
    <col min="14862" max="15106" width="10" style="2"/>
    <col min="15107" max="15107" width="42.90625" style="2" customWidth="1"/>
    <col min="15108" max="15108" width="6.6328125" style="2" customWidth="1"/>
    <col min="15109" max="15109" width="8.54296875" style="2" customWidth="1"/>
    <col min="15110" max="15110" width="10.90625" style="2" customWidth="1"/>
    <col min="15111" max="15111" width="12.90625" style="2" customWidth="1"/>
    <col min="15112" max="15114" width="10" style="2"/>
    <col min="15115" max="15115" width="13.6328125" style="2" customWidth="1"/>
    <col min="15116" max="15116" width="13.08984375" style="2" customWidth="1"/>
    <col min="15117" max="15117" width="14.453125" style="2" customWidth="1"/>
    <col min="15118" max="15362" width="10" style="2"/>
    <col min="15363" max="15363" width="42.90625" style="2" customWidth="1"/>
    <col min="15364" max="15364" width="6.6328125" style="2" customWidth="1"/>
    <col min="15365" max="15365" width="8.54296875" style="2" customWidth="1"/>
    <col min="15366" max="15366" width="10.90625" style="2" customWidth="1"/>
    <col min="15367" max="15367" width="12.90625" style="2" customWidth="1"/>
    <col min="15368" max="15370" width="10" style="2"/>
    <col min="15371" max="15371" width="13.6328125" style="2" customWidth="1"/>
    <col min="15372" max="15372" width="13.08984375" style="2" customWidth="1"/>
    <col min="15373" max="15373" width="14.453125" style="2" customWidth="1"/>
    <col min="15374" max="15618" width="10" style="2"/>
    <col min="15619" max="15619" width="42.90625" style="2" customWidth="1"/>
    <col min="15620" max="15620" width="6.6328125" style="2" customWidth="1"/>
    <col min="15621" max="15621" width="8.54296875" style="2" customWidth="1"/>
    <col min="15622" max="15622" width="10.90625" style="2" customWidth="1"/>
    <col min="15623" max="15623" width="12.90625" style="2" customWidth="1"/>
    <col min="15624" max="15626" width="10" style="2"/>
    <col min="15627" max="15627" width="13.6328125" style="2" customWidth="1"/>
    <col min="15628" max="15628" width="13.08984375" style="2" customWidth="1"/>
    <col min="15629" max="15629" width="14.453125" style="2" customWidth="1"/>
    <col min="15630" max="15874" width="10" style="2"/>
    <col min="15875" max="15875" width="42.90625" style="2" customWidth="1"/>
    <col min="15876" max="15876" width="6.6328125" style="2" customWidth="1"/>
    <col min="15877" max="15877" width="8.54296875" style="2" customWidth="1"/>
    <col min="15878" max="15878" width="10.90625" style="2" customWidth="1"/>
    <col min="15879" max="15879" width="12.90625" style="2" customWidth="1"/>
    <col min="15880" max="15882" width="10" style="2"/>
    <col min="15883" max="15883" width="13.6328125" style="2" customWidth="1"/>
    <col min="15884" max="15884" width="13.08984375" style="2" customWidth="1"/>
    <col min="15885" max="15885" width="14.453125" style="2" customWidth="1"/>
    <col min="15886" max="16130" width="10" style="2"/>
    <col min="16131" max="16131" width="42.90625" style="2" customWidth="1"/>
    <col min="16132" max="16132" width="6.6328125" style="2" customWidth="1"/>
    <col min="16133" max="16133" width="8.54296875" style="2" customWidth="1"/>
    <col min="16134" max="16134" width="10.90625" style="2" customWidth="1"/>
    <col min="16135" max="16135" width="12.90625" style="2" customWidth="1"/>
    <col min="16136" max="16138" width="10" style="2"/>
    <col min="16139" max="16139" width="13.6328125" style="2" customWidth="1"/>
    <col min="16140" max="16140" width="13.08984375" style="2" customWidth="1"/>
    <col min="16141" max="16141" width="14.453125" style="2" customWidth="1"/>
    <col min="16142" max="16384" width="10" style="2"/>
  </cols>
  <sheetData>
    <row r="1" spans="1:22" ht="20" customHeight="1" thickBot="1" x14ac:dyDescent="0.4">
      <c r="A1" s="298" t="s">
        <v>183</v>
      </c>
      <c r="B1" s="298"/>
      <c r="C1" s="298"/>
      <c r="D1" s="298"/>
      <c r="E1" s="298"/>
      <c r="F1" s="284"/>
      <c r="G1" s="285"/>
    </row>
    <row r="2" spans="1:22" ht="26" x14ac:dyDescent="0.35">
      <c r="A2" s="33" t="s">
        <v>1</v>
      </c>
      <c r="B2" s="26" t="s">
        <v>2</v>
      </c>
      <c r="C2" s="26" t="s">
        <v>3</v>
      </c>
      <c r="D2" s="26" t="s">
        <v>4</v>
      </c>
      <c r="E2" s="20" t="s">
        <v>5</v>
      </c>
      <c r="F2" s="146" t="s">
        <v>6</v>
      </c>
      <c r="G2" s="74" t="s">
        <v>7</v>
      </c>
    </row>
    <row r="3" spans="1:22" ht="41.25" customHeight="1" x14ac:dyDescent="0.35">
      <c r="A3" s="9" t="s">
        <v>128</v>
      </c>
      <c r="B3" s="35" t="s">
        <v>129</v>
      </c>
      <c r="C3" s="36" t="s">
        <v>557</v>
      </c>
      <c r="D3" s="14"/>
      <c r="E3" s="18"/>
      <c r="F3" s="155"/>
      <c r="G3" s="37"/>
      <c r="H3" s="38"/>
      <c r="I3" s="65"/>
      <c r="J3" s="65"/>
      <c r="K3" s="65"/>
      <c r="L3" s="65"/>
      <c r="M3" s="65"/>
      <c r="U3" s="113"/>
      <c r="V3" s="66"/>
    </row>
    <row r="4" spans="1:22" ht="30" customHeight="1" x14ac:dyDescent="0.35">
      <c r="A4" s="9" t="s">
        <v>130</v>
      </c>
      <c r="B4" s="39"/>
      <c r="C4" s="10" t="s">
        <v>150</v>
      </c>
      <c r="D4" s="14"/>
      <c r="E4" s="28"/>
      <c r="F4" s="156"/>
      <c r="G4" s="68"/>
      <c r="H4" s="40"/>
      <c r="I4" s="292"/>
      <c r="J4" s="292"/>
      <c r="M4" s="112"/>
      <c r="V4" s="67"/>
    </row>
    <row r="5" spans="1:22" ht="18" customHeight="1" x14ac:dyDescent="0.35">
      <c r="A5" s="9" t="s">
        <v>534</v>
      </c>
      <c r="B5" s="39"/>
      <c r="C5" s="10" t="s">
        <v>531</v>
      </c>
      <c r="D5" s="14" t="s">
        <v>131</v>
      </c>
      <c r="E5" s="28">
        <v>15500</v>
      </c>
      <c r="F5" s="163"/>
      <c r="G5" s="162"/>
      <c r="H5" s="40"/>
      <c r="M5" s="112"/>
      <c r="V5" s="67"/>
    </row>
    <row r="6" spans="1:22" ht="16.25" customHeight="1" x14ac:dyDescent="0.35">
      <c r="A6" s="9" t="s">
        <v>535</v>
      </c>
      <c r="B6" s="39"/>
      <c r="C6" s="10" t="s">
        <v>532</v>
      </c>
      <c r="D6" s="14" t="s">
        <v>131</v>
      </c>
      <c r="E6" s="28">
        <v>9500</v>
      </c>
      <c r="F6" s="163"/>
      <c r="G6" s="162"/>
      <c r="H6" s="40"/>
      <c r="M6" s="112"/>
      <c r="V6" s="67"/>
    </row>
    <row r="7" spans="1:22" ht="16.75" customHeight="1" x14ac:dyDescent="0.35">
      <c r="A7" s="9" t="s">
        <v>536</v>
      </c>
      <c r="B7" s="39"/>
      <c r="C7" s="10" t="s">
        <v>533</v>
      </c>
      <c r="D7" s="14" t="s">
        <v>131</v>
      </c>
      <c r="E7" s="28">
        <v>1800</v>
      </c>
      <c r="F7" s="163"/>
      <c r="G7" s="162"/>
      <c r="H7" s="40"/>
      <c r="M7" s="112"/>
      <c r="V7" s="67"/>
    </row>
    <row r="8" spans="1:22" ht="25.75" customHeight="1" x14ac:dyDescent="0.35">
      <c r="A8" s="9" t="s">
        <v>132</v>
      </c>
      <c r="B8" s="35"/>
      <c r="C8" s="10" t="s">
        <v>184</v>
      </c>
      <c r="D8" s="14"/>
      <c r="E8" s="28"/>
      <c r="F8" s="156"/>
      <c r="G8" s="162"/>
      <c r="H8" s="40"/>
      <c r="M8" s="112"/>
      <c r="V8" s="67"/>
    </row>
    <row r="9" spans="1:22" ht="16.75" customHeight="1" x14ac:dyDescent="0.35">
      <c r="A9" s="9" t="s">
        <v>537</v>
      </c>
      <c r="B9" s="35"/>
      <c r="C9" s="10" t="s">
        <v>531</v>
      </c>
      <c r="D9" s="14" t="s">
        <v>131</v>
      </c>
      <c r="E9" s="28">
        <v>15500</v>
      </c>
      <c r="F9" s="192"/>
      <c r="G9" s="162"/>
      <c r="H9" s="40"/>
      <c r="M9" s="112"/>
      <c r="V9" s="67"/>
    </row>
    <row r="10" spans="1:22" ht="15.65" customHeight="1" x14ac:dyDescent="0.35">
      <c r="A10" s="9" t="s">
        <v>538</v>
      </c>
      <c r="B10" s="35"/>
      <c r="C10" s="10" t="s">
        <v>532</v>
      </c>
      <c r="D10" s="14" t="s">
        <v>131</v>
      </c>
      <c r="E10" s="28">
        <v>9500</v>
      </c>
      <c r="F10" s="192"/>
      <c r="G10" s="162"/>
      <c r="H10" s="40"/>
      <c r="M10" s="112"/>
      <c r="V10" s="67"/>
    </row>
    <row r="11" spans="1:22" ht="16.25" customHeight="1" x14ac:dyDescent="0.35">
      <c r="A11" s="9" t="s">
        <v>539</v>
      </c>
      <c r="B11" s="35"/>
      <c r="C11" s="10" t="s">
        <v>533</v>
      </c>
      <c r="D11" s="14" t="s">
        <v>131</v>
      </c>
      <c r="E11" s="28">
        <v>1800</v>
      </c>
      <c r="F11" s="192"/>
      <c r="G11" s="162"/>
      <c r="H11" s="40"/>
      <c r="M11" s="112"/>
      <c r="V11" s="67"/>
    </row>
    <row r="12" spans="1:22" ht="28.75" customHeight="1" x14ac:dyDescent="0.35">
      <c r="A12" s="9" t="s">
        <v>678</v>
      </c>
      <c r="B12" s="35"/>
      <c r="C12" s="10" t="s">
        <v>679</v>
      </c>
      <c r="D12" s="14" t="s">
        <v>109</v>
      </c>
      <c r="E12" s="18">
        <v>1</v>
      </c>
      <c r="F12" s="141">
        <v>300000</v>
      </c>
      <c r="G12" s="13">
        <f>E12*F12</f>
        <v>300000</v>
      </c>
      <c r="H12" s="40"/>
      <c r="M12" s="112"/>
      <c r="V12" s="67"/>
    </row>
    <row r="13" spans="1:22" ht="30" customHeight="1" x14ac:dyDescent="0.35">
      <c r="A13" s="9" t="s">
        <v>177</v>
      </c>
      <c r="B13" s="35"/>
      <c r="C13" s="10" t="s">
        <v>540</v>
      </c>
      <c r="D13" s="14" t="s">
        <v>589</v>
      </c>
      <c r="E13" s="28">
        <v>880</v>
      </c>
      <c r="F13" s="192"/>
      <c r="G13" s="162"/>
      <c r="H13" s="40"/>
      <c r="M13" s="112"/>
      <c r="V13" s="67"/>
    </row>
    <row r="14" spans="1:22" ht="50.25" customHeight="1" x14ac:dyDescent="0.35">
      <c r="A14" s="9" t="s">
        <v>185</v>
      </c>
      <c r="B14" s="35"/>
      <c r="C14" s="10" t="s">
        <v>546</v>
      </c>
      <c r="D14" s="14" t="s">
        <v>590</v>
      </c>
      <c r="E14" s="28">
        <v>8800</v>
      </c>
      <c r="F14" s="192"/>
      <c r="G14" s="162"/>
      <c r="H14" s="40"/>
      <c r="M14" s="112"/>
      <c r="V14" s="67"/>
    </row>
    <row r="15" spans="1:22" ht="25.5" customHeight="1" x14ac:dyDescent="0.35">
      <c r="A15" s="9" t="s">
        <v>549</v>
      </c>
      <c r="B15" s="35"/>
      <c r="C15" s="10" t="s">
        <v>186</v>
      </c>
      <c r="D15" s="14" t="s">
        <v>589</v>
      </c>
      <c r="E15" s="28">
        <v>132</v>
      </c>
      <c r="F15" s="192"/>
      <c r="G15" s="162"/>
      <c r="H15" s="40"/>
      <c r="M15" s="112"/>
      <c r="V15" s="67"/>
    </row>
    <row r="16" spans="1:22" ht="22.5" customHeight="1" x14ac:dyDescent="0.35">
      <c r="A16" s="9" t="s">
        <v>188</v>
      </c>
      <c r="B16" s="35"/>
      <c r="C16" s="36" t="s">
        <v>558</v>
      </c>
      <c r="D16" s="14"/>
      <c r="E16" s="28"/>
      <c r="F16" s="156"/>
      <c r="G16" s="162"/>
      <c r="H16" s="40"/>
      <c r="M16" s="112"/>
      <c r="V16" s="67"/>
    </row>
    <row r="17" spans="1:22" ht="50.25" customHeight="1" x14ac:dyDescent="0.35">
      <c r="A17" s="9" t="s">
        <v>550</v>
      </c>
      <c r="B17" s="35"/>
      <c r="C17" s="10" t="s">
        <v>547</v>
      </c>
      <c r="D17" s="14"/>
      <c r="E17" s="28"/>
      <c r="F17" s="156"/>
      <c r="G17" s="162"/>
      <c r="H17" s="40"/>
      <c r="M17" s="112"/>
      <c r="V17" s="67"/>
    </row>
    <row r="18" spans="1:22" ht="124.5" customHeight="1" x14ac:dyDescent="0.35">
      <c r="A18" s="9" t="s">
        <v>551</v>
      </c>
      <c r="B18" s="35"/>
      <c r="C18" s="10" t="s">
        <v>548</v>
      </c>
      <c r="D18" s="14"/>
      <c r="E18" s="28"/>
      <c r="F18" s="156"/>
      <c r="G18" s="162"/>
      <c r="H18" s="40"/>
      <c r="M18" s="112"/>
      <c r="V18" s="67"/>
    </row>
    <row r="19" spans="1:22" ht="30" customHeight="1" x14ac:dyDescent="0.35">
      <c r="A19" s="9" t="s">
        <v>192</v>
      </c>
      <c r="B19" s="35"/>
      <c r="C19" s="36" t="s">
        <v>559</v>
      </c>
      <c r="D19" s="14"/>
      <c r="E19" s="28"/>
      <c r="F19" s="156"/>
      <c r="G19" s="162"/>
      <c r="H19" s="40"/>
      <c r="M19" s="112"/>
      <c r="V19" s="67"/>
    </row>
    <row r="20" spans="1:22" ht="42" customHeight="1" thickBot="1" x14ac:dyDescent="0.4">
      <c r="A20" s="9" t="s">
        <v>555</v>
      </c>
      <c r="B20" s="35"/>
      <c r="C20" s="10" t="s">
        <v>554</v>
      </c>
      <c r="D20" s="14"/>
      <c r="E20" s="28"/>
      <c r="F20" s="156"/>
      <c r="G20" s="162"/>
      <c r="H20" s="40"/>
      <c r="M20" s="112"/>
      <c r="V20" s="67"/>
    </row>
    <row r="21" spans="1:22" ht="17.399999999999999" customHeight="1" thickTop="1" thickBot="1" x14ac:dyDescent="0.4">
      <c r="A21" s="286" t="s">
        <v>639</v>
      </c>
      <c r="B21" s="293"/>
      <c r="C21" s="293"/>
      <c r="D21" s="293"/>
      <c r="E21" s="294"/>
      <c r="F21" s="210"/>
      <c r="G21" s="211"/>
      <c r="H21" s="40"/>
      <c r="M21" s="112"/>
      <c r="V21" s="67"/>
    </row>
    <row r="22" spans="1:22" ht="18" customHeight="1" x14ac:dyDescent="0.35">
      <c r="A22" s="215"/>
      <c r="B22" s="216"/>
      <c r="C22" s="42"/>
      <c r="D22" s="218"/>
      <c r="E22" s="217"/>
      <c r="F22" s="220"/>
      <c r="G22" s="222"/>
      <c r="H22" s="40"/>
      <c r="M22" s="112"/>
      <c r="V22" s="67"/>
    </row>
    <row r="23" spans="1:22" ht="16.25" customHeight="1" thickBot="1" x14ac:dyDescent="0.4">
      <c r="A23" s="215"/>
      <c r="B23" s="57"/>
      <c r="C23" s="42"/>
      <c r="D23" s="219"/>
      <c r="E23" s="217"/>
      <c r="F23" s="221"/>
      <c r="G23" s="223"/>
      <c r="H23" s="40"/>
      <c r="M23" s="112"/>
      <c r="V23" s="67"/>
    </row>
    <row r="24" spans="1:22" ht="15.65" customHeight="1" thickBot="1" x14ac:dyDescent="0.4">
      <c r="A24" s="295" t="s">
        <v>640</v>
      </c>
      <c r="B24" s="296"/>
      <c r="C24" s="297"/>
      <c r="D24" s="212"/>
      <c r="E24" s="213"/>
      <c r="F24" s="214"/>
      <c r="G24" s="205"/>
      <c r="H24" s="40"/>
      <c r="M24" s="112"/>
      <c r="V24" s="67"/>
    </row>
    <row r="25" spans="1:22" ht="25.25" customHeight="1" thickBot="1" x14ac:dyDescent="0.4">
      <c r="A25" s="75" t="s">
        <v>1</v>
      </c>
      <c r="B25" s="27" t="s">
        <v>2</v>
      </c>
      <c r="C25" s="35" t="s">
        <v>3</v>
      </c>
      <c r="D25" s="35" t="s">
        <v>4</v>
      </c>
      <c r="E25" s="70" t="s">
        <v>5</v>
      </c>
      <c r="F25" s="151" t="s">
        <v>6</v>
      </c>
      <c r="G25" s="71" t="s">
        <v>7</v>
      </c>
      <c r="H25" s="40"/>
      <c r="M25" s="112"/>
      <c r="V25" s="67"/>
    </row>
    <row r="26" spans="1:22" ht="16.25" customHeight="1" thickBot="1" x14ac:dyDescent="0.4">
      <c r="A26" s="290" t="s">
        <v>486</v>
      </c>
      <c r="B26" s="291"/>
      <c r="C26" s="291"/>
      <c r="D26" s="291"/>
      <c r="E26" s="291"/>
      <c r="F26" s="87"/>
      <c r="G26" s="76"/>
      <c r="H26" s="40"/>
      <c r="M26" s="112"/>
      <c r="V26" s="67"/>
    </row>
    <row r="27" spans="1:22" ht="21.75" customHeight="1" x14ac:dyDescent="0.35">
      <c r="A27" s="9"/>
      <c r="B27" s="35"/>
      <c r="C27" s="36" t="s">
        <v>556</v>
      </c>
      <c r="D27" s="14"/>
      <c r="E27" s="28"/>
      <c r="F27" s="156"/>
      <c r="G27" s="162"/>
      <c r="H27" s="40"/>
      <c r="M27" s="112"/>
      <c r="V27" s="67"/>
    </row>
    <row r="28" spans="1:22" ht="20.25" customHeight="1" x14ac:dyDescent="0.35">
      <c r="A28" s="9"/>
      <c r="B28" s="35"/>
      <c r="C28" s="36" t="s">
        <v>531</v>
      </c>
      <c r="D28" s="14"/>
      <c r="E28" s="28"/>
      <c r="F28" s="156"/>
      <c r="G28" s="162"/>
      <c r="H28" s="40"/>
      <c r="M28" s="112"/>
      <c r="V28" s="67"/>
    </row>
    <row r="29" spans="1:22" ht="39.75" customHeight="1" x14ac:dyDescent="0.35">
      <c r="A29" s="9"/>
      <c r="B29" s="35"/>
      <c r="C29" s="10" t="s">
        <v>636</v>
      </c>
      <c r="D29" s="14" t="s">
        <v>25</v>
      </c>
      <c r="E29" s="28">
        <v>2</v>
      </c>
      <c r="F29" s="192"/>
      <c r="G29" s="162"/>
      <c r="H29" s="40"/>
      <c r="M29" s="112"/>
      <c r="V29" s="67"/>
    </row>
    <row r="30" spans="1:22" ht="16.5" customHeight="1" x14ac:dyDescent="0.35">
      <c r="A30" s="9"/>
      <c r="B30" s="35"/>
      <c r="C30" s="10" t="s">
        <v>562</v>
      </c>
      <c r="D30" s="14" t="s">
        <v>25</v>
      </c>
      <c r="E30" s="28">
        <v>2</v>
      </c>
      <c r="F30" s="192"/>
      <c r="G30" s="162"/>
      <c r="H30" s="40"/>
      <c r="M30" s="112"/>
      <c r="V30" s="67"/>
    </row>
    <row r="31" spans="1:22" ht="16.5" customHeight="1" x14ac:dyDescent="0.35">
      <c r="A31" s="9"/>
      <c r="B31" s="35"/>
      <c r="C31" s="36" t="s">
        <v>532</v>
      </c>
      <c r="D31" s="14"/>
      <c r="E31" s="28"/>
      <c r="F31" s="156"/>
      <c r="G31" s="162"/>
      <c r="H31" s="40"/>
      <c r="M31" s="112"/>
      <c r="V31" s="67"/>
    </row>
    <row r="32" spans="1:22" ht="39" customHeight="1" x14ac:dyDescent="0.35">
      <c r="A32" s="9"/>
      <c r="B32" s="35"/>
      <c r="C32" s="10" t="s">
        <v>636</v>
      </c>
      <c r="D32" s="14" t="s">
        <v>25</v>
      </c>
      <c r="E32" s="28">
        <v>2</v>
      </c>
      <c r="F32" s="192"/>
      <c r="G32" s="162"/>
      <c r="H32" s="40"/>
      <c r="M32" s="112"/>
      <c r="V32" s="67"/>
    </row>
    <row r="33" spans="1:107" ht="16.5" customHeight="1" x14ac:dyDescent="0.35">
      <c r="A33" s="9"/>
      <c r="B33" s="35"/>
      <c r="C33" s="10" t="s">
        <v>562</v>
      </c>
      <c r="D33" s="14" t="s">
        <v>25</v>
      </c>
      <c r="E33" s="28">
        <v>2</v>
      </c>
      <c r="F33" s="192"/>
      <c r="G33" s="162"/>
      <c r="H33" s="40"/>
      <c r="M33" s="112"/>
      <c r="V33" s="67"/>
    </row>
    <row r="34" spans="1:107" ht="17.25" customHeight="1" x14ac:dyDescent="0.35">
      <c r="A34" s="9"/>
      <c r="B34" s="35"/>
      <c r="C34" s="36" t="s">
        <v>564</v>
      </c>
      <c r="D34" s="14"/>
      <c r="E34" s="28"/>
      <c r="F34" s="164"/>
      <c r="G34" s="162"/>
      <c r="H34" s="40"/>
      <c r="M34" s="112"/>
      <c r="V34" s="67"/>
    </row>
    <row r="35" spans="1:107" ht="39.75" customHeight="1" x14ac:dyDescent="0.35">
      <c r="A35" s="9"/>
      <c r="B35" s="35"/>
      <c r="C35" s="10" t="s">
        <v>636</v>
      </c>
      <c r="D35" s="14" t="s">
        <v>25</v>
      </c>
      <c r="E35" s="28">
        <v>4</v>
      </c>
      <c r="F35" s="192"/>
      <c r="G35" s="162"/>
      <c r="H35" s="40"/>
      <c r="M35" s="112"/>
      <c r="V35" s="67"/>
    </row>
    <row r="36" spans="1:107" ht="18.75" customHeight="1" x14ac:dyDescent="0.35">
      <c r="A36" s="9"/>
      <c r="B36" s="35"/>
      <c r="C36" s="10" t="s">
        <v>591</v>
      </c>
      <c r="D36" s="14" t="s">
        <v>25</v>
      </c>
      <c r="E36" s="28">
        <v>4</v>
      </c>
      <c r="F36" s="192"/>
      <c r="G36" s="162"/>
      <c r="H36" s="40"/>
      <c r="M36" s="112"/>
      <c r="V36" s="67"/>
    </row>
    <row r="37" spans="1:107" ht="18" customHeight="1" x14ac:dyDescent="0.35">
      <c r="A37" s="9"/>
      <c r="B37" s="35"/>
      <c r="C37" s="36" t="s">
        <v>565</v>
      </c>
      <c r="D37" s="14"/>
      <c r="E37" s="28"/>
      <c r="F37" s="164"/>
      <c r="G37" s="162"/>
      <c r="H37" s="40"/>
      <c r="M37" s="112"/>
      <c r="V37" s="67"/>
    </row>
    <row r="38" spans="1:107" ht="42.75" customHeight="1" x14ac:dyDescent="0.35">
      <c r="A38" s="9"/>
      <c r="B38" s="35"/>
      <c r="C38" s="10" t="s">
        <v>636</v>
      </c>
      <c r="D38" s="14" t="s">
        <v>25</v>
      </c>
      <c r="E38" s="28">
        <v>2</v>
      </c>
      <c r="F38" s="192"/>
      <c r="G38" s="162"/>
      <c r="H38" s="40"/>
      <c r="M38" s="112"/>
      <c r="V38" s="67"/>
    </row>
    <row r="39" spans="1:107" ht="18" customHeight="1" x14ac:dyDescent="0.35">
      <c r="A39" s="9"/>
      <c r="B39" s="35"/>
      <c r="C39" s="10" t="s">
        <v>562</v>
      </c>
      <c r="D39" s="14" t="s">
        <v>25</v>
      </c>
      <c r="E39" s="28">
        <v>1</v>
      </c>
      <c r="F39" s="192"/>
      <c r="G39" s="162"/>
      <c r="H39" s="40"/>
      <c r="M39" s="112"/>
      <c r="V39" s="67"/>
    </row>
    <row r="40" spans="1:107" ht="17.25" customHeight="1" x14ac:dyDescent="0.35">
      <c r="A40" s="9"/>
      <c r="B40" s="35"/>
      <c r="C40" s="36" t="s">
        <v>566</v>
      </c>
      <c r="D40" s="14"/>
      <c r="E40" s="28"/>
      <c r="F40" s="164"/>
      <c r="G40" s="162"/>
      <c r="H40" s="40"/>
      <c r="M40" s="112"/>
      <c r="V40" s="67"/>
    </row>
    <row r="41" spans="1:107" ht="39.75" customHeight="1" x14ac:dyDescent="0.35">
      <c r="A41" s="9"/>
      <c r="B41" s="35"/>
      <c r="C41" s="10" t="s">
        <v>637</v>
      </c>
      <c r="D41" s="14" t="s">
        <v>25</v>
      </c>
      <c r="E41" s="28">
        <v>2</v>
      </c>
      <c r="F41" s="192"/>
      <c r="G41" s="162"/>
      <c r="H41" s="40"/>
      <c r="M41" s="112"/>
      <c r="V41" s="67"/>
    </row>
    <row r="42" spans="1:107" ht="17.25" customHeight="1" x14ac:dyDescent="0.35">
      <c r="A42" s="9"/>
      <c r="B42" s="35"/>
      <c r="C42" s="36" t="s">
        <v>567</v>
      </c>
      <c r="D42" s="14"/>
      <c r="E42" s="28"/>
      <c r="F42" s="164"/>
      <c r="G42" s="162"/>
      <c r="H42" s="40"/>
      <c r="M42" s="112"/>
      <c r="V42" s="67"/>
    </row>
    <row r="43" spans="1:107" ht="39" customHeight="1" x14ac:dyDescent="0.35">
      <c r="A43" s="9"/>
      <c r="B43" s="35"/>
      <c r="C43" s="10" t="s">
        <v>636</v>
      </c>
      <c r="D43" s="14" t="s">
        <v>25</v>
      </c>
      <c r="E43" s="28">
        <v>1</v>
      </c>
      <c r="F43" s="192"/>
      <c r="G43" s="162"/>
      <c r="H43" s="40"/>
      <c r="M43" s="112"/>
      <c r="V43" s="67"/>
    </row>
    <row r="44" spans="1:107" ht="17.25" customHeight="1" thickBot="1" x14ac:dyDescent="0.4">
      <c r="A44" s="9"/>
      <c r="B44" s="35"/>
      <c r="C44" s="10" t="s">
        <v>562</v>
      </c>
      <c r="D44" s="14" t="s">
        <v>25</v>
      </c>
      <c r="E44" s="28">
        <v>1</v>
      </c>
      <c r="F44" s="192"/>
      <c r="G44" s="162"/>
      <c r="H44" s="40"/>
      <c r="M44" s="112"/>
      <c r="V44" s="67"/>
    </row>
    <row r="45" spans="1:107" s="32" customFormat="1" ht="17.25" customHeight="1" thickTop="1" thickBot="1" x14ac:dyDescent="0.4">
      <c r="A45" s="286" t="s">
        <v>639</v>
      </c>
      <c r="B45" s="293"/>
      <c r="C45" s="293"/>
      <c r="D45" s="293"/>
      <c r="E45" s="294"/>
      <c r="F45" s="210"/>
      <c r="G45" s="211"/>
      <c r="H45" s="209"/>
      <c r="I45" s="206"/>
      <c r="J45" s="206"/>
      <c r="K45" s="206"/>
      <c r="L45" s="206"/>
      <c r="M45" s="207"/>
      <c r="N45" s="206"/>
      <c r="O45" s="206"/>
      <c r="P45" s="206"/>
      <c r="Q45" s="206"/>
      <c r="R45" s="206"/>
      <c r="S45" s="206"/>
      <c r="T45" s="206"/>
      <c r="U45" s="206"/>
      <c r="V45" s="208"/>
      <c r="W45" s="206"/>
      <c r="X45" s="206"/>
      <c r="Y45" s="206"/>
      <c r="Z45" s="206"/>
      <c r="AA45" s="206"/>
      <c r="AB45" s="206"/>
      <c r="AC45" s="206"/>
      <c r="AD45" s="206"/>
      <c r="AE45" s="206"/>
      <c r="AF45" s="206"/>
      <c r="AG45" s="206"/>
      <c r="AH45" s="206"/>
      <c r="AI45" s="206"/>
      <c r="AJ45" s="206"/>
      <c r="AK45" s="206"/>
      <c r="AL45" s="206"/>
      <c r="AM45" s="206"/>
      <c r="AN45" s="206"/>
      <c r="AO45" s="206"/>
      <c r="AP45" s="206"/>
      <c r="AQ45" s="206"/>
      <c r="AR45" s="206"/>
      <c r="AS45" s="206"/>
      <c r="AT45" s="206"/>
      <c r="AU45" s="206"/>
      <c r="AV45" s="206"/>
      <c r="AW45" s="206"/>
      <c r="AX45" s="206"/>
      <c r="AY45" s="206"/>
      <c r="AZ45" s="206"/>
      <c r="BA45" s="206"/>
      <c r="BB45" s="206"/>
      <c r="BC45" s="206"/>
      <c r="BD45" s="206"/>
      <c r="BE45" s="206"/>
      <c r="BF45" s="206"/>
      <c r="BG45" s="206"/>
      <c r="BH45" s="206"/>
      <c r="BI45" s="206"/>
      <c r="BJ45" s="206"/>
      <c r="BK45" s="206"/>
      <c r="BL45" s="206"/>
      <c r="BM45" s="206"/>
      <c r="BN45" s="206"/>
      <c r="BO45" s="206"/>
      <c r="BP45" s="206"/>
      <c r="BQ45" s="206"/>
      <c r="BR45" s="206"/>
      <c r="BS45" s="206"/>
      <c r="BT45" s="206"/>
      <c r="BU45" s="206"/>
      <c r="BV45" s="206"/>
      <c r="BW45" s="206"/>
      <c r="BX45" s="206"/>
      <c r="BY45" s="206"/>
      <c r="BZ45" s="206"/>
      <c r="CA45" s="206"/>
      <c r="CB45" s="206"/>
      <c r="CC45" s="206"/>
      <c r="CD45" s="206"/>
      <c r="CE45" s="206"/>
      <c r="CF45" s="206"/>
      <c r="CG45" s="206"/>
      <c r="CH45" s="206"/>
      <c r="CI45" s="206"/>
      <c r="CJ45" s="206"/>
      <c r="CK45" s="206"/>
      <c r="CL45" s="206"/>
      <c r="CM45" s="206"/>
      <c r="CN45" s="206"/>
      <c r="CO45" s="206"/>
      <c r="CP45" s="206"/>
      <c r="CQ45" s="206"/>
      <c r="CR45" s="206"/>
      <c r="CS45" s="206"/>
      <c r="CT45" s="206"/>
      <c r="CU45" s="206"/>
      <c r="CV45" s="206"/>
      <c r="CW45" s="206"/>
      <c r="CX45" s="206"/>
      <c r="CY45" s="206"/>
      <c r="CZ45" s="206"/>
      <c r="DA45" s="206"/>
      <c r="DB45" s="206"/>
      <c r="DC45" s="206"/>
    </row>
    <row r="46" spans="1:107" ht="17.25" customHeight="1" x14ac:dyDescent="0.35">
      <c r="A46" s="215"/>
      <c r="B46" s="216"/>
      <c r="C46" s="42"/>
      <c r="D46" s="218"/>
      <c r="E46" s="217"/>
      <c r="F46" s="220"/>
      <c r="G46" s="222"/>
      <c r="H46" s="40"/>
      <c r="M46" s="112"/>
      <c r="V46" s="67"/>
    </row>
    <row r="47" spans="1:107" ht="17.25" customHeight="1" thickBot="1" x14ac:dyDescent="0.4">
      <c r="A47" s="215"/>
      <c r="B47" s="57"/>
      <c r="C47" s="42"/>
      <c r="D47" s="219"/>
      <c r="E47" s="217"/>
      <c r="F47" s="221"/>
      <c r="G47" s="223"/>
      <c r="H47" s="40"/>
      <c r="M47" s="112"/>
      <c r="V47" s="67"/>
    </row>
    <row r="48" spans="1:107" ht="17.25" customHeight="1" thickBot="1" x14ac:dyDescent="0.4">
      <c r="A48" s="295" t="s">
        <v>640</v>
      </c>
      <c r="B48" s="296"/>
      <c r="C48" s="297"/>
      <c r="D48" s="212"/>
      <c r="E48" s="213"/>
      <c r="F48" s="214"/>
      <c r="G48" s="205"/>
      <c r="H48" s="40"/>
      <c r="M48" s="112"/>
      <c r="V48" s="67"/>
    </row>
    <row r="49" spans="1:107" ht="26.4" customHeight="1" thickBot="1" x14ac:dyDescent="0.4">
      <c r="A49" s="75" t="s">
        <v>1</v>
      </c>
      <c r="B49" s="27" t="s">
        <v>2</v>
      </c>
      <c r="C49" s="35" t="s">
        <v>3</v>
      </c>
      <c r="D49" s="35" t="s">
        <v>4</v>
      </c>
      <c r="E49" s="70" t="s">
        <v>5</v>
      </c>
      <c r="F49" s="151" t="s">
        <v>6</v>
      </c>
      <c r="G49" s="71" t="s">
        <v>7</v>
      </c>
      <c r="H49" s="40"/>
      <c r="M49" s="112"/>
      <c r="V49" s="67"/>
    </row>
    <row r="50" spans="1:107" ht="17.25" customHeight="1" thickBot="1" x14ac:dyDescent="0.4">
      <c r="A50" s="290" t="s">
        <v>486</v>
      </c>
      <c r="B50" s="291"/>
      <c r="C50" s="291"/>
      <c r="D50" s="291"/>
      <c r="E50" s="291"/>
      <c r="F50" s="87"/>
      <c r="G50" s="76"/>
      <c r="H50" s="40"/>
      <c r="M50" s="112"/>
      <c r="V50" s="67"/>
    </row>
    <row r="51" spans="1:107" ht="17.25" customHeight="1" x14ac:dyDescent="0.35">
      <c r="A51" s="9"/>
      <c r="B51" s="35"/>
      <c r="C51" s="36" t="s">
        <v>563</v>
      </c>
      <c r="D51" s="14"/>
      <c r="E51" s="28"/>
      <c r="F51" s="164"/>
      <c r="G51" s="162"/>
      <c r="H51" s="40"/>
      <c r="M51" s="112"/>
      <c r="V51" s="67"/>
    </row>
    <row r="52" spans="1:107" s="170" customFormat="1" ht="30" customHeight="1" x14ac:dyDescent="0.35">
      <c r="A52" s="169"/>
      <c r="B52" s="35"/>
      <c r="C52" s="10" t="s">
        <v>592</v>
      </c>
      <c r="D52" s="39"/>
      <c r="E52" s="165"/>
      <c r="F52" s="166"/>
      <c r="G52" s="167"/>
      <c r="H52" s="168"/>
      <c r="I52" s="64"/>
      <c r="J52" s="64"/>
      <c r="K52" s="64"/>
      <c r="L52" s="64"/>
      <c r="M52" s="112"/>
      <c r="N52" s="64"/>
      <c r="O52" s="64"/>
      <c r="P52" s="64"/>
      <c r="Q52" s="64"/>
      <c r="R52" s="64"/>
      <c r="S52" s="64"/>
      <c r="T52" s="64"/>
      <c r="U52" s="64"/>
      <c r="V52" s="67"/>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4"/>
      <c r="BN52" s="64"/>
      <c r="BO52" s="64"/>
      <c r="BP52" s="64"/>
      <c r="BQ52" s="64"/>
      <c r="BR52" s="64"/>
      <c r="BS52" s="64"/>
      <c r="BT52" s="64"/>
      <c r="BU52" s="64"/>
      <c r="BV52" s="64"/>
      <c r="BW52" s="64"/>
      <c r="BX52" s="64"/>
      <c r="BY52" s="64"/>
      <c r="BZ52" s="64"/>
      <c r="CA52" s="64"/>
      <c r="CB52" s="64"/>
      <c r="CC52" s="64"/>
      <c r="CD52" s="64"/>
      <c r="CE52" s="64"/>
      <c r="CF52" s="64"/>
      <c r="CG52" s="64"/>
      <c r="CH52" s="64"/>
      <c r="CI52" s="64"/>
      <c r="CJ52" s="64"/>
      <c r="CK52" s="64"/>
      <c r="CL52" s="64"/>
      <c r="CM52" s="64"/>
      <c r="CN52" s="64"/>
      <c r="CO52" s="64"/>
      <c r="CP52" s="64"/>
      <c r="CQ52" s="64"/>
      <c r="CR52" s="64"/>
      <c r="CS52" s="64"/>
      <c r="CT52" s="64"/>
      <c r="CU52" s="64"/>
      <c r="CV52" s="64"/>
      <c r="CW52" s="64"/>
      <c r="CX52" s="64"/>
      <c r="CY52" s="64"/>
      <c r="CZ52" s="64"/>
      <c r="DA52" s="64"/>
      <c r="DB52" s="64"/>
      <c r="DC52" s="64"/>
    </row>
    <row r="53" spans="1:107" s="170" customFormat="1" ht="17.25" customHeight="1" x14ac:dyDescent="0.35">
      <c r="A53" s="169"/>
      <c r="B53" s="35"/>
      <c r="C53" s="10" t="s">
        <v>595</v>
      </c>
      <c r="D53" s="39"/>
      <c r="E53" s="165"/>
      <c r="F53" s="166"/>
      <c r="G53" s="167"/>
      <c r="H53" s="168"/>
      <c r="I53" s="64"/>
      <c r="J53" s="64"/>
      <c r="K53" s="64"/>
      <c r="L53" s="64"/>
      <c r="M53" s="112"/>
      <c r="N53" s="64"/>
      <c r="O53" s="64"/>
      <c r="P53" s="64"/>
      <c r="Q53" s="64"/>
      <c r="R53" s="64"/>
      <c r="S53" s="64"/>
      <c r="T53" s="64"/>
      <c r="U53" s="64"/>
      <c r="V53" s="67"/>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c r="CA53" s="64"/>
      <c r="CB53" s="64"/>
      <c r="CC53" s="64"/>
      <c r="CD53" s="64"/>
      <c r="CE53" s="64"/>
      <c r="CF53" s="64"/>
      <c r="CG53" s="64"/>
      <c r="CH53" s="64"/>
      <c r="CI53" s="64"/>
      <c r="CJ53" s="64"/>
      <c r="CK53" s="64"/>
      <c r="CL53" s="64"/>
      <c r="CM53" s="64"/>
      <c r="CN53" s="64"/>
      <c r="CO53" s="64"/>
      <c r="CP53" s="64"/>
      <c r="CQ53" s="64"/>
      <c r="CR53" s="64"/>
      <c r="CS53" s="64"/>
      <c r="CT53" s="64"/>
      <c r="CU53" s="64"/>
      <c r="CV53" s="64"/>
      <c r="CW53" s="64"/>
      <c r="CX53" s="64"/>
      <c r="CY53" s="64"/>
      <c r="CZ53" s="64"/>
      <c r="DA53" s="64"/>
      <c r="DB53" s="64"/>
      <c r="DC53" s="64"/>
    </row>
    <row r="54" spans="1:107" s="170" customFormat="1" ht="15" customHeight="1" x14ac:dyDescent="0.35">
      <c r="A54" s="169"/>
      <c r="B54" s="35"/>
      <c r="C54" s="10" t="s">
        <v>596</v>
      </c>
      <c r="D54" s="39"/>
      <c r="E54" s="165"/>
      <c r="F54" s="166"/>
      <c r="G54" s="167"/>
      <c r="H54" s="168"/>
      <c r="I54" s="64"/>
      <c r="J54" s="64"/>
      <c r="K54" s="64"/>
      <c r="L54" s="64"/>
      <c r="M54" s="112"/>
      <c r="N54" s="64"/>
      <c r="O54" s="64"/>
      <c r="P54" s="64"/>
      <c r="Q54" s="64"/>
      <c r="R54" s="64"/>
      <c r="S54" s="64"/>
      <c r="T54" s="64"/>
      <c r="U54" s="64"/>
      <c r="V54" s="67"/>
      <c r="W54" s="64"/>
      <c r="X54" s="64"/>
      <c r="Y54" s="64"/>
      <c r="Z54" s="64"/>
      <c r="AA54" s="64"/>
      <c r="AB54" s="64"/>
      <c r="AC54" s="64"/>
      <c r="AD54" s="64"/>
      <c r="AE54" s="64"/>
      <c r="AF54" s="64"/>
      <c r="AG54" s="64"/>
      <c r="AH54" s="64"/>
      <c r="AI54" s="64"/>
      <c r="AJ54" s="64"/>
      <c r="AK54" s="64"/>
      <c r="AL54" s="64"/>
      <c r="AM54" s="64"/>
      <c r="AN54" s="64"/>
      <c r="AO54" s="64"/>
      <c r="AP54" s="64"/>
      <c r="AQ54" s="64"/>
      <c r="AR54" s="64"/>
      <c r="AS54" s="64"/>
      <c r="AT54" s="64"/>
      <c r="AU54" s="64"/>
      <c r="AV54" s="64"/>
      <c r="AW54" s="64"/>
      <c r="AX54" s="64"/>
      <c r="AY54" s="64"/>
      <c r="AZ54" s="64"/>
      <c r="BA54" s="64"/>
      <c r="BB54" s="64"/>
      <c r="BC54" s="64"/>
      <c r="BD54" s="64"/>
      <c r="BE54" s="64"/>
      <c r="BF54" s="64"/>
      <c r="BG54" s="64"/>
      <c r="BH54" s="64"/>
      <c r="BI54" s="64"/>
      <c r="BJ54" s="64"/>
      <c r="BK54" s="64"/>
      <c r="BL54" s="64"/>
      <c r="BM54" s="64"/>
      <c r="BN54" s="64"/>
      <c r="BO54" s="64"/>
      <c r="BP54" s="64"/>
      <c r="BQ54" s="64"/>
      <c r="BR54" s="64"/>
      <c r="BS54" s="64"/>
      <c r="BT54" s="64"/>
      <c r="BU54" s="64"/>
      <c r="BV54" s="64"/>
      <c r="BW54" s="64"/>
      <c r="BX54" s="64"/>
      <c r="BY54" s="64"/>
      <c r="BZ54" s="64"/>
      <c r="CA54" s="64"/>
      <c r="CB54" s="64"/>
      <c r="CC54" s="64"/>
      <c r="CD54" s="64"/>
      <c r="CE54" s="64"/>
      <c r="CF54" s="64"/>
      <c r="CG54" s="64"/>
      <c r="CH54" s="64"/>
      <c r="CI54" s="64"/>
      <c r="CJ54" s="64"/>
      <c r="CK54" s="64"/>
      <c r="CL54" s="64"/>
      <c r="CM54" s="64"/>
      <c r="CN54" s="64"/>
      <c r="CO54" s="64"/>
      <c r="CP54" s="64"/>
      <c r="CQ54" s="64"/>
      <c r="CR54" s="64"/>
      <c r="CS54" s="64"/>
      <c r="CT54" s="64"/>
      <c r="CU54" s="64"/>
      <c r="CV54" s="64"/>
      <c r="CW54" s="64"/>
      <c r="CX54" s="64"/>
      <c r="CY54" s="64"/>
      <c r="CZ54" s="64"/>
      <c r="DA54" s="64"/>
      <c r="DB54" s="64"/>
      <c r="DC54" s="64"/>
    </row>
    <row r="55" spans="1:107" ht="18.75" customHeight="1" x14ac:dyDescent="0.35">
      <c r="A55" s="9"/>
      <c r="B55" s="35"/>
      <c r="C55" s="36" t="s">
        <v>531</v>
      </c>
      <c r="D55" s="14" t="s">
        <v>137</v>
      </c>
      <c r="E55" s="28">
        <v>700</v>
      </c>
      <c r="F55" s="192"/>
      <c r="G55" s="162"/>
      <c r="H55" s="40"/>
      <c r="M55" s="112"/>
      <c r="V55" s="67"/>
    </row>
    <row r="56" spans="1:107" ht="18.75" customHeight="1" x14ac:dyDescent="0.35">
      <c r="A56" s="9"/>
      <c r="B56" s="35"/>
      <c r="C56" s="36" t="s">
        <v>680</v>
      </c>
      <c r="D56" s="14" t="s">
        <v>137</v>
      </c>
      <c r="E56" s="28">
        <v>4900</v>
      </c>
      <c r="F56" s="192"/>
      <c r="G56" s="162"/>
      <c r="H56" s="40"/>
      <c r="M56" s="112"/>
      <c r="V56" s="67"/>
    </row>
    <row r="57" spans="1:107" ht="19.5" customHeight="1" x14ac:dyDescent="0.35">
      <c r="A57" s="9"/>
      <c r="B57" s="35"/>
      <c r="C57" s="36" t="s">
        <v>533</v>
      </c>
      <c r="D57" s="14"/>
      <c r="E57" s="171"/>
      <c r="F57" s="164"/>
      <c r="G57" s="162"/>
      <c r="H57" s="40"/>
      <c r="M57" s="112"/>
      <c r="V57" s="67"/>
    </row>
    <row r="58" spans="1:107" ht="24.75" customHeight="1" x14ac:dyDescent="0.35">
      <c r="A58" s="9"/>
      <c r="B58" s="35"/>
      <c r="C58" s="10" t="s">
        <v>592</v>
      </c>
      <c r="D58" s="14"/>
      <c r="E58" s="171"/>
      <c r="F58" s="164"/>
      <c r="G58" s="162"/>
      <c r="H58" s="40"/>
      <c r="M58" s="112"/>
      <c r="V58" s="67"/>
    </row>
    <row r="59" spans="1:107" ht="19.5" customHeight="1" x14ac:dyDescent="0.35">
      <c r="A59" s="9"/>
      <c r="B59" s="35"/>
      <c r="C59" s="10" t="s">
        <v>593</v>
      </c>
      <c r="D59" s="14"/>
      <c r="E59" s="171"/>
      <c r="F59" s="164"/>
      <c r="G59" s="162"/>
      <c r="H59" s="40"/>
      <c r="M59" s="112"/>
      <c r="V59" s="67"/>
    </row>
    <row r="60" spans="1:107" ht="19.5" customHeight="1" x14ac:dyDescent="0.35">
      <c r="A60" s="9"/>
      <c r="B60" s="35"/>
      <c r="C60" s="10" t="s">
        <v>594</v>
      </c>
      <c r="D60" s="14"/>
      <c r="E60" s="171"/>
      <c r="F60" s="164"/>
      <c r="G60" s="162"/>
      <c r="H60" s="40"/>
      <c r="M60" s="112"/>
      <c r="V60" s="67"/>
    </row>
    <row r="61" spans="1:107" ht="19.5" customHeight="1" x14ac:dyDescent="0.35">
      <c r="A61" s="9"/>
      <c r="B61" s="35"/>
      <c r="C61" s="36" t="s">
        <v>681</v>
      </c>
      <c r="D61" s="14" t="s">
        <v>137</v>
      </c>
      <c r="E61" s="28">
        <v>290</v>
      </c>
      <c r="F61" s="192"/>
      <c r="G61" s="162"/>
      <c r="H61" s="40"/>
      <c r="M61" s="112"/>
      <c r="V61" s="67"/>
    </row>
    <row r="62" spans="1:107" ht="19.5" customHeight="1" x14ac:dyDescent="0.35">
      <c r="A62" s="9"/>
      <c r="B62" s="35"/>
      <c r="C62" s="36" t="s">
        <v>565</v>
      </c>
      <c r="D62" s="14" t="s">
        <v>137</v>
      </c>
      <c r="E62" s="28">
        <v>180</v>
      </c>
      <c r="F62" s="192"/>
      <c r="G62" s="162"/>
      <c r="H62" s="40"/>
      <c r="M62" s="112"/>
      <c r="V62" s="67"/>
    </row>
    <row r="63" spans="1:107" ht="19.5" customHeight="1" x14ac:dyDescent="0.35">
      <c r="A63" s="9"/>
      <c r="B63" s="35"/>
      <c r="C63" s="36" t="s">
        <v>682</v>
      </c>
      <c r="D63" s="14" t="s">
        <v>137</v>
      </c>
      <c r="E63" s="28">
        <v>430</v>
      </c>
      <c r="F63" s="192"/>
      <c r="G63" s="162"/>
      <c r="H63" s="40"/>
      <c r="M63" s="112"/>
      <c r="V63" s="67"/>
    </row>
    <row r="64" spans="1:107" ht="19.5" customHeight="1" x14ac:dyDescent="0.35">
      <c r="A64" s="9"/>
      <c r="B64" s="35"/>
      <c r="C64" s="36" t="s">
        <v>567</v>
      </c>
      <c r="D64" s="14" t="s">
        <v>137</v>
      </c>
      <c r="E64" s="28">
        <v>155</v>
      </c>
      <c r="F64" s="192"/>
      <c r="G64" s="162"/>
      <c r="H64" s="40"/>
      <c r="M64" s="112"/>
      <c r="V64" s="67"/>
    </row>
    <row r="65" spans="1:107" ht="19.5" customHeight="1" x14ac:dyDescent="0.35">
      <c r="A65" s="9"/>
      <c r="B65" s="35"/>
      <c r="C65" s="36"/>
      <c r="D65" s="14"/>
      <c r="E65" s="28"/>
      <c r="F65" s="192"/>
      <c r="G65" s="162"/>
      <c r="H65" s="40"/>
      <c r="M65" s="112"/>
      <c r="V65" s="67"/>
    </row>
    <row r="66" spans="1:107" ht="18.649999999999999" customHeight="1" x14ac:dyDescent="0.35">
      <c r="A66" s="9"/>
      <c r="B66" s="35"/>
      <c r="C66" s="36" t="s">
        <v>683</v>
      </c>
      <c r="D66" s="14" t="s">
        <v>137</v>
      </c>
      <c r="E66" s="28">
        <v>6655</v>
      </c>
      <c r="F66" s="192"/>
      <c r="G66" s="162"/>
      <c r="H66" s="40"/>
      <c r="M66" s="112"/>
      <c r="V66" s="67"/>
    </row>
    <row r="67" spans="1:107" ht="19.5" customHeight="1" x14ac:dyDescent="0.35">
      <c r="A67" s="9"/>
      <c r="B67" s="35"/>
      <c r="C67" s="36"/>
      <c r="D67" s="14"/>
      <c r="E67" s="28"/>
      <c r="F67" s="192"/>
      <c r="G67" s="162"/>
      <c r="H67" s="40"/>
      <c r="M67" s="112"/>
      <c r="V67" s="67"/>
    </row>
    <row r="68" spans="1:107" ht="19.5" customHeight="1" x14ac:dyDescent="0.35">
      <c r="A68" s="9"/>
      <c r="B68" s="35"/>
      <c r="C68" s="36" t="s">
        <v>626</v>
      </c>
      <c r="D68" s="14" t="s">
        <v>151</v>
      </c>
      <c r="E68" s="28">
        <v>1</v>
      </c>
      <c r="F68" s="192"/>
      <c r="G68" s="162"/>
      <c r="H68" s="40"/>
      <c r="M68" s="112"/>
      <c r="V68" s="67"/>
    </row>
    <row r="69" spans="1:107" ht="16.5" customHeight="1" x14ac:dyDescent="0.35">
      <c r="A69" s="9"/>
      <c r="B69" s="35"/>
      <c r="C69" s="17"/>
      <c r="D69" s="14"/>
      <c r="E69" s="28"/>
      <c r="F69" s="164"/>
      <c r="G69" s="162"/>
      <c r="H69" s="40"/>
      <c r="M69" s="112"/>
      <c r="V69" s="67"/>
    </row>
    <row r="70" spans="1:107" ht="30" customHeight="1" x14ac:dyDescent="0.35">
      <c r="A70" s="9" t="s">
        <v>552</v>
      </c>
      <c r="B70" s="39"/>
      <c r="C70" s="10" t="s">
        <v>191</v>
      </c>
      <c r="D70" s="14" t="s">
        <v>25</v>
      </c>
      <c r="E70" s="28" t="s">
        <v>684</v>
      </c>
      <c r="F70" s="192"/>
      <c r="G70" s="162"/>
      <c r="H70" s="38"/>
      <c r="I70" s="292"/>
      <c r="J70" s="292"/>
      <c r="L70" s="292"/>
      <c r="M70" s="292"/>
      <c r="O70" s="292"/>
      <c r="P70" s="292"/>
      <c r="R70" s="292"/>
      <c r="S70" s="292"/>
    </row>
    <row r="71" spans="1:107" ht="29.25" customHeight="1" x14ac:dyDescent="0.35">
      <c r="A71" s="9" t="s">
        <v>553</v>
      </c>
      <c r="B71" s="39"/>
      <c r="C71" s="10" t="s">
        <v>675</v>
      </c>
      <c r="D71" s="14" t="s">
        <v>137</v>
      </c>
      <c r="E71" s="28">
        <v>200</v>
      </c>
      <c r="F71" s="192"/>
      <c r="G71" s="162"/>
      <c r="H71" s="38"/>
    </row>
    <row r="72" spans="1:107" s="42" customFormat="1" ht="27" customHeight="1" x14ac:dyDescent="0.25">
      <c r="A72" s="9" t="s">
        <v>685</v>
      </c>
      <c r="B72" s="39"/>
      <c r="C72" s="250" t="s">
        <v>686</v>
      </c>
      <c r="D72" s="14" t="s">
        <v>25</v>
      </c>
      <c r="E72" s="28">
        <v>2</v>
      </c>
      <c r="F72" s="154"/>
      <c r="G72" s="162"/>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c r="CA72" s="65"/>
      <c r="CB72" s="65"/>
      <c r="CC72" s="65"/>
      <c r="CD72" s="65"/>
      <c r="CE72" s="65"/>
      <c r="CF72" s="65"/>
      <c r="CG72" s="65"/>
      <c r="CH72" s="65"/>
      <c r="CI72" s="65"/>
      <c r="CJ72" s="65"/>
      <c r="CK72" s="65"/>
      <c r="CL72" s="65"/>
      <c r="CM72" s="65"/>
      <c r="CN72" s="65"/>
      <c r="CO72" s="65"/>
      <c r="CP72" s="65"/>
      <c r="CQ72" s="65"/>
      <c r="CR72" s="65"/>
      <c r="CS72" s="65"/>
      <c r="CT72" s="65"/>
      <c r="CU72" s="65"/>
      <c r="CV72" s="65"/>
      <c r="CW72" s="65"/>
      <c r="CX72" s="65"/>
      <c r="CY72" s="65"/>
      <c r="CZ72" s="65"/>
      <c r="DA72" s="65"/>
      <c r="DB72" s="65"/>
      <c r="DC72" s="65"/>
    </row>
    <row r="73" spans="1:107" s="42" customFormat="1" ht="19.5" customHeight="1" x14ac:dyDescent="0.25">
      <c r="A73" s="34"/>
      <c r="B73" s="39"/>
      <c r="C73" s="36" t="s">
        <v>541</v>
      </c>
      <c r="D73" s="14"/>
      <c r="E73" s="28"/>
      <c r="F73" s="154"/>
      <c r="G73" s="162"/>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65"/>
      <c r="BS73" s="65"/>
      <c r="BT73" s="65"/>
      <c r="BU73" s="65"/>
      <c r="BV73" s="65"/>
      <c r="BW73" s="65"/>
      <c r="BX73" s="65"/>
      <c r="BY73" s="65"/>
      <c r="BZ73" s="65"/>
      <c r="CA73" s="65"/>
      <c r="CB73" s="65"/>
      <c r="CC73" s="65"/>
      <c r="CD73" s="65"/>
      <c r="CE73" s="65"/>
      <c r="CF73" s="65"/>
      <c r="CG73" s="65"/>
      <c r="CH73" s="65"/>
      <c r="CI73" s="65"/>
      <c r="CJ73" s="65"/>
      <c r="CK73" s="65"/>
      <c r="CL73" s="65"/>
      <c r="CM73" s="65"/>
      <c r="CN73" s="65"/>
      <c r="CO73" s="65"/>
      <c r="CP73" s="65"/>
      <c r="CQ73" s="65"/>
      <c r="CR73" s="65"/>
      <c r="CS73" s="65"/>
      <c r="CT73" s="65"/>
      <c r="CU73" s="65"/>
      <c r="CV73" s="65"/>
      <c r="CW73" s="65"/>
      <c r="CX73" s="65"/>
      <c r="CY73" s="65"/>
      <c r="CZ73" s="65"/>
      <c r="DA73" s="65"/>
      <c r="DB73" s="65"/>
      <c r="DC73" s="65"/>
    </row>
    <row r="74" spans="1:107" s="42" customFormat="1" ht="12.75" customHeight="1" x14ac:dyDescent="0.25">
      <c r="A74" s="34"/>
      <c r="B74" s="39"/>
      <c r="C74" s="41"/>
      <c r="D74" s="14"/>
      <c r="E74" s="28"/>
      <c r="F74" s="154"/>
      <c r="G74" s="162"/>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c r="CA74" s="65"/>
      <c r="CB74" s="65"/>
      <c r="CC74" s="65"/>
      <c r="CD74" s="65"/>
      <c r="CE74" s="65"/>
      <c r="CF74" s="65"/>
      <c r="CG74" s="65"/>
      <c r="CH74" s="65"/>
      <c r="CI74" s="65"/>
      <c r="CJ74" s="65"/>
      <c r="CK74" s="65"/>
      <c r="CL74" s="65"/>
      <c r="CM74" s="65"/>
      <c r="CN74" s="65"/>
      <c r="CO74" s="65"/>
      <c r="CP74" s="65"/>
      <c r="CQ74" s="65"/>
      <c r="CR74" s="65"/>
      <c r="CS74" s="65"/>
      <c r="CT74" s="65"/>
      <c r="CU74" s="65"/>
      <c r="CV74" s="65"/>
      <c r="CW74" s="65"/>
      <c r="CX74" s="65"/>
      <c r="CY74" s="65"/>
      <c r="CZ74" s="65"/>
      <c r="DA74" s="65"/>
      <c r="DB74" s="65"/>
      <c r="DC74" s="65"/>
    </row>
    <row r="75" spans="1:107" s="42" customFormat="1" ht="22.5" customHeight="1" x14ac:dyDescent="0.25">
      <c r="A75" s="34"/>
      <c r="B75" s="39"/>
      <c r="C75" s="36" t="s">
        <v>560</v>
      </c>
      <c r="D75" s="14"/>
      <c r="E75" s="28"/>
      <c r="F75" s="154"/>
      <c r="G75" s="162"/>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c r="CA75" s="65"/>
      <c r="CB75" s="65"/>
      <c r="CC75" s="65"/>
      <c r="CD75" s="65"/>
      <c r="CE75" s="65"/>
      <c r="CF75" s="65"/>
      <c r="CG75" s="65"/>
      <c r="CH75" s="65"/>
      <c r="CI75" s="65"/>
      <c r="CJ75" s="65"/>
      <c r="CK75" s="65"/>
      <c r="CL75" s="65"/>
      <c r="CM75" s="65"/>
      <c r="CN75" s="65"/>
      <c r="CO75" s="65"/>
      <c r="CP75" s="65"/>
      <c r="CQ75" s="65"/>
      <c r="CR75" s="65"/>
      <c r="CS75" s="65"/>
      <c r="CT75" s="65"/>
      <c r="CU75" s="65"/>
      <c r="CV75" s="65"/>
      <c r="CW75" s="65"/>
      <c r="CX75" s="65"/>
      <c r="CY75" s="65"/>
      <c r="CZ75" s="65"/>
      <c r="DA75" s="65"/>
      <c r="DB75" s="65"/>
      <c r="DC75" s="65"/>
    </row>
    <row r="76" spans="1:107" s="42" customFormat="1" ht="22.5" customHeight="1" x14ac:dyDescent="0.25">
      <c r="A76" s="34"/>
      <c r="B76" s="39"/>
      <c r="C76" s="36" t="s">
        <v>561</v>
      </c>
      <c r="D76" s="14"/>
      <c r="E76" s="28"/>
      <c r="F76" s="154"/>
      <c r="G76" s="162"/>
      <c r="I76" s="65"/>
      <c r="J76" s="65"/>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c r="CA76" s="65"/>
      <c r="CB76" s="65"/>
      <c r="CC76" s="65"/>
      <c r="CD76" s="65"/>
      <c r="CE76" s="65"/>
      <c r="CF76" s="65"/>
      <c r="CG76" s="65"/>
      <c r="CH76" s="65"/>
      <c r="CI76" s="65"/>
      <c r="CJ76" s="65"/>
      <c r="CK76" s="65"/>
      <c r="CL76" s="65"/>
      <c r="CM76" s="65"/>
      <c r="CN76" s="65"/>
      <c r="CO76" s="65"/>
      <c r="CP76" s="65"/>
      <c r="CQ76" s="65"/>
      <c r="CR76" s="65"/>
      <c r="CS76" s="65"/>
      <c r="CT76" s="65"/>
      <c r="CU76" s="65"/>
      <c r="CV76" s="65"/>
      <c r="CW76" s="65"/>
      <c r="CX76" s="65"/>
      <c r="CY76" s="65"/>
      <c r="CZ76" s="65"/>
      <c r="DA76" s="65"/>
      <c r="DB76" s="65"/>
      <c r="DC76" s="65"/>
    </row>
    <row r="77" spans="1:107" s="42" customFormat="1" ht="41.25" customHeight="1" x14ac:dyDescent="0.25">
      <c r="A77" s="34"/>
      <c r="B77" s="39"/>
      <c r="C77" s="10" t="s">
        <v>542</v>
      </c>
      <c r="D77" s="14" t="s">
        <v>131</v>
      </c>
      <c r="E77" s="28" t="s">
        <v>684</v>
      </c>
      <c r="F77" s="191"/>
      <c r="G77" s="162"/>
      <c r="I77" s="65"/>
      <c r="J77" s="65"/>
      <c r="K77" s="65"/>
      <c r="L77" s="65"/>
      <c r="M77" s="65"/>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c r="CA77" s="65"/>
      <c r="CB77" s="65"/>
      <c r="CC77" s="65"/>
      <c r="CD77" s="65"/>
      <c r="CE77" s="65"/>
      <c r="CF77" s="65"/>
      <c r="CG77" s="65"/>
      <c r="CH77" s="65"/>
      <c r="CI77" s="65"/>
      <c r="CJ77" s="65"/>
      <c r="CK77" s="65"/>
      <c r="CL77" s="65"/>
      <c r="CM77" s="65"/>
      <c r="CN77" s="65"/>
      <c r="CO77" s="65"/>
      <c r="CP77" s="65"/>
      <c r="CQ77" s="65"/>
      <c r="CR77" s="65"/>
      <c r="CS77" s="65"/>
      <c r="CT77" s="65"/>
      <c r="CU77" s="65"/>
      <c r="CV77" s="65"/>
      <c r="CW77" s="65"/>
      <c r="CX77" s="65"/>
      <c r="CY77" s="65"/>
      <c r="CZ77" s="65"/>
      <c r="DA77" s="65"/>
      <c r="DB77" s="65"/>
      <c r="DC77" s="65"/>
    </row>
    <row r="78" spans="1:107" s="42" customFormat="1" ht="22.5" customHeight="1" x14ac:dyDescent="0.25">
      <c r="A78" s="34"/>
      <c r="B78" s="39"/>
      <c r="C78" s="10" t="s">
        <v>543</v>
      </c>
      <c r="D78" s="14" t="s">
        <v>545</v>
      </c>
      <c r="E78" s="28" t="s">
        <v>684</v>
      </c>
      <c r="F78" s="191"/>
      <c r="G78" s="162"/>
      <c r="I78" s="65"/>
      <c r="J78" s="65"/>
      <c r="K78" s="65"/>
      <c r="L78" s="65"/>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c r="CA78" s="65"/>
      <c r="CB78" s="65"/>
      <c r="CC78" s="65"/>
      <c r="CD78" s="65"/>
      <c r="CE78" s="65"/>
      <c r="CF78" s="65"/>
      <c r="CG78" s="65"/>
      <c r="CH78" s="65"/>
      <c r="CI78" s="65"/>
      <c r="CJ78" s="65"/>
      <c r="CK78" s="65"/>
      <c r="CL78" s="65"/>
      <c r="CM78" s="65"/>
      <c r="CN78" s="65"/>
      <c r="CO78" s="65"/>
      <c r="CP78" s="65"/>
      <c r="CQ78" s="65"/>
      <c r="CR78" s="65"/>
      <c r="CS78" s="65"/>
      <c r="CT78" s="65"/>
      <c r="CU78" s="65"/>
      <c r="CV78" s="65"/>
      <c r="CW78" s="65"/>
      <c r="CX78" s="65"/>
      <c r="CY78" s="65"/>
      <c r="CZ78" s="65"/>
      <c r="DA78" s="65"/>
      <c r="DB78" s="65"/>
      <c r="DC78" s="65"/>
    </row>
    <row r="79" spans="1:107" s="42" customFormat="1" ht="27.75" customHeight="1" x14ac:dyDescent="0.25">
      <c r="A79" s="34"/>
      <c r="B79" s="39"/>
      <c r="C79" s="10" t="s">
        <v>544</v>
      </c>
      <c r="D79" s="14" t="s">
        <v>545</v>
      </c>
      <c r="E79" s="28" t="s">
        <v>684</v>
      </c>
      <c r="F79" s="191"/>
      <c r="G79" s="162"/>
      <c r="I79" s="65"/>
      <c r="J79" s="65"/>
      <c r="K79" s="65"/>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c r="CA79" s="65"/>
      <c r="CB79" s="65"/>
      <c r="CC79" s="65"/>
      <c r="CD79" s="65"/>
      <c r="CE79" s="65"/>
      <c r="CF79" s="65"/>
      <c r="CG79" s="65"/>
      <c r="CH79" s="65"/>
      <c r="CI79" s="65"/>
      <c r="CJ79" s="65"/>
      <c r="CK79" s="65"/>
      <c r="CL79" s="65"/>
      <c r="CM79" s="65"/>
      <c r="CN79" s="65"/>
      <c r="CO79" s="65"/>
      <c r="CP79" s="65"/>
      <c r="CQ79" s="65"/>
      <c r="CR79" s="65"/>
      <c r="CS79" s="65"/>
      <c r="CT79" s="65"/>
      <c r="CU79" s="65"/>
      <c r="CV79" s="65"/>
      <c r="CW79" s="65"/>
      <c r="CX79" s="65"/>
      <c r="CY79" s="65"/>
      <c r="CZ79" s="65"/>
      <c r="DA79" s="65"/>
      <c r="DB79" s="65"/>
      <c r="DC79" s="65"/>
    </row>
    <row r="80" spans="1:107" s="42" customFormat="1" ht="22.5" customHeight="1" x14ac:dyDescent="0.25">
      <c r="A80" s="34"/>
      <c r="B80" s="39"/>
      <c r="C80" s="41"/>
      <c r="D80" s="14"/>
      <c r="E80" s="28"/>
      <c r="F80" s="154"/>
      <c r="G80" s="162"/>
      <c r="I80" s="65"/>
      <c r="J80" s="65"/>
      <c r="K80" s="65"/>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c r="CA80" s="65"/>
      <c r="CB80" s="65"/>
      <c r="CC80" s="65"/>
      <c r="CD80" s="65"/>
      <c r="CE80" s="65"/>
      <c r="CF80" s="65"/>
      <c r="CG80" s="65"/>
      <c r="CH80" s="65"/>
      <c r="CI80" s="65"/>
      <c r="CJ80" s="65"/>
      <c r="CK80" s="65"/>
      <c r="CL80" s="65"/>
      <c r="CM80" s="65"/>
      <c r="CN80" s="65"/>
      <c r="CO80" s="65"/>
      <c r="CP80" s="65"/>
      <c r="CQ80" s="65"/>
      <c r="CR80" s="65"/>
      <c r="CS80" s="65"/>
      <c r="CT80" s="65"/>
      <c r="CU80" s="65"/>
      <c r="CV80" s="65"/>
      <c r="CW80" s="65"/>
      <c r="CX80" s="65"/>
      <c r="CY80" s="65"/>
      <c r="CZ80" s="65"/>
      <c r="DA80" s="65"/>
      <c r="DB80" s="65"/>
      <c r="DC80" s="65"/>
    </row>
    <row r="81" spans="1:107" s="42" customFormat="1" ht="37.5" customHeight="1" x14ac:dyDescent="0.25">
      <c r="A81" s="34"/>
      <c r="B81" s="39"/>
      <c r="C81" s="196" t="s">
        <v>568</v>
      </c>
      <c r="D81" s="14" t="s">
        <v>131</v>
      </c>
      <c r="E81" s="28">
        <v>1800</v>
      </c>
      <c r="F81" s="191"/>
      <c r="G81" s="162"/>
      <c r="I81" s="65"/>
      <c r="J81" s="65"/>
      <c r="K81" s="65"/>
      <c r="L81" s="65"/>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c r="CA81" s="65"/>
      <c r="CB81" s="65"/>
      <c r="CC81" s="65"/>
      <c r="CD81" s="65"/>
      <c r="CE81" s="65"/>
      <c r="CF81" s="65"/>
      <c r="CG81" s="65"/>
      <c r="CH81" s="65"/>
      <c r="CI81" s="65"/>
      <c r="CJ81" s="65"/>
      <c r="CK81" s="65"/>
      <c r="CL81" s="65"/>
      <c r="CM81" s="65"/>
      <c r="CN81" s="65"/>
      <c r="CO81" s="65"/>
      <c r="CP81" s="65"/>
      <c r="CQ81" s="65"/>
      <c r="CR81" s="65"/>
      <c r="CS81" s="65"/>
      <c r="CT81" s="65"/>
      <c r="CU81" s="65"/>
      <c r="CV81" s="65"/>
      <c r="CW81" s="65"/>
      <c r="CX81" s="65"/>
      <c r="CY81" s="65"/>
      <c r="CZ81" s="65"/>
      <c r="DA81" s="65"/>
      <c r="DB81" s="65"/>
      <c r="DC81" s="65"/>
    </row>
    <row r="82" spans="1:107" s="42" customFormat="1" ht="3.75" customHeight="1" x14ac:dyDescent="0.25">
      <c r="A82" s="34"/>
      <c r="B82" s="39"/>
      <c r="C82" s="41"/>
      <c r="D82" s="14"/>
      <c r="E82" s="28"/>
      <c r="F82" s="148"/>
      <c r="G82" s="13"/>
      <c r="I82" s="65"/>
      <c r="J82" s="65"/>
      <c r="K82" s="65"/>
      <c r="L82" s="65"/>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c r="CA82" s="65"/>
      <c r="CB82" s="65"/>
      <c r="CC82" s="65"/>
      <c r="CD82" s="65"/>
      <c r="CE82" s="65"/>
      <c r="CF82" s="65"/>
      <c r="CG82" s="65"/>
      <c r="CH82" s="65"/>
      <c r="CI82" s="65"/>
      <c r="CJ82" s="65"/>
      <c r="CK82" s="65"/>
      <c r="CL82" s="65"/>
      <c r="CM82" s="65"/>
      <c r="CN82" s="65"/>
      <c r="CO82" s="65"/>
      <c r="CP82" s="65"/>
      <c r="CQ82" s="65"/>
      <c r="CR82" s="65"/>
      <c r="CS82" s="65"/>
      <c r="CT82" s="65"/>
      <c r="CU82" s="65"/>
      <c r="CV82" s="65"/>
      <c r="CW82" s="65"/>
      <c r="CX82" s="65"/>
      <c r="CY82" s="65"/>
      <c r="CZ82" s="65"/>
      <c r="DA82" s="65"/>
      <c r="DB82" s="65"/>
      <c r="DC82" s="65"/>
    </row>
    <row r="83" spans="1:107" s="42" customFormat="1" ht="22.5" customHeight="1" thickBot="1" x14ac:dyDescent="0.3">
      <c r="A83" s="34"/>
      <c r="B83" s="39"/>
      <c r="C83" s="41"/>
      <c r="D83" s="14"/>
      <c r="E83" s="28"/>
      <c r="F83" s="157"/>
      <c r="G83" s="13"/>
      <c r="I83" s="65"/>
      <c r="J83" s="65"/>
      <c r="K83" s="65"/>
      <c r="L83" s="65"/>
      <c r="M83" s="65"/>
      <c r="N83" s="65"/>
      <c r="O83" s="65"/>
      <c r="P83" s="65"/>
      <c r="Q83" s="65"/>
      <c r="R83" s="65"/>
      <c r="S83" s="65"/>
      <c r="T83" s="65"/>
      <c r="U83" s="65"/>
      <c r="V83" s="65"/>
      <c r="W83" s="65"/>
      <c r="X83" s="65"/>
      <c r="Y83" s="65"/>
      <c r="Z83" s="65"/>
      <c r="AA83" s="65"/>
      <c r="AB83" s="65"/>
      <c r="AC83" s="65"/>
      <c r="AD83" s="65"/>
      <c r="AE83" s="65"/>
      <c r="AF83" s="65"/>
      <c r="AG83" s="65"/>
      <c r="AH83" s="65"/>
      <c r="AI83" s="65"/>
      <c r="AJ83" s="65"/>
      <c r="AK83" s="65"/>
      <c r="AL83" s="65"/>
      <c r="AM83" s="65"/>
      <c r="AN83" s="65"/>
      <c r="AO83" s="65"/>
      <c r="AP83" s="65"/>
      <c r="AQ83" s="65"/>
      <c r="AR83" s="65"/>
      <c r="AS83" s="65"/>
      <c r="AT83" s="65"/>
      <c r="AU83" s="65"/>
      <c r="AV83" s="65"/>
      <c r="AW83" s="65"/>
      <c r="AX83" s="65"/>
      <c r="AY83" s="65"/>
      <c r="AZ83" s="65"/>
      <c r="BA83" s="65"/>
      <c r="BB83" s="65"/>
      <c r="BC83" s="65"/>
      <c r="BD83" s="65"/>
      <c r="BE83" s="65"/>
      <c r="BF83" s="65"/>
      <c r="BG83" s="65"/>
      <c r="BH83" s="65"/>
      <c r="BI83" s="65"/>
      <c r="BJ83" s="65"/>
      <c r="BK83" s="65"/>
      <c r="BL83" s="65"/>
      <c r="BM83" s="65"/>
      <c r="BN83" s="65"/>
      <c r="BO83" s="65"/>
      <c r="BP83" s="65"/>
      <c r="BQ83" s="65"/>
      <c r="BR83" s="65"/>
      <c r="BS83" s="65"/>
      <c r="BT83" s="65"/>
      <c r="BU83" s="65"/>
      <c r="BV83" s="65"/>
      <c r="BW83" s="65"/>
      <c r="BX83" s="65"/>
      <c r="BY83" s="65"/>
      <c r="BZ83" s="65"/>
      <c r="CA83" s="65"/>
      <c r="CB83" s="65"/>
      <c r="CC83" s="65"/>
      <c r="CD83" s="65"/>
      <c r="CE83" s="65"/>
      <c r="CF83" s="65"/>
      <c r="CG83" s="65"/>
      <c r="CH83" s="65"/>
      <c r="CI83" s="65"/>
      <c r="CJ83" s="65"/>
      <c r="CK83" s="65"/>
      <c r="CL83" s="65"/>
      <c r="CM83" s="65"/>
      <c r="CN83" s="65"/>
      <c r="CO83" s="65"/>
      <c r="CP83" s="65"/>
      <c r="CQ83" s="65"/>
      <c r="CR83" s="65"/>
      <c r="CS83" s="65"/>
      <c r="CT83" s="65"/>
      <c r="CU83" s="65"/>
      <c r="CV83" s="65"/>
      <c r="CW83" s="65"/>
      <c r="CX83" s="65"/>
      <c r="CY83" s="65"/>
      <c r="CZ83" s="65"/>
      <c r="DA83" s="65"/>
      <c r="DB83" s="65"/>
      <c r="DC83" s="65"/>
    </row>
    <row r="84" spans="1:107" s="43" customFormat="1" ht="20" customHeight="1" thickTop="1" thickBot="1" x14ac:dyDescent="0.4">
      <c r="A84" s="288" t="s">
        <v>134</v>
      </c>
      <c r="B84" s="289"/>
      <c r="C84" s="289"/>
      <c r="D84" s="289"/>
      <c r="E84" s="289"/>
      <c r="F84" s="85"/>
      <c r="G84" s="111"/>
      <c r="I84" s="65"/>
      <c r="J84" s="65"/>
      <c r="K84" s="65"/>
      <c r="L84" s="65"/>
      <c r="M84" s="65"/>
      <c r="N84" s="65"/>
      <c r="O84" s="65"/>
      <c r="P84" s="65"/>
      <c r="Q84" s="65"/>
      <c r="R84" s="65"/>
      <c r="S84" s="65"/>
      <c r="T84" s="65"/>
      <c r="U84" s="65"/>
      <c r="V84" s="65"/>
      <c r="W84" s="65"/>
      <c r="X84" s="65"/>
      <c r="Y84" s="65"/>
      <c r="Z84" s="65"/>
      <c r="AA84" s="65"/>
      <c r="AB84" s="65"/>
      <c r="AC84" s="65"/>
      <c r="AD84" s="65"/>
      <c r="AE84" s="65"/>
      <c r="AF84" s="65"/>
      <c r="AG84" s="65"/>
      <c r="AH84" s="65"/>
      <c r="AI84" s="65"/>
      <c r="AJ84" s="65"/>
      <c r="AK84" s="65"/>
      <c r="AL84" s="65"/>
      <c r="AM84" s="65"/>
      <c r="AN84" s="65"/>
      <c r="AO84" s="65"/>
      <c r="AP84" s="65"/>
      <c r="AQ84" s="65"/>
      <c r="AR84" s="65"/>
      <c r="AS84" s="65"/>
      <c r="AT84" s="65"/>
      <c r="AU84" s="65"/>
      <c r="AV84" s="65"/>
      <c r="AW84" s="65"/>
      <c r="AX84" s="65"/>
      <c r="AY84" s="65"/>
      <c r="AZ84" s="65"/>
      <c r="BA84" s="65"/>
      <c r="BB84" s="65"/>
      <c r="BC84" s="65"/>
      <c r="BD84" s="65"/>
      <c r="BE84" s="65"/>
      <c r="BF84" s="65"/>
      <c r="BG84" s="65"/>
      <c r="BH84" s="65"/>
      <c r="BI84" s="65"/>
      <c r="BJ84" s="65"/>
      <c r="BK84" s="65"/>
      <c r="BL84" s="65"/>
      <c r="BM84" s="65"/>
      <c r="BN84" s="65"/>
      <c r="BO84" s="65"/>
      <c r="BP84" s="65"/>
      <c r="BQ84" s="65"/>
      <c r="BR84" s="65"/>
      <c r="BS84" s="65"/>
      <c r="BT84" s="65"/>
      <c r="BU84" s="65"/>
      <c r="BV84" s="65"/>
      <c r="BW84" s="65"/>
      <c r="BX84" s="65"/>
      <c r="BY84" s="65"/>
      <c r="BZ84" s="65"/>
      <c r="CA84" s="65"/>
      <c r="CB84" s="65"/>
      <c r="CC84" s="65"/>
      <c r="CD84" s="65"/>
      <c r="CE84" s="65"/>
      <c r="CF84" s="65"/>
      <c r="CG84" s="65"/>
      <c r="CH84" s="65"/>
      <c r="CI84" s="65"/>
      <c r="CJ84" s="65"/>
      <c r="CK84" s="65"/>
      <c r="CL84" s="65"/>
      <c r="CM84" s="65"/>
      <c r="CN84" s="65"/>
      <c r="CO84" s="65"/>
      <c r="CP84" s="65"/>
      <c r="CQ84" s="65"/>
      <c r="CR84" s="65"/>
      <c r="CS84" s="65"/>
      <c r="CT84" s="65"/>
      <c r="CU84" s="65"/>
      <c r="CV84" s="65"/>
      <c r="CW84" s="65"/>
      <c r="CX84" s="65"/>
      <c r="CY84" s="65"/>
      <c r="CZ84" s="65"/>
      <c r="DA84" s="65"/>
      <c r="DB84" s="65"/>
      <c r="DC84" s="65"/>
    </row>
    <row r="85" spans="1:107" ht="25.5" customHeight="1" x14ac:dyDescent="0.35">
      <c r="F85" s="45"/>
      <c r="G85" s="45"/>
    </row>
    <row r="86" spans="1:107" ht="25.5" customHeight="1" x14ac:dyDescent="0.35"/>
    <row r="87" spans="1:107" ht="25.5" customHeight="1" x14ac:dyDescent="0.35"/>
    <row r="102" spans="21:22" x14ac:dyDescent="0.35">
      <c r="V102" s="67"/>
    </row>
    <row r="104" spans="21:22" x14ac:dyDescent="0.35">
      <c r="U104" s="66"/>
      <c r="V104" s="66"/>
    </row>
  </sheetData>
  <mergeCells count="14">
    <mergeCell ref="A26:E26"/>
    <mergeCell ref="A1:E1"/>
    <mergeCell ref="F1:G1"/>
    <mergeCell ref="I4:J4"/>
    <mergeCell ref="A21:E21"/>
    <mergeCell ref="A24:C24"/>
    <mergeCell ref="R70:S70"/>
    <mergeCell ref="A84:E84"/>
    <mergeCell ref="A45:E45"/>
    <mergeCell ref="A48:C48"/>
    <mergeCell ref="A50:E50"/>
    <mergeCell ref="I70:J70"/>
    <mergeCell ref="L70:M70"/>
    <mergeCell ref="O70:P70"/>
  </mergeCells>
  <phoneticPr fontId="34" type="noConversion"/>
  <conditionalFormatting sqref="F72:F83">
    <cfRule type="cellIs" dxfId="20" priority="1" stopIfTrue="1" operator="greaterThan">
      <formula>(#REF!)*1.25</formula>
    </cfRule>
    <cfRule type="cellIs" dxfId="19" priority="2" stopIfTrue="1" operator="lessThan">
      <formula>(#REF!)/1.25</formula>
    </cfRule>
    <cfRule type="cellIs" dxfId="18" priority="3" stopIfTrue="1" operator="between">
      <formula>#REF!*1.25</formula>
      <formula>#REF!/1.25</formula>
    </cfRule>
  </conditionalFormatting>
  <pageMargins left="0.70866141732283472" right="0.70866141732283472" top="0.74803149606299213" bottom="0.74803149606299213" header="0.31496062992125984" footer="0.11811023622047245"/>
  <pageSetup paperSize="9" scale="58" orientation="portrait" r:id="rId1"/>
  <headerFooter>
    <oddFooter>&amp;C&amp;G
&amp;P</oddFooter>
  </headerFooter>
  <rowBreaks count="1" manualBreakCount="1">
    <brk id="46" max="7"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C102"/>
  <sheetViews>
    <sheetView view="pageBreakPreview" topLeftCell="A23" zoomScaleNormal="100" zoomScaleSheetLayoutView="100" workbookViewId="0">
      <selection activeCell="E8" sqref="E8"/>
    </sheetView>
  </sheetViews>
  <sheetFormatPr defaultColWidth="10" defaultRowHeight="15.5" x14ac:dyDescent="0.35"/>
  <cols>
    <col min="1" max="1" width="7.90625" style="2" customWidth="1"/>
    <col min="2" max="2" width="10.36328125" style="44" customWidth="1"/>
    <col min="3" max="3" width="40.08984375" style="2" customWidth="1"/>
    <col min="4" max="4" width="5.90625" style="2" customWidth="1"/>
    <col min="5" max="5" width="7.453125" style="2" customWidth="1"/>
    <col min="6" max="6" width="10.90625" style="46" customWidth="1"/>
    <col min="7" max="7" width="14.453125" style="46" customWidth="1"/>
    <col min="8" max="8" width="10" style="2"/>
    <col min="9" max="10" width="10" style="64"/>
    <col min="11" max="11" width="13.6328125" style="64" customWidth="1"/>
    <col min="12" max="12" width="13.08984375" style="64" customWidth="1"/>
    <col min="13" max="13" width="14.453125" style="64" customWidth="1"/>
    <col min="14" max="107" width="10" style="64"/>
    <col min="108" max="258" width="10" style="2"/>
    <col min="259" max="259" width="42.90625" style="2" customWidth="1"/>
    <col min="260" max="260" width="6.6328125" style="2" customWidth="1"/>
    <col min="261" max="261" width="8.54296875" style="2" customWidth="1"/>
    <col min="262" max="262" width="10.90625" style="2" customWidth="1"/>
    <col min="263" max="263" width="12.90625" style="2" customWidth="1"/>
    <col min="264" max="266" width="10" style="2"/>
    <col min="267" max="267" width="13.6328125" style="2" customWidth="1"/>
    <col min="268" max="268" width="13.08984375" style="2" customWidth="1"/>
    <col min="269" max="269" width="14.453125" style="2" customWidth="1"/>
    <col min="270" max="514" width="10" style="2"/>
    <col min="515" max="515" width="42.90625" style="2" customWidth="1"/>
    <col min="516" max="516" width="6.6328125" style="2" customWidth="1"/>
    <col min="517" max="517" width="8.54296875" style="2" customWidth="1"/>
    <col min="518" max="518" width="10.90625" style="2" customWidth="1"/>
    <col min="519" max="519" width="12.90625" style="2" customWidth="1"/>
    <col min="520" max="522" width="10" style="2"/>
    <col min="523" max="523" width="13.6328125" style="2" customWidth="1"/>
    <col min="524" max="524" width="13.08984375" style="2" customWidth="1"/>
    <col min="525" max="525" width="14.453125" style="2" customWidth="1"/>
    <col min="526" max="770" width="10" style="2"/>
    <col min="771" max="771" width="42.90625" style="2" customWidth="1"/>
    <col min="772" max="772" width="6.6328125" style="2" customWidth="1"/>
    <col min="773" max="773" width="8.54296875" style="2" customWidth="1"/>
    <col min="774" max="774" width="10.90625" style="2" customWidth="1"/>
    <col min="775" max="775" width="12.90625" style="2" customWidth="1"/>
    <col min="776" max="778" width="10" style="2"/>
    <col min="779" max="779" width="13.6328125" style="2" customWidth="1"/>
    <col min="780" max="780" width="13.08984375" style="2" customWidth="1"/>
    <col min="781" max="781" width="14.453125" style="2" customWidth="1"/>
    <col min="782" max="1026" width="10" style="2"/>
    <col min="1027" max="1027" width="42.90625" style="2" customWidth="1"/>
    <col min="1028" max="1028" width="6.6328125" style="2" customWidth="1"/>
    <col min="1029" max="1029" width="8.54296875" style="2" customWidth="1"/>
    <col min="1030" max="1030" width="10.90625" style="2" customWidth="1"/>
    <col min="1031" max="1031" width="12.90625" style="2" customWidth="1"/>
    <col min="1032" max="1034" width="10" style="2"/>
    <col min="1035" max="1035" width="13.6328125" style="2" customWidth="1"/>
    <col min="1036" max="1036" width="13.08984375" style="2" customWidth="1"/>
    <col min="1037" max="1037" width="14.453125" style="2" customWidth="1"/>
    <col min="1038" max="1282" width="10" style="2"/>
    <col min="1283" max="1283" width="42.90625" style="2" customWidth="1"/>
    <col min="1284" max="1284" width="6.6328125" style="2" customWidth="1"/>
    <col min="1285" max="1285" width="8.54296875" style="2" customWidth="1"/>
    <col min="1286" max="1286" width="10.90625" style="2" customWidth="1"/>
    <col min="1287" max="1287" width="12.90625" style="2" customWidth="1"/>
    <col min="1288" max="1290" width="10" style="2"/>
    <col min="1291" max="1291" width="13.6328125" style="2" customWidth="1"/>
    <col min="1292" max="1292" width="13.08984375" style="2" customWidth="1"/>
    <col min="1293" max="1293" width="14.453125" style="2" customWidth="1"/>
    <col min="1294" max="1538" width="10" style="2"/>
    <col min="1539" max="1539" width="42.90625" style="2" customWidth="1"/>
    <col min="1540" max="1540" width="6.6328125" style="2" customWidth="1"/>
    <col min="1541" max="1541" width="8.54296875" style="2" customWidth="1"/>
    <col min="1542" max="1542" width="10.90625" style="2" customWidth="1"/>
    <col min="1543" max="1543" width="12.90625" style="2" customWidth="1"/>
    <col min="1544" max="1546" width="10" style="2"/>
    <col min="1547" max="1547" width="13.6328125" style="2" customWidth="1"/>
    <col min="1548" max="1548" width="13.08984375" style="2" customWidth="1"/>
    <col min="1549" max="1549" width="14.453125" style="2" customWidth="1"/>
    <col min="1550" max="1794" width="10" style="2"/>
    <col min="1795" max="1795" width="42.90625" style="2" customWidth="1"/>
    <col min="1796" max="1796" width="6.6328125" style="2" customWidth="1"/>
    <col min="1797" max="1797" width="8.54296875" style="2" customWidth="1"/>
    <col min="1798" max="1798" width="10.90625" style="2" customWidth="1"/>
    <col min="1799" max="1799" width="12.90625" style="2" customWidth="1"/>
    <col min="1800" max="1802" width="10" style="2"/>
    <col min="1803" max="1803" width="13.6328125" style="2" customWidth="1"/>
    <col min="1804" max="1804" width="13.08984375" style="2" customWidth="1"/>
    <col min="1805" max="1805" width="14.453125" style="2" customWidth="1"/>
    <col min="1806" max="2050" width="10" style="2"/>
    <col min="2051" max="2051" width="42.90625" style="2" customWidth="1"/>
    <col min="2052" max="2052" width="6.6328125" style="2" customWidth="1"/>
    <col min="2053" max="2053" width="8.54296875" style="2" customWidth="1"/>
    <col min="2054" max="2054" width="10.90625" style="2" customWidth="1"/>
    <col min="2055" max="2055" width="12.90625" style="2" customWidth="1"/>
    <col min="2056" max="2058" width="10" style="2"/>
    <col min="2059" max="2059" width="13.6328125" style="2" customWidth="1"/>
    <col min="2060" max="2060" width="13.08984375" style="2" customWidth="1"/>
    <col min="2061" max="2061" width="14.453125" style="2" customWidth="1"/>
    <col min="2062" max="2306" width="10" style="2"/>
    <col min="2307" max="2307" width="42.90625" style="2" customWidth="1"/>
    <col min="2308" max="2308" width="6.6328125" style="2" customWidth="1"/>
    <col min="2309" max="2309" width="8.54296875" style="2" customWidth="1"/>
    <col min="2310" max="2310" width="10.90625" style="2" customWidth="1"/>
    <col min="2311" max="2311" width="12.90625" style="2" customWidth="1"/>
    <col min="2312" max="2314" width="10" style="2"/>
    <col min="2315" max="2315" width="13.6328125" style="2" customWidth="1"/>
    <col min="2316" max="2316" width="13.08984375" style="2" customWidth="1"/>
    <col min="2317" max="2317" width="14.453125" style="2" customWidth="1"/>
    <col min="2318" max="2562" width="10" style="2"/>
    <col min="2563" max="2563" width="42.90625" style="2" customWidth="1"/>
    <col min="2564" max="2564" width="6.6328125" style="2" customWidth="1"/>
    <col min="2565" max="2565" width="8.54296875" style="2" customWidth="1"/>
    <col min="2566" max="2566" width="10.90625" style="2" customWidth="1"/>
    <col min="2567" max="2567" width="12.90625" style="2" customWidth="1"/>
    <col min="2568" max="2570" width="10" style="2"/>
    <col min="2571" max="2571" width="13.6328125" style="2" customWidth="1"/>
    <col min="2572" max="2572" width="13.08984375" style="2" customWidth="1"/>
    <col min="2573" max="2573" width="14.453125" style="2" customWidth="1"/>
    <col min="2574" max="2818" width="10" style="2"/>
    <col min="2819" max="2819" width="42.90625" style="2" customWidth="1"/>
    <col min="2820" max="2820" width="6.6328125" style="2" customWidth="1"/>
    <col min="2821" max="2821" width="8.54296875" style="2" customWidth="1"/>
    <col min="2822" max="2822" width="10.90625" style="2" customWidth="1"/>
    <col min="2823" max="2823" width="12.90625" style="2" customWidth="1"/>
    <col min="2824" max="2826" width="10" style="2"/>
    <col min="2827" max="2827" width="13.6328125" style="2" customWidth="1"/>
    <col min="2828" max="2828" width="13.08984375" style="2" customWidth="1"/>
    <col min="2829" max="2829" width="14.453125" style="2" customWidth="1"/>
    <col min="2830" max="3074" width="10" style="2"/>
    <col min="3075" max="3075" width="42.90625" style="2" customWidth="1"/>
    <col min="3076" max="3076" width="6.6328125" style="2" customWidth="1"/>
    <col min="3077" max="3077" width="8.54296875" style="2" customWidth="1"/>
    <col min="3078" max="3078" width="10.90625" style="2" customWidth="1"/>
    <col min="3079" max="3079" width="12.90625" style="2" customWidth="1"/>
    <col min="3080" max="3082" width="10" style="2"/>
    <col min="3083" max="3083" width="13.6328125" style="2" customWidth="1"/>
    <col min="3084" max="3084" width="13.08984375" style="2" customWidth="1"/>
    <col min="3085" max="3085" width="14.453125" style="2" customWidth="1"/>
    <col min="3086" max="3330" width="10" style="2"/>
    <col min="3331" max="3331" width="42.90625" style="2" customWidth="1"/>
    <col min="3332" max="3332" width="6.6328125" style="2" customWidth="1"/>
    <col min="3333" max="3333" width="8.54296875" style="2" customWidth="1"/>
    <col min="3334" max="3334" width="10.90625" style="2" customWidth="1"/>
    <col min="3335" max="3335" width="12.90625" style="2" customWidth="1"/>
    <col min="3336" max="3338" width="10" style="2"/>
    <col min="3339" max="3339" width="13.6328125" style="2" customWidth="1"/>
    <col min="3340" max="3340" width="13.08984375" style="2" customWidth="1"/>
    <col min="3341" max="3341" width="14.453125" style="2" customWidth="1"/>
    <col min="3342" max="3586" width="10" style="2"/>
    <col min="3587" max="3587" width="42.90625" style="2" customWidth="1"/>
    <col min="3588" max="3588" width="6.6328125" style="2" customWidth="1"/>
    <col min="3589" max="3589" width="8.54296875" style="2" customWidth="1"/>
    <col min="3590" max="3590" width="10.90625" style="2" customWidth="1"/>
    <col min="3591" max="3591" width="12.90625" style="2" customWidth="1"/>
    <col min="3592" max="3594" width="10" style="2"/>
    <col min="3595" max="3595" width="13.6328125" style="2" customWidth="1"/>
    <col min="3596" max="3596" width="13.08984375" style="2" customWidth="1"/>
    <col min="3597" max="3597" width="14.453125" style="2" customWidth="1"/>
    <col min="3598" max="3842" width="10" style="2"/>
    <col min="3843" max="3843" width="42.90625" style="2" customWidth="1"/>
    <col min="3844" max="3844" width="6.6328125" style="2" customWidth="1"/>
    <col min="3845" max="3845" width="8.54296875" style="2" customWidth="1"/>
    <col min="3846" max="3846" width="10.90625" style="2" customWidth="1"/>
    <col min="3847" max="3847" width="12.90625" style="2" customWidth="1"/>
    <col min="3848" max="3850" width="10" style="2"/>
    <col min="3851" max="3851" width="13.6328125" style="2" customWidth="1"/>
    <col min="3852" max="3852" width="13.08984375" style="2" customWidth="1"/>
    <col min="3853" max="3853" width="14.453125" style="2" customWidth="1"/>
    <col min="3854" max="4098" width="10" style="2"/>
    <col min="4099" max="4099" width="42.90625" style="2" customWidth="1"/>
    <col min="4100" max="4100" width="6.6328125" style="2" customWidth="1"/>
    <col min="4101" max="4101" width="8.54296875" style="2" customWidth="1"/>
    <col min="4102" max="4102" width="10.90625" style="2" customWidth="1"/>
    <col min="4103" max="4103" width="12.90625" style="2" customWidth="1"/>
    <col min="4104" max="4106" width="10" style="2"/>
    <col min="4107" max="4107" width="13.6328125" style="2" customWidth="1"/>
    <col min="4108" max="4108" width="13.08984375" style="2" customWidth="1"/>
    <col min="4109" max="4109" width="14.453125" style="2" customWidth="1"/>
    <col min="4110" max="4354" width="10" style="2"/>
    <col min="4355" max="4355" width="42.90625" style="2" customWidth="1"/>
    <col min="4356" max="4356" width="6.6328125" style="2" customWidth="1"/>
    <col min="4357" max="4357" width="8.54296875" style="2" customWidth="1"/>
    <col min="4358" max="4358" width="10.90625" style="2" customWidth="1"/>
    <col min="4359" max="4359" width="12.90625" style="2" customWidth="1"/>
    <col min="4360" max="4362" width="10" style="2"/>
    <col min="4363" max="4363" width="13.6328125" style="2" customWidth="1"/>
    <col min="4364" max="4364" width="13.08984375" style="2" customWidth="1"/>
    <col min="4365" max="4365" width="14.453125" style="2" customWidth="1"/>
    <col min="4366" max="4610" width="10" style="2"/>
    <col min="4611" max="4611" width="42.90625" style="2" customWidth="1"/>
    <col min="4612" max="4612" width="6.6328125" style="2" customWidth="1"/>
    <col min="4613" max="4613" width="8.54296875" style="2" customWidth="1"/>
    <col min="4614" max="4614" width="10.90625" style="2" customWidth="1"/>
    <col min="4615" max="4615" width="12.90625" style="2" customWidth="1"/>
    <col min="4616" max="4618" width="10" style="2"/>
    <col min="4619" max="4619" width="13.6328125" style="2" customWidth="1"/>
    <col min="4620" max="4620" width="13.08984375" style="2" customWidth="1"/>
    <col min="4621" max="4621" width="14.453125" style="2" customWidth="1"/>
    <col min="4622" max="4866" width="10" style="2"/>
    <col min="4867" max="4867" width="42.90625" style="2" customWidth="1"/>
    <col min="4868" max="4868" width="6.6328125" style="2" customWidth="1"/>
    <col min="4869" max="4869" width="8.54296875" style="2" customWidth="1"/>
    <col min="4870" max="4870" width="10.90625" style="2" customWidth="1"/>
    <col min="4871" max="4871" width="12.90625" style="2" customWidth="1"/>
    <col min="4872" max="4874" width="10" style="2"/>
    <col min="4875" max="4875" width="13.6328125" style="2" customWidth="1"/>
    <col min="4876" max="4876" width="13.08984375" style="2" customWidth="1"/>
    <col min="4877" max="4877" width="14.453125" style="2" customWidth="1"/>
    <col min="4878" max="5122" width="10" style="2"/>
    <col min="5123" max="5123" width="42.90625" style="2" customWidth="1"/>
    <col min="5124" max="5124" width="6.6328125" style="2" customWidth="1"/>
    <col min="5125" max="5125" width="8.54296875" style="2" customWidth="1"/>
    <col min="5126" max="5126" width="10.90625" style="2" customWidth="1"/>
    <col min="5127" max="5127" width="12.90625" style="2" customWidth="1"/>
    <col min="5128" max="5130" width="10" style="2"/>
    <col min="5131" max="5131" width="13.6328125" style="2" customWidth="1"/>
    <col min="5132" max="5132" width="13.08984375" style="2" customWidth="1"/>
    <col min="5133" max="5133" width="14.453125" style="2" customWidth="1"/>
    <col min="5134" max="5378" width="10" style="2"/>
    <col min="5379" max="5379" width="42.90625" style="2" customWidth="1"/>
    <col min="5380" max="5380" width="6.6328125" style="2" customWidth="1"/>
    <col min="5381" max="5381" width="8.54296875" style="2" customWidth="1"/>
    <col min="5382" max="5382" width="10.90625" style="2" customWidth="1"/>
    <col min="5383" max="5383" width="12.90625" style="2" customWidth="1"/>
    <col min="5384" max="5386" width="10" style="2"/>
    <col min="5387" max="5387" width="13.6328125" style="2" customWidth="1"/>
    <col min="5388" max="5388" width="13.08984375" style="2" customWidth="1"/>
    <col min="5389" max="5389" width="14.453125" style="2" customWidth="1"/>
    <col min="5390" max="5634" width="10" style="2"/>
    <col min="5635" max="5635" width="42.90625" style="2" customWidth="1"/>
    <col min="5636" max="5636" width="6.6328125" style="2" customWidth="1"/>
    <col min="5637" max="5637" width="8.54296875" style="2" customWidth="1"/>
    <col min="5638" max="5638" width="10.90625" style="2" customWidth="1"/>
    <col min="5639" max="5639" width="12.90625" style="2" customWidth="1"/>
    <col min="5640" max="5642" width="10" style="2"/>
    <col min="5643" max="5643" width="13.6328125" style="2" customWidth="1"/>
    <col min="5644" max="5644" width="13.08984375" style="2" customWidth="1"/>
    <col min="5645" max="5645" width="14.453125" style="2" customWidth="1"/>
    <col min="5646" max="5890" width="10" style="2"/>
    <col min="5891" max="5891" width="42.90625" style="2" customWidth="1"/>
    <col min="5892" max="5892" width="6.6328125" style="2" customWidth="1"/>
    <col min="5893" max="5893" width="8.54296875" style="2" customWidth="1"/>
    <col min="5894" max="5894" width="10.90625" style="2" customWidth="1"/>
    <col min="5895" max="5895" width="12.90625" style="2" customWidth="1"/>
    <col min="5896" max="5898" width="10" style="2"/>
    <col min="5899" max="5899" width="13.6328125" style="2" customWidth="1"/>
    <col min="5900" max="5900" width="13.08984375" style="2" customWidth="1"/>
    <col min="5901" max="5901" width="14.453125" style="2" customWidth="1"/>
    <col min="5902" max="6146" width="10" style="2"/>
    <col min="6147" max="6147" width="42.90625" style="2" customWidth="1"/>
    <col min="6148" max="6148" width="6.6328125" style="2" customWidth="1"/>
    <col min="6149" max="6149" width="8.54296875" style="2" customWidth="1"/>
    <col min="6150" max="6150" width="10.90625" style="2" customWidth="1"/>
    <col min="6151" max="6151" width="12.90625" style="2" customWidth="1"/>
    <col min="6152" max="6154" width="10" style="2"/>
    <col min="6155" max="6155" width="13.6328125" style="2" customWidth="1"/>
    <col min="6156" max="6156" width="13.08984375" style="2" customWidth="1"/>
    <col min="6157" max="6157" width="14.453125" style="2" customWidth="1"/>
    <col min="6158" max="6402" width="10" style="2"/>
    <col min="6403" max="6403" width="42.90625" style="2" customWidth="1"/>
    <col min="6404" max="6404" width="6.6328125" style="2" customWidth="1"/>
    <col min="6405" max="6405" width="8.54296875" style="2" customWidth="1"/>
    <col min="6406" max="6406" width="10.90625" style="2" customWidth="1"/>
    <col min="6407" max="6407" width="12.90625" style="2" customWidth="1"/>
    <col min="6408" max="6410" width="10" style="2"/>
    <col min="6411" max="6411" width="13.6328125" style="2" customWidth="1"/>
    <col min="6412" max="6412" width="13.08984375" style="2" customWidth="1"/>
    <col min="6413" max="6413" width="14.453125" style="2" customWidth="1"/>
    <col min="6414" max="6658" width="10" style="2"/>
    <col min="6659" max="6659" width="42.90625" style="2" customWidth="1"/>
    <col min="6660" max="6660" width="6.6328125" style="2" customWidth="1"/>
    <col min="6661" max="6661" width="8.54296875" style="2" customWidth="1"/>
    <col min="6662" max="6662" width="10.90625" style="2" customWidth="1"/>
    <col min="6663" max="6663" width="12.90625" style="2" customWidth="1"/>
    <col min="6664" max="6666" width="10" style="2"/>
    <col min="6667" max="6667" width="13.6328125" style="2" customWidth="1"/>
    <col min="6668" max="6668" width="13.08984375" style="2" customWidth="1"/>
    <col min="6669" max="6669" width="14.453125" style="2" customWidth="1"/>
    <col min="6670" max="6914" width="10" style="2"/>
    <col min="6915" max="6915" width="42.90625" style="2" customWidth="1"/>
    <col min="6916" max="6916" width="6.6328125" style="2" customWidth="1"/>
    <col min="6917" max="6917" width="8.54296875" style="2" customWidth="1"/>
    <col min="6918" max="6918" width="10.90625" style="2" customWidth="1"/>
    <col min="6919" max="6919" width="12.90625" style="2" customWidth="1"/>
    <col min="6920" max="6922" width="10" style="2"/>
    <col min="6923" max="6923" width="13.6328125" style="2" customWidth="1"/>
    <col min="6924" max="6924" width="13.08984375" style="2" customWidth="1"/>
    <col min="6925" max="6925" width="14.453125" style="2" customWidth="1"/>
    <col min="6926" max="7170" width="10" style="2"/>
    <col min="7171" max="7171" width="42.90625" style="2" customWidth="1"/>
    <col min="7172" max="7172" width="6.6328125" style="2" customWidth="1"/>
    <col min="7173" max="7173" width="8.54296875" style="2" customWidth="1"/>
    <col min="7174" max="7174" width="10.90625" style="2" customWidth="1"/>
    <col min="7175" max="7175" width="12.90625" style="2" customWidth="1"/>
    <col min="7176" max="7178" width="10" style="2"/>
    <col min="7179" max="7179" width="13.6328125" style="2" customWidth="1"/>
    <col min="7180" max="7180" width="13.08984375" style="2" customWidth="1"/>
    <col min="7181" max="7181" width="14.453125" style="2" customWidth="1"/>
    <col min="7182" max="7426" width="10" style="2"/>
    <col min="7427" max="7427" width="42.90625" style="2" customWidth="1"/>
    <col min="7428" max="7428" width="6.6328125" style="2" customWidth="1"/>
    <col min="7429" max="7429" width="8.54296875" style="2" customWidth="1"/>
    <col min="7430" max="7430" width="10.90625" style="2" customWidth="1"/>
    <col min="7431" max="7431" width="12.90625" style="2" customWidth="1"/>
    <col min="7432" max="7434" width="10" style="2"/>
    <col min="7435" max="7435" width="13.6328125" style="2" customWidth="1"/>
    <col min="7436" max="7436" width="13.08984375" style="2" customWidth="1"/>
    <col min="7437" max="7437" width="14.453125" style="2" customWidth="1"/>
    <col min="7438" max="7682" width="10" style="2"/>
    <col min="7683" max="7683" width="42.90625" style="2" customWidth="1"/>
    <col min="7684" max="7684" width="6.6328125" style="2" customWidth="1"/>
    <col min="7685" max="7685" width="8.54296875" style="2" customWidth="1"/>
    <col min="7686" max="7686" width="10.90625" style="2" customWidth="1"/>
    <col min="7687" max="7687" width="12.90625" style="2" customWidth="1"/>
    <col min="7688" max="7690" width="10" style="2"/>
    <col min="7691" max="7691" width="13.6328125" style="2" customWidth="1"/>
    <col min="7692" max="7692" width="13.08984375" style="2" customWidth="1"/>
    <col min="7693" max="7693" width="14.453125" style="2" customWidth="1"/>
    <col min="7694" max="7938" width="10" style="2"/>
    <col min="7939" max="7939" width="42.90625" style="2" customWidth="1"/>
    <col min="7940" max="7940" width="6.6328125" style="2" customWidth="1"/>
    <col min="7941" max="7941" width="8.54296875" style="2" customWidth="1"/>
    <col min="7942" max="7942" width="10.90625" style="2" customWidth="1"/>
    <col min="7943" max="7943" width="12.90625" style="2" customWidth="1"/>
    <col min="7944" max="7946" width="10" style="2"/>
    <col min="7947" max="7947" width="13.6328125" style="2" customWidth="1"/>
    <col min="7948" max="7948" width="13.08984375" style="2" customWidth="1"/>
    <col min="7949" max="7949" width="14.453125" style="2" customWidth="1"/>
    <col min="7950" max="8194" width="10" style="2"/>
    <col min="8195" max="8195" width="42.90625" style="2" customWidth="1"/>
    <col min="8196" max="8196" width="6.6328125" style="2" customWidth="1"/>
    <col min="8197" max="8197" width="8.54296875" style="2" customWidth="1"/>
    <col min="8198" max="8198" width="10.90625" style="2" customWidth="1"/>
    <col min="8199" max="8199" width="12.90625" style="2" customWidth="1"/>
    <col min="8200" max="8202" width="10" style="2"/>
    <col min="8203" max="8203" width="13.6328125" style="2" customWidth="1"/>
    <col min="8204" max="8204" width="13.08984375" style="2" customWidth="1"/>
    <col min="8205" max="8205" width="14.453125" style="2" customWidth="1"/>
    <col min="8206" max="8450" width="10" style="2"/>
    <col min="8451" max="8451" width="42.90625" style="2" customWidth="1"/>
    <col min="8452" max="8452" width="6.6328125" style="2" customWidth="1"/>
    <col min="8453" max="8453" width="8.54296875" style="2" customWidth="1"/>
    <col min="8454" max="8454" width="10.90625" style="2" customWidth="1"/>
    <col min="8455" max="8455" width="12.90625" style="2" customWidth="1"/>
    <col min="8456" max="8458" width="10" style="2"/>
    <col min="8459" max="8459" width="13.6328125" style="2" customWidth="1"/>
    <col min="8460" max="8460" width="13.08984375" style="2" customWidth="1"/>
    <col min="8461" max="8461" width="14.453125" style="2" customWidth="1"/>
    <col min="8462" max="8706" width="10" style="2"/>
    <col min="8707" max="8707" width="42.90625" style="2" customWidth="1"/>
    <col min="8708" max="8708" width="6.6328125" style="2" customWidth="1"/>
    <col min="8709" max="8709" width="8.54296875" style="2" customWidth="1"/>
    <col min="8710" max="8710" width="10.90625" style="2" customWidth="1"/>
    <col min="8711" max="8711" width="12.90625" style="2" customWidth="1"/>
    <col min="8712" max="8714" width="10" style="2"/>
    <col min="8715" max="8715" width="13.6328125" style="2" customWidth="1"/>
    <col min="8716" max="8716" width="13.08984375" style="2" customWidth="1"/>
    <col min="8717" max="8717" width="14.453125" style="2" customWidth="1"/>
    <col min="8718" max="8962" width="10" style="2"/>
    <col min="8963" max="8963" width="42.90625" style="2" customWidth="1"/>
    <col min="8964" max="8964" width="6.6328125" style="2" customWidth="1"/>
    <col min="8965" max="8965" width="8.54296875" style="2" customWidth="1"/>
    <col min="8966" max="8966" width="10.90625" style="2" customWidth="1"/>
    <col min="8967" max="8967" width="12.90625" style="2" customWidth="1"/>
    <col min="8968" max="8970" width="10" style="2"/>
    <col min="8971" max="8971" width="13.6328125" style="2" customWidth="1"/>
    <col min="8972" max="8972" width="13.08984375" style="2" customWidth="1"/>
    <col min="8973" max="8973" width="14.453125" style="2" customWidth="1"/>
    <col min="8974" max="9218" width="10" style="2"/>
    <col min="9219" max="9219" width="42.90625" style="2" customWidth="1"/>
    <col min="9220" max="9220" width="6.6328125" style="2" customWidth="1"/>
    <col min="9221" max="9221" width="8.54296875" style="2" customWidth="1"/>
    <col min="9222" max="9222" width="10.90625" style="2" customWidth="1"/>
    <col min="9223" max="9223" width="12.90625" style="2" customWidth="1"/>
    <col min="9224" max="9226" width="10" style="2"/>
    <col min="9227" max="9227" width="13.6328125" style="2" customWidth="1"/>
    <col min="9228" max="9228" width="13.08984375" style="2" customWidth="1"/>
    <col min="9229" max="9229" width="14.453125" style="2" customWidth="1"/>
    <col min="9230" max="9474" width="10" style="2"/>
    <col min="9475" max="9475" width="42.90625" style="2" customWidth="1"/>
    <col min="9476" max="9476" width="6.6328125" style="2" customWidth="1"/>
    <col min="9477" max="9477" width="8.54296875" style="2" customWidth="1"/>
    <col min="9478" max="9478" width="10.90625" style="2" customWidth="1"/>
    <col min="9479" max="9479" width="12.90625" style="2" customWidth="1"/>
    <col min="9480" max="9482" width="10" style="2"/>
    <col min="9483" max="9483" width="13.6328125" style="2" customWidth="1"/>
    <col min="9484" max="9484" width="13.08984375" style="2" customWidth="1"/>
    <col min="9485" max="9485" width="14.453125" style="2" customWidth="1"/>
    <col min="9486" max="9730" width="10" style="2"/>
    <col min="9731" max="9731" width="42.90625" style="2" customWidth="1"/>
    <col min="9732" max="9732" width="6.6328125" style="2" customWidth="1"/>
    <col min="9733" max="9733" width="8.54296875" style="2" customWidth="1"/>
    <col min="9734" max="9734" width="10.90625" style="2" customWidth="1"/>
    <col min="9735" max="9735" width="12.90625" style="2" customWidth="1"/>
    <col min="9736" max="9738" width="10" style="2"/>
    <col min="9739" max="9739" width="13.6328125" style="2" customWidth="1"/>
    <col min="9740" max="9740" width="13.08984375" style="2" customWidth="1"/>
    <col min="9741" max="9741" width="14.453125" style="2" customWidth="1"/>
    <col min="9742" max="9986" width="10" style="2"/>
    <col min="9987" max="9987" width="42.90625" style="2" customWidth="1"/>
    <col min="9988" max="9988" width="6.6328125" style="2" customWidth="1"/>
    <col min="9989" max="9989" width="8.54296875" style="2" customWidth="1"/>
    <col min="9990" max="9990" width="10.90625" style="2" customWidth="1"/>
    <col min="9991" max="9991" width="12.90625" style="2" customWidth="1"/>
    <col min="9992" max="9994" width="10" style="2"/>
    <col min="9995" max="9995" width="13.6328125" style="2" customWidth="1"/>
    <col min="9996" max="9996" width="13.08984375" style="2" customWidth="1"/>
    <col min="9997" max="9997" width="14.453125" style="2" customWidth="1"/>
    <col min="9998" max="10242" width="10" style="2"/>
    <col min="10243" max="10243" width="42.90625" style="2" customWidth="1"/>
    <col min="10244" max="10244" width="6.6328125" style="2" customWidth="1"/>
    <col min="10245" max="10245" width="8.54296875" style="2" customWidth="1"/>
    <col min="10246" max="10246" width="10.90625" style="2" customWidth="1"/>
    <col min="10247" max="10247" width="12.90625" style="2" customWidth="1"/>
    <col min="10248" max="10250" width="10" style="2"/>
    <col min="10251" max="10251" width="13.6328125" style="2" customWidth="1"/>
    <col min="10252" max="10252" width="13.08984375" style="2" customWidth="1"/>
    <col min="10253" max="10253" width="14.453125" style="2" customWidth="1"/>
    <col min="10254" max="10498" width="10" style="2"/>
    <col min="10499" max="10499" width="42.90625" style="2" customWidth="1"/>
    <col min="10500" max="10500" width="6.6328125" style="2" customWidth="1"/>
    <col min="10501" max="10501" width="8.54296875" style="2" customWidth="1"/>
    <col min="10502" max="10502" width="10.90625" style="2" customWidth="1"/>
    <col min="10503" max="10503" width="12.90625" style="2" customWidth="1"/>
    <col min="10504" max="10506" width="10" style="2"/>
    <col min="10507" max="10507" width="13.6328125" style="2" customWidth="1"/>
    <col min="10508" max="10508" width="13.08984375" style="2" customWidth="1"/>
    <col min="10509" max="10509" width="14.453125" style="2" customWidth="1"/>
    <col min="10510" max="10754" width="10" style="2"/>
    <col min="10755" max="10755" width="42.90625" style="2" customWidth="1"/>
    <col min="10756" max="10756" width="6.6328125" style="2" customWidth="1"/>
    <col min="10757" max="10757" width="8.54296875" style="2" customWidth="1"/>
    <col min="10758" max="10758" width="10.90625" style="2" customWidth="1"/>
    <col min="10759" max="10759" width="12.90625" style="2" customWidth="1"/>
    <col min="10760" max="10762" width="10" style="2"/>
    <col min="10763" max="10763" width="13.6328125" style="2" customWidth="1"/>
    <col min="10764" max="10764" width="13.08984375" style="2" customWidth="1"/>
    <col min="10765" max="10765" width="14.453125" style="2" customWidth="1"/>
    <col min="10766" max="11010" width="10" style="2"/>
    <col min="11011" max="11011" width="42.90625" style="2" customWidth="1"/>
    <col min="11012" max="11012" width="6.6328125" style="2" customWidth="1"/>
    <col min="11013" max="11013" width="8.54296875" style="2" customWidth="1"/>
    <col min="11014" max="11014" width="10.90625" style="2" customWidth="1"/>
    <col min="11015" max="11015" width="12.90625" style="2" customWidth="1"/>
    <col min="11016" max="11018" width="10" style="2"/>
    <col min="11019" max="11019" width="13.6328125" style="2" customWidth="1"/>
    <col min="11020" max="11020" width="13.08984375" style="2" customWidth="1"/>
    <col min="11021" max="11021" width="14.453125" style="2" customWidth="1"/>
    <col min="11022" max="11266" width="10" style="2"/>
    <col min="11267" max="11267" width="42.90625" style="2" customWidth="1"/>
    <col min="11268" max="11268" width="6.6328125" style="2" customWidth="1"/>
    <col min="11269" max="11269" width="8.54296875" style="2" customWidth="1"/>
    <col min="11270" max="11270" width="10.90625" style="2" customWidth="1"/>
    <col min="11271" max="11271" width="12.90625" style="2" customWidth="1"/>
    <col min="11272" max="11274" width="10" style="2"/>
    <col min="11275" max="11275" width="13.6328125" style="2" customWidth="1"/>
    <col min="11276" max="11276" width="13.08984375" style="2" customWidth="1"/>
    <col min="11277" max="11277" width="14.453125" style="2" customWidth="1"/>
    <col min="11278" max="11522" width="10" style="2"/>
    <col min="11523" max="11523" width="42.90625" style="2" customWidth="1"/>
    <col min="11524" max="11524" width="6.6328125" style="2" customWidth="1"/>
    <col min="11525" max="11525" width="8.54296875" style="2" customWidth="1"/>
    <col min="11526" max="11526" width="10.90625" style="2" customWidth="1"/>
    <col min="11527" max="11527" width="12.90625" style="2" customWidth="1"/>
    <col min="11528" max="11530" width="10" style="2"/>
    <col min="11531" max="11531" width="13.6328125" style="2" customWidth="1"/>
    <col min="11532" max="11532" width="13.08984375" style="2" customWidth="1"/>
    <col min="11533" max="11533" width="14.453125" style="2" customWidth="1"/>
    <col min="11534" max="11778" width="10" style="2"/>
    <col min="11779" max="11779" width="42.90625" style="2" customWidth="1"/>
    <col min="11780" max="11780" width="6.6328125" style="2" customWidth="1"/>
    <col min="11781" max="11781" width="8.54296875" style="2" customWidth="1"/>
    <col min="11782" max="11782" width="10.90625" style="2" customWidth="1"/>
    <col min="11783" max="11783" width="12.90625" style="2" customWidth="1"/>
    <col min="11784" max="11786" width="10" style="2"/>
    <col min="11787" max="11787" width="13.6328125" style="2" customWidth="1"/>
    <col min="11788" max="11788" width="13.08984375" style="2" customWidth="1"/>
    <col min="11789" max="11789" width="14.453125" style="2" customWidth="1"/>
    <col min="11790" max="12034" width="10" style="2"/>
    <col min="12035" max="12035" width="42.90625" style="2" customWidth="1"/>
    <col min="12036" max="12036" width="6.6328125" style="2" customWidth="1"/>
    <col min="12037" max="12037" width="8.54296875" style="2" customWidth="1"/>
    <col min="12038" max="12038" width="10.90625" style="2" customWidth="1"/>
    <col min="12039" max="12039" width="12.90625" style="2" customWidth="1"/>
    <col min="12040" max="12042" width="10" style="2"/>
    <col min="12043" max="12043" width="13.6328125" style="2" customWidth="1"/>
    <col min="12044" max="12044" width="13.08984375" style="2" customWidth="1"/>
    <col min="12045" max="12045" width="14.453125" style="2" customWidth="1"/>
    <col min="12046" max="12290" width="10" style="2"/>
    <col min="12291" max="12291" width="42.90625" style="2" customWidth="1"/>
    <col min="12292" max="12292" width="6.6328125" style="2" customWidth="1"/>
    <col min="12293" max="12293" width="8.54296875" style="2" customWidth="1"/>
    <col min="12294" max="12294" width="10.90625" style="2" customWidth="1"/>
    <col min="12295" max="12295" width="12.90625" style="2" customWidth="1"/>
    <col min="12296" max="12298" width="10" style="2"/>
    <col min="12299" max="12299" width="13.6328125" style="2" customWidth="1"/>
    <col min="12300" max="12300" width="13.08984375" style="2" customWidth="1"/>
    <col min="12301" max="12301" width="14.453125" style="2" customWidth="1"/>
    <col min="12302" max="12546" width="10" style="2"/>
    <col min="12547" max="12547" width="42.90625" style="2" customWidth="1"/>
    <col min="12548" max="12548" width="6.6328125" style="2" customWidth="1"/>
    <col min="12549" max="12549" width="8.54296875" style="2" customWidth="1"/>
    <col min="12550" max="12550" width="10.90625" style="2" customWidth="1"/>
    <col min="12551" max="12551" width="12.90625" style="2" customWidth="1"/>
    <col min="12552" max="12554" width="10" style="2"/>
    <col min="12555" max="12555" width="13.6328125" style="2" customWidth="1"/>
    <col min="12556" max="12556" width="13.08984375" style="2" customWidth="1"/>
    <col min="12557" max="12557" width="14.453125" style="2" customWidth="1"/>
    <col min="12558" max="12802" width="10" style="2"/>
    <col min="12803" max="12803" width="42.90625" style="2" customWidth="1"/>
    <col min="12804" max="12804" width="6.6328125" style="2" customWidth="1"/>
    <col min="12805" max="12805" width="8.54296875" style="2" customWidth="1"/>
    <col min="12806" max="12806" width="10.90625" style="2" customWidth="1"/>
    <col min="12807" max="12807" width="12.90625" style="2" customWidth="1"/>
    <col min="12808" max="12810" width="10" style="2"/>
    <col min="12811" max="12811" width="13.6328125" style="2" customWidth="1"/>
    <col min="12812" max="12812" width="13.08984375" style="2" customWidth="1"/>
    <col min="12813" max="12813" width="14.453125" style="2" customWidth="1"/>
    <col min="12814" max="13058" width="10" style="2"/>
    <col min="13059" max="13059" width="42.90625" style="2" customWidth="1"/>
    <col min="13060" max="13060" width="6.6328125" style="2" customWidth="1"/>
    <col min="13061" max="13061" width="8.54296875" style="2" customWidth="1"/>
    <col min="13062" max="13062" width="10.90625" style="2" customWidth="1"/>
    <col min="13063" max="13063" width="12.90625" style="2" customWidth="1"/>
    <col min="13064" max="13066" width="10" style="2"/>
    <col min="13067" max="13067" width="13.6328125" style="2" customWidth="1"/>
    <col min="13068" max="13068" width="13.08984375" style="2" customWidth="1"/>
    <col min="13069" max="13069" width="14.453125" style="2" customWidth="1"/>
    <col min="13070" max="13314" width="10" style="2"/>
    <col min="13315" max="13315" width="42.90625" style="2" customWidth="1"/>
    <col min="13316" max="13316" width="6.6328125" style="2" customWidth="1"/>
    <col min="13317" max="13317" width="8.54296875" style="2" customWidth="1"/>
    <col min="13318" max="13318" width="10.90625" style="2" customWidth="1"/>
    <col min="13319" max="13319" width="12.90625" style="2" customWidth="1"/>
    <col min="13320" max="13322" width="10" style="2"/>
    <col min="13323" max="13323" width="13.6328125" style="2" customWidth="1"/>
    <col min="13324" max="13324" width="13.08984375" style="2" customWidth="1"/>
    <col min="13325" max="13325" width="14.453125" style="2" customWidth="1"/>
    <col min="13326" max="13570" width="10" style="2"/>
    <col min="13571" max="13571" width="42.90625" style="2" customWidth="1"/>
    <col min="13572" max="13572" width="6.6328125" style="2" customWidth="1"/>
    <col min="13573" max="13573" width="8.54296875" style="2" customWidth="1"/>
    <col min="13574" max="13574" width="10.90625" style="2" customWidth="1"/>
    <col min="13575" max="13575" width="12.90625" style="2" customWidth="1"/>
    <col min="13576" max="13578" width="10" style="2"/>
    <col min="13579" max="13579" width="13.6328125" style="2" customWidth="1"/>
    <col min="13580" max="13580" width="13.08984375" style="2" customWidth="1"/>
    <col min="13581" max="13581" width="14.453125" style="2" customWidth="1"/>
    <col min="13582" max="13826" width="10" style="2"/>
    <col min="13827" max="13827" width="42.90625" style="2" customWidth="1"/>
    <col min="13828" max="13828" width="6.6328125" style="2" customWidth="1"/>
    <col min="13829" max="13829" width="8.54296875" style="2" customWidth="1"/>
    <col min="13830" max="13830" width="10.90625" style="2" customWidth="1"/>
    <col min="13831" max="13831" width="12.90625" style="2" customWidth="1"/>
    <col min="13832" max="13834" width="10" style="2"/>
    <col min="13835" max="13835" width="13.6328125" style="2" customWidth="1"/>
    <col min="13836" max="13836" width="13.08984375" style="2" customWidth="1"/>
    <col min="13837" max="13837" width="14.453125" style="2" customWidth="1"/>
    <col min="13838" max="14082" width="10" style="2"/>
    <col min="14083" max="14083" width="42.90625" style="2" customWidth="1"/>
    <col min="14084" max="14084" width="6.6328125" style="2" customWidth="1"/>
    <col min="14085" max="14085" width="8.54296875" style="2" customWidth="1"/>
    <col min="14086" max="14086" width="10.90625" style="2" customWidth="1"/>
    <col min="14087" max="14087" width="12.90625" style="2" customWidth="1"/>
    <col min="14088" max="14090" width="10" style="2"/>
    <col min="14091" max="14091" width="13.6328125" style="2" customWidth="1"/>
    <col min="14092" max="14092" width="13.08984375" style="2" customWidth="1"/>
    <col min="14093" max="14093" width="14.453125" style="2" customWidth="1"/>
    <col min="14094" max="14338" width="10" style="2"/>
    <col min="14339" max="14339" width="42.90625" style="2" customWidth="1"/>
    <col min="14340" max="14340" width="6.6328125" style="2" customWidth="1"/>
    <col min="14341" max="14341" width="8.54296875" style="2" customWidth="1"/>
    <col min="14342" max="14342" width="10.90625" style="2" customWidth="1"/>
    <col min="14343" max="14343" width="12.90625" style="2" customWidth="1"/>
    <col min="14344" max="14346" width="10" style="2"/>
    <col min="14347" max="14347" width="13.6328125" style="2" customWidth="1"/>
    <col min="14348" max="14348" width="13.08984375" style="2" customWidth="1"/>
    <col min="14349" max="14349" width="14.453125" style="2" customWidth="1"/>
    <col min="14350" max="14594" width="10" style="2"/>
    <col min="14595" max="14595" width="42.90625" style="2" customWidth="1"/>
    <col min="14596" max="14596" width="6.6328125" style="2" customWidth="1"/>
    <col min="14597" max="14597" width="8.54296875" style="2" customWidth="1"/>
    <col min="14598" max="14598" width="10.90625" style="2" customWidth="1"/>
    <col min="14599" max="14599" width="12.90625" style="2" customWidth="1"/>
    <col min="14600" max="14602" width="10" style="2"/>
    <col min="14603" max="14603" width="13.6328125" style="2" customWidth="1"/>
    <col min="14604" max="14604" width="13.08984375" style="2" customWidth="1"/>
    <col min="14605" max="14605" width="14.453125" style="2" customWidth="1"/>
    <col min="14606" max="14850" width="10" style="2"/>
    <col min="14851" max="14851" width="42.90625" style="2" customWidth="1"/>
    <col min="14852" max="14852" width="6.6328125" style="2" customWidth="1"/>
    <col min="14853" max="14853" width="8.54296875" style="2" customWidth="1"/>
    <col min="14854" max="14854" width="10.90625" style="2" customWidth="1"/>
    <col min="14855" max="14855" width="12.90625" style="2" customWidth="1"/>
    <col min="14856" max="14858" width="10" style="2"/>
    <col min="14859" max="14859" width="13.6328125" style="2" customWidth="1"/>
    <col min="14860" max="14860" width="13.08984375" style="2" customWidth="1"/>
    <col min="14861" max="14861" width="14.453125" style="2" customWidth="1"/>
    <col min="14862" max="15106" width="10" style="2"/>
    <col min="15107" max="15107" width="42.90625" style="2" customWidth="1"/>
    <col min="15108" max="15108" width="6.6328125" style="2" customWidth="1"/>
    <col min="15109" max="15109" width="8.54296875" style="2" customWidth="1"/>
    <col min="15110" max="15110" width="10.90625" style="2" customWidth="1"/>
    <col min="15111" max="15111" width="12.90625" style="2" customWidth="1"/>
    <col min="15112" max="15114" width="10" style="2"/>
    <col min="15115" max="15115" width="13.6328125" style="2" customWidth="1"/>
    <col min="15116" max="15116" width="13.08984375" style="2" customWidth="1"/>
    <col min="15117" max="15117" width="14.453125" style="2" customWidth="1"/>
    <col min="15118" max="15362" width="10" style="2"/>
    <col min="15363" max="15363" width="42.90625" style="2" customWidth="1"/>
    <col min="15364" max="15364" width="6.6328125" style="2" customWidth="1"/>
    <col min="15365" max="15365" width="8.54296875" style="2" customWidth="1"/>
    <col min="15366" max="15366" width="10.90625" style="2" customWidth="1"/>
    <col min="15367" max="15367" width="12.90625" style="2" customWidth="1"/>
    <col min="15368" max="15370" width="10" style="2"/>
    <col min="15371" max="15371" width="13.6328125" style="2" customWidth="1"/>
    <col min="15372" max="15372" width="13.08984375" style="2" customWidth="1"/>
    <col min="15373" max="15373" width="14.453125" style="2" customWidth="1"/>
    <col min="15374" max="15618" width="10" style="2"/>
    <col min="15619" max="15619" width="42.90625" style="2" customWidth="1"/>
    <col min="15620" max="15620" width="6.6328125" style="2" customWidth="1"/>
    <col min="15621" max="15621" width="8.54296875" style="2" customWidth="1"/>
    <col min="15622" max="15622" width="10.90625" style="2" customWidth="1"/>
    <col min="15623" max="15623" width="12.90625" style="2" customWidth="1"/>
    <col min="15624" max="15626" width="10" style="2"/>
    <col min="15627" max="15627" width="13.6328125" style="2" customWidth="1"/>
    <col min="15628" max="15628" width="13.08984375" style="2" customWidth="1"/>
    <col min="15629" max="15629" width="14.453125" style="2" customWidth="1"/>
    <col min="15630" max="15874" width="10" style="2"/>
    <col min="15875" max="15875" width="42.90625" style="2" customWidth="1"/>
    <col min="15876" max="15876" width="6.6328125" style="2" customWidth="1"/>
    <col min="15877" max="15877" width="8.54296875" style="2" customWidth="1"/>
    <col min="15878" max="15878" width="10.90625" style="2" customWidth="1"/>
    <col min="15879" max="15879" width="12.90625" style="2" customWidth="1"/>
    <col min="15880" max="15882" width="10" style="2"/>
    <col min="15883" max="15883" width="13.6328125" style="2" customWidth="1"/>
    <col min="15884" max="15884" width="13.08984375" style="2" customWidth="1"/>
    <col min="15885" max="15885" width="14.453125" style="2" customWidth="1"/>
    <col min="15886" max="16130" width="10" style="2"/>
    <col min="16131" max="16131" width="42.90625" style="2" customWidth="1"/>
    <col min="16132" max="16132" width="6.6328125" style="2" customWidth="1"/>
    <col min="16133" max="16133" width="8.54296875" style="2" customWidth="1"/>
    <col min="16134" max="16134" width="10.90625" style="2" customWidth="1"/>
    <col min="16135" max="16135" width="12.90625" style="2" customWidth="1"/>
    <col min="16136" max="16138" width="10" style="2"/>
    <col min="16139" max="16139" width="13.6328125" style="2" customWidth="1"/>
    <col min="16140" max="16140" width="13.08984375" style="2" customWidth="1"/>
    <col min="16141" max="16141" width="14.453125" style="2" customWidth="1"/>
    <col min="16142" max="16384" width="10" style="2"/>
  </cols>
  <sheetData>
    <row r="1" spans="1:22" ht="20" customHeight="1" thickBot="1" x14ac:dyDescent="0.4">
      <c r="A1" s="236" t="s">
        <v>654</v>
      </c>
      <c r="B1" s="237"/>
      <c r="C1" s="237"/>
      <c r="D1" s="237"/>
      <c r="E1" s="237"/>
      <c r="F1" s="299"/>
      <c r="G1" s="300"/>
    </row>
    <row r="2" spans="1:22" ht="26" x14ac:dyDescent="0.35">
      <c r="A2" s="33" t="s">
        <v>1</v>
      </c>
      <c r="B2" s="26" t="s">
        <v>2</v>
      </c>
      <c r="C2" s="26" t="s">
        <v>3</v>
      </c>
      <c r="D2" s="26" t="s">
        <v>4</v>
      </c>
      <c r="E2" s="20" t="s">
        <v>5</v>
      </c>
      <c r="F2" s="238" t="s">
        <v>6</v>
      </c>
      <c r="G2" s="74" t="s">
        <v>7</v>
      </c>
    </row>
    <row r="3" spans="1:22" ht="13.75" customHeight="1" x14ac:dyDescent="0.35">
      <c r="A3" s="239"/>
      <c r="B3" s="240"/>
      <c r="C3" s="35"/>
      <c r="D3" s="35"/>
      <c r="E3" s="70"/>
      <c r="F3" s="241"/>
      <c r="G3" s="71"/>
      <c r="H3" s="38"/>
      <c r="I3" s="65"/>
      <c r="J3" s="65"/>
      <c r="K3" s="65"/>
      <c r="L3" s="65"/>
      <c r="M3" s="65"/>
      <c r="U3" s="113"/>
      <c r="V3" s="66"/>
    </row>
    <row r="4" spans="1:22" ht="30" customHeight="1" x14ac:dyDescent="0.35">
      <c r="A4" s="9" t="s">
        <v>655</v>
      </c>
      <c r="B4" s="10"/>
      <c r="C4" s="36" t="s">
        <v>656</v>
      </c>
      <c r="D4" s="14"/>
      <c r="E4" s="242"/>
      <c r="F4" s="243"/>
      <c r="G4" s="13"/>
      <c r="H4" s="40"/>
      <c r="I4" s="292"/>
      <c r="J4" s="292"/>
      <c r="M4" s="112"/>
      <c r="V4" s="67"/>
    </row>
    <row r="5" spans="1:22" ht="18" customHeight="1" x14ac:dyDescent="0.35">
      <c r="A5" s="9"/>
      <c r="B5" s="35"/>
      <c r="C5" s="10" t="s">
        <v>657</v>
      </c>
      <c r="D5" s="14"/>
      <c r="E5" s="18"/>
      <c r="F5" s="243"/>
      <c r="G5" s="13"/>
      <c r="H5" s="40"/>
      <c r="M5" s="112"/>
      <c r="V5" s="67"/>
    </row>
    <row r="6" spans="1:22" ht="24" customHeight="1" x14ac:dyDescent="0.35">
      <c r="A6" s="9" t="s">
        <v>658</v>
      </c>
      <c r="B6" s="11"/>
      <c r="C6" s="10" t="s">
        <v>659</v>
      </c>
      <c r="D6" s="14" t="s">
        <v>137</v>
      </c>
      <c r="E6" s="18" t="s">
        <v>684</v>
      </c>
      <c r="F6" s="243"/>
      <c r="G6" s="13"/>
      <c r="H6" s="40"/>
      <c r="I6" s="64">
        <v>715</v>
      </c>
      <c r="M6" s="112"/>
      <c r="V6" s="67"/>
    </row>
    <row r="7" spans="1:22" ht="16.75" customHeight="1" x14ac:dyDescent="0.35">
      <c r="A7" s="244"/>
      <c r="B7" s="10"/>
      <c r="C7" s="11"/>
      <c r="D7" s="14"/>
      <c r="E7" s="245"/>
      <c r="F7" s="243"/>
      <c r="G7" s="13"/>
      <c r="H7" s="40"/>
      <c r="M7" s="112"/>
      <c r="V7" s="67"/>
    </row>
    <row r="8" spans="1:22" ht="48.65" customHeight="1" x14ac:dyDescent="0.35">
      <c r="A8" s="9" t="s">
        <v>660</v>
      </c>
      <c r="B8" s="246" t="s">
        <v>661</v>
      </c>
      <c r="C8" s="36" t="s">
        <v>677</v>
      </c>
      <c r="D8" s="14"/>
      <c r="E8" s="18"/>
      <c r="F8" s="243"/>
      <c r="G8" s="13"/>
      <c r="H8" s="40"/>
      <c r="M8" s="112"/>
      <c r="V8" s="67"/>
    </row>
    <row r="9" spans="1:22" ht="26.4" customHeight="1" x14ac:dyDescent="0.35">
      <c r="A9" s="9" t="s">
        <v>662</v>
      </c>
      <c r="B9" s="39" t="s">
        <v>663</v>
      </c>
      <c r="C9" s="10" t="s">
        <v>676</v>
      </c>
      <c r="D9" s="54" t="s">
        <v>137</v>
      </c>
      <c r="E9" s="18" t="s">
        <v>684</v>
      </c>
      <c r="F9" s="243"/>
      <c r="G9" s="13"/>
      <c r="H9" s="40"/>
      <c r="I9" s="64">
        <v>715</v>
      </c>
      <c r="M9" s="112"/>
      <c r="V9" s="67"/>
    </row>
    <row r="10" spans="1:22" ht="31.25" customHeight="1" x14ac:dyDescent="0.35">
      <c r="A10" s="9" t="s">
        <v>664</v>
      </c>
      <c r="B10" s="247"/>
      <c r="C10" s="21" t="s">
        <v>665</v>
      </c>
      <c r="D10" s="54" t="s">
        <v>131</v>
      </c>
      <c r="E10" s="18" t="s">
        <v>684</v>
      </c>
      <c r="F10" s="243"/>
      <c r="G10" s="13"/>
      <c r="H10" s="40"/>
      <c r="I10" s="64" t="s">
        <v>687</v>
      </c>
      <c r="M10" s="112"/>
      <c r="V10" s="67"/>
    </row>
    <row r="11" spans="1:22" ht="16.25" customHeight="1" x14ac:dyDescent="0.35">
      <c r="A11" s="9" t="s">
        <v>666</v>
      </c>
      <c r="B11" s="247"/>
      <c r="C11" s="21" t="s">
        <v>667</v>
      </c>
      <c r="D11" s="54" t="s">
        <v>102</v>
      </c>
      <c r="E11" s="18" t="s">
        <v>684</v>
      </c>
      <c r="F11" s="243"/>
      <c r="G11" s="13"/>
      <c r="H11" s="40"/>
      <c r="I11" s="64" t="s">
        <v>688</v>
      </c>
      <c r="M11" s="112"/>
      <c r="V11" s="67"/>
    </row>
    <row r="12" spans="1:22" ht="30" customHeight="1" x14ac:dyDescent="0.35">
      <c r="A12" s="9" t="s">
        <v>668</v>
      </c>
      <c r="B12" s="247"/>
      <c r="C12" s="21" t="s">
        <v>669</v>
      </c>
      <c r="D12" s="54" t="s">
        <v>102</v>
      </c>
      <c r="E12" s="18" t="s">
        <v>684</v>
      </c>
      <c r="F12" s="243"/>
      <c r="G12" s="13"/>
      <c r="H12" s="40"/>
      <c r="I12" s="64" t="s">
        <v>689</v>
      </c>
      <c r="M12" s="112"/>
      <c r="V12" s="67"/>
    </row>
    <row r="13" spans="1:22" ht="50.25" customHeight="1" x14ac:dyDescent="0.35">
      <c r="A13" s="9" t="s">
        <v>670</v>
      </c>
      <c r="B13" s="247"/>
      <c r="C13" s="21" t="s">
        <v>671</v>
      </c>
      <c r="D13" s="54" t="s">
        <v>102</v>
      </c>
      <c r="E13" s="18" t="s">
        <v>684</v>
      </c>
      <c r="F13" s="243"/>
      <c r="G13" s="13"/>
      <c r="H13" s="40"/>
      <c r="I13" s="64">
        <v>80</v>
      </c>
      <c r="M13" s="112"/>
      <c r="V13" s="67"/>
    </row>
    <row r="14" spans="1:22" ht="25.5" customHeight="1" x14ac:dyDescent="0.35">
      <c r="A14" s="9" t="s">
        <v>672</v>
      </c>
      <c r="B14" s="247"/>
      <c r="C14" s="21" t="s">
        <v>673</v>
      </c>
      <c r="D14" s="54" t="s">
        <v>102</v>
      </c>
      <c r="E14" s="18" t="s">
        <v>684</v>
      </c>
      <c r="F14" s="243"/>
      <c r="G14" s="13"/>
      <c r="H14" s="40"/>
      <c r="I14" s="64">
        <v>130</v>
      </c>
      <c r="M14" s="112"/>
      <c r="V14" s="67"/>
    </row>
    <row r="15" spans="1:22" ht="11.4" customHeight="1" x14ac:dyDescent="0.35">
      <c r="A15" s="9"/>
      <c r="B15" s="10"/>
      <c r="C15" s="10"/>
      <c r="D15" s="14"/>
      <c r="E15" s="242"/>
      <c r="F15" s="243"/>
      <c r="G15" s="13"/>
      <c r="H15" s="40"/>
      <c r="M15" s="112"/>
      <c r="V15" s="67"/>
    </row>
    <row r="16" spans="1:22" ht="13.25" customHeight="1" x14ac:dyDescent="0.35">
      <c r="A16" s="9"/>
      <c r="B16" s="10"/>
      <c r="C16" s="10"/>
      <c r="D16" s="14"/>
      <c r="E16" s="242"/>
      <c r="F16" s="243"/>
      <c r="G16" s="13"/>
      <c r="H16" s="40"/>
      <c r="M16" s="112"/>
      <c r="V16" s="67"/>
    </row>
    <row r="17" spans="1:107" ht="13.75" customHeight="1" x14ac:dyDescent="0.35">
      <c r="A17" s="9"/>
      <c r="B17" s="10"/>
      <c r="C17" s="10"/>
      <c r="D17" s="14"/>
      <c r="E17" s="242"/>
      <c r="F17" s="243"/>
      <c r="G17" s="13"/>
      <c r="H17" s="40"/>
      <c r="M17" s="112"/>
      <c r="V17" s="67"/>
    </row>
    <row r="18" spans="1:107" ht="15" customHeight="1" x14ac:dyDescent="0.35">
      <c r="A18" s="9"/>
      <c r="B18" s="10"/>
      <c r="C18" s="10"/>
      <c r="D18" s="14"/>
      <c r="E18" s="242"/>
      <c r="F18" s="243"/>
      <c r="G18" s="13"/>
      <c r="H18" s="40"/>
      <c r="M18" s="112"/>
      <c r="V18" s="67"/>
    </row>
    <row r="19" spans="1:107" ht="13.75" customHeight="1" thickBot="1" x14ac:dyDescent="0.4">
      <c r="A19" s="9"/>
      <c r="B19" s="10"/>
      <c r="C19" s="10"/>
      <c r="D19" s="14"/>
      <c r="E19" s="242"/>
      <c r="F19" s="248"/>
      <c r="G19" s="15"/>
      <c r="H19" s="40"/>
      <c r="M19" s="112"/>
      <c r="V19" s="67"/>
    </row>
    <row r="20" spans="1:107" ht="17.399999999999999" customHeight="1" thickTop="1" thickBot="1" x14ac:dyDescent="0.4">
      <c r="A20" s="288" t="s">
        <v>674</v>
      </c>
      <c r="B20" s="289"/>
      <c r="C20" s="289"/>
      <c r="D20" s="289"/>
      <c r="E20" s="289"/>
      <c r="F20" s="85"/>
      <c r="G20" s="249"/>
      <c r="H20" s="40"/>
      <c r="M20" s="112"/>
      <c r="V20" s="67"/>
    </row>
    <row r="21" spans="1:107" ht="18" customHeight="1" x14ac:dyDescent="0.35">
      <c r="A21" s="215"/>
      <c r="B21" s="216"/>
      <c r="C21" s="42"/>
      <c r="D21" s="218"/>
      <c r="E21" s="217"/>
      <c r="F21" s="220"/>
      <c r="G21" s="222"/>
      <c r="H21" s="40"/>
      <c r="M21" s="112"/>
      <c r="V21" s="67"/>
    </row>
    <row r="22" spans="1:107" ht="16.25" customHeight="1" x14ac:dyDescent="0.35">
      <c r="A22" s="64"/>
      <c r="B22" s="64"/>
      <c r="C22" s="64"/>
      <c r="D22" s="64"/>
      <c r="E22" s="112"/>
      <c r="F22" s="64"/>
      <c r="G22" s="64"/>
      <c r="H22" s="64"/>
      <c r="N22" s="67"/>
      <c r="CV22" s="2"/>
      <c r="CW22" s="2"/>
      <c r="CX22" s="2"/>
      <c r="CY22" s="2"/>
      <c r="CZ22" s="2"/>
      <c r="DA22" s="2"/>
      <c r="DB22" s="2"/>
      <c r="DC22" s="2"/>
    </row>
    <row r="23" spans="1:107" ht="15.65" customHeight="1" x14ac:dyDescent="0.35">
      <c r="A23" s="64"/>
      <c r="B23" s="64"/>
      <c r="C23" s="64"/>
      <c r="D23" s="64"/>
      <c r="E23" s="64"/>
      <c r="F23" s="64"/>
      <c r="G23" s="67"/>
      <c r="H23" s="64"/>
      <c r="CO23" s="2"/>
      <c r="CP23" s="2"/>
      <c r="CQ23" s="2"/>
      <c r="CR23" s="2"/>
      <c r="CS23" s="2"/>
      <c r="CT23" s="2"/>
      <c r="CU23" s="2"/>
      <c r="CV23" s="2"/>
      <c r="CW23" s="2"/>
      <c r="CX23" s="2"/>
      <c r="CY23" s="2"/>
      <c r="CZ23" s="2"/>
      <c r="DA23" s="2"/>
      <c r="DB23" s="2"/>
      <c r="DC23" s="2"/>
    </row>
    <row r="24" spans="1:107" ht="25.25" customHeight="1" x14ac:dyDescent="0.35">
      <c r="A24" s="64"/>
      <c r="B24" s="64"/>
      <c r="C24" s="64"/>
      <c r="D24" s="64"/>
      <c r="E24" s="64"/>
      <c r="F24" s="64"/>
      <c r="G24" s="67"/>
      <c r="H24" s="64"/>
      <c r="CO24" s="2"/>
      <c r="CP24" s="2"/>
      <c r="CQ24" s="2"/>
      <c r="CR24" s="2"/>
      <c r="CS24" s="2"/>
      <c r="CT24" s="2"/>
      <c r="CU24" s="2"/>
      <c r="CV24" s="2"/>
      <c r="CW24" s="2"/>
      <c r="CX24" s="2"/>
      <c r="CY24" s="2"/>
      <c r="CZ24" s="2"/>
      <c r="DA24" s="2"/>
      <c r="DB24" s="2"/>
      <c r="DC24" s="2"/>
    </row>
    <row r="25" spans="1:107" ht="16.25" customHeight="1" x14ac:dyDescent="0.35">
      <c r="A25" s="64"/>
      <c r="B25" s="64"/>
      <c r="C25" s="64"/>
      <c r="D25" s="64"/>
      <c r="E25" s="64"/>
      <c r="F25" s="64"/>
      <c r="G25" s="67"/>
      <c r="H25" s="64"/>
      <c r="CO25" s="2"/>
      <c r="CP25" s="2"/>
      <c r="CQ25" s="2"/>
      <c r="CR25" s="2"/>
      <c r="CS25" s="2"/>
      <c r="CT25" s="2"/>
      <c r="CU25" s="2"/>
      <c r="CV25" s="2"/>
      <c r="CW25" s="2"/>
      <c r="CX25" s="2"/>
      <c r="CY25" s="2"/>
      <c r="CZ25" s="2"/>
      <c r="DA25" s="2"/>
      <c r="DB25" s="2"/>
      <c r="DC25" s="2"/>
    </row>
    <row r="26" spans="1:107" ht="21.75" customHeight="1" x14ac:dyDescent="0.35">
      <c r="A26" s="64"/>
      <c r="B26" s="64"/>
      <c r="C26" s="64"/>
      <c r="D26" s="64"/>
      <c r="E26" s="64"/>
      <c r="F26" s="64"/>
      <c r="G26" s="67"/>
      <c r="H26" s="64"/>
      <c r="CO26" s="2"/>
      <c r="CP26" s="2"/>
      <c r="CQ26" s="2"/>
      <c r="CR26" s="2"/>
      <c r="CS26" s="2"/>
      <c r="CT26" s="2"/>
      <c r="CU26" s="2"/>
      <c r="CV26" s="2"/>
      <c r="CW26" s="2"/>
      <c r="CX26" s="2"/>
      <c r="CY26" s="2"/>
      <c r="CZ26" s="2"/>
      <c r="DA26" s="2"/>
      <c r="DB26" s="2"/>
      <c r="DC26" s="2"/>
    </row>
    <row r="27" spans="1:107" ht="20.25" customHeight="1" x14ac:dyDescent="0.35">
      <c r="A27" s="64"/>
      <c r="B27" s="64"/>
      <c r="C27" s="64"/>
      <c r="D27" s="64"/>
      <c r="E27" s="64"/>
      <c r="F27" s="64"/>
      <c r="G27" s="67"/>
      <c r="H27" s="64"/>
      <c r="CO27" s="2"/>
      <c r="CP27" s="2"/>
      <c r="CQ27" s="2"/>
      <c r="CR27" s="2"/>
      <c r="CS27" s="2"/>
      <c r="CT27" s="2"/>
      <c r="CU27" s="2"/>
      <c r="CV27" s="2"/>
      <c r="CW27" s="2"/>
      <c r="CX27" s="2"/>
      <c r="CY27" s="2"/>
      <c r="CZ27" s="2"/>
      <c r="DA27" s="2"/>
      <c r="DB27" s="2"/>
      <c r="DC27" s="2"/>
    </row>
    <row r="28" spans="1:107" ht="39.75" customHeight="1" x14ac:dyDescent="0.35">
      <c r="A28" s="64"/>
      <c r="B28" s="64"/>
      <c r="C28" s="64"/>
      <c r="D28" s="64"/>
      <c r="E28" s="64"/>
      <c r="F28" s="64"/>
      <c r="G28" s="67"/>
      <c r="H28" s="64"/>
      <c r="CO28" s="2"/>
      <c r="CP28" s="2"/>
      <c r="CQ28" s="2"/>
      <c r="CR28" s="2"/>
      <c r="CS28" s="2"/>
      <c r="CT28" s="2"/>
      <c r="CU28" s="2"/>
      <c r="CV28" s="2"/>
      <c r="CW28" s="2"/>
      <c r="CX28" s="2"/>
      <c r="CY28" s="2"/>
      <c r="CZ28" s="2"/>
      <c r="DA28" s="2"/>
      <c r="DB28" s="2"/>
      <c r="DC28" s="2"/>
    </row>
    <row r="29" spans="1:107" ht="16.5" customHeight="1" x14ac:dyDescent="0.35">
      <c r="A29" s="64"/>
      <c r="B29" s="64"/>
      <c r="C29" s="64"/>
      <c r="D29" s="64"/>
      <c r="E29" s="64"/>
      <c r="F29" s="64"/>
      <c r="G29" s="67"/>
      <c r="H29" s="64"/>
      <c r="CO29" s="2"/>
      <c r="CP29" s="2"/>
      <c r="CQ29" s="2"/>
      <c r="CR29" s="2"/>
      <c r="CS29" s="2"/>
      <c r="CT29" s="2"/>
      <c r="CU29" s="2"/>
      <c r="CV29" s="2"/>
      <c r="CW29" s="2"/>
      <c r="CX29" s="2"/>
      <c r="CY29" s="2"/>
      <c r="CZ29" s="2"/>
      <c r="DA29" s="2"/>
      <c r="DB29" s="2"/>
      <c r="DC29" s="2"/>
    </row>
    <row r="30" spans="1:107" ht="16.5" customHeight="1" x14ac:dyDescent="0.35">
      <c r="A30" s="64"/>
      <c r="B30" s="64"/>
      <c r="C30" s="64"/>
      <c r="D30" s="64"/>
      <c r="E30" s="64"/>
      <c r="F30" s="64"/>
      <c r="G30" s="67"/>
      <c r="H30" s="64"/>
      <c r="CO30" s="2"/>
      <c r="CP30" s="2"/>
      <c r="CQ30" s="2"/>
      <c r="CR30" s="2"/>
      <c r="CS30" s="2"/>
      <c r="CT30" s="2"/>
      <c r="CU30" s="2"/>
      <c r="CV30" s="2"/>
      <c r="CW30" s="2"/>
      <c r="CX30" s="2"/>
      <c r="CY30" s="2"/>
      <c r="CZ30" s="2"/>
      <c r="DA30" s="2"/>
      <c r="DB30" s="2"/>
      <c r="DC30" s="2"/>
    </row>
    <row r="31" spans="1:107" ht="39" customHeight="1" x14ac:dyDescent="0.35">
      <c r="A31" s="64"/>
      <c r="B31" s="64"/>
      <c r="C31" s="64"/>
      <c r="D31" s="64"/>
      <c r="E31" s="64"/>
      <c r="F31" s="64"/>
      <c r="G31" s="67"/>
      <c r="H31" s="64"/>
      <c r="CO31" s="2"/>
      <c r="CP31" s="2"/>
      <c r="CQ31" s="2"/>
      <c r="CR31" s="2"/>
      <c r="CS31" s="2"/>
      <c r="CT31" s="2"/>
      <c r="CU31" s="2"/>
      <c r="CV31" s="2"/>
      <c r="CW31" s="2"/>
      <c r="CX31" s="2"/>
      <c r="CY31" s="2"/>
      <c r="CZ31" s="2"/>
      <c r="DA31" s="2"/>
      <c r="DB31" s="2"/>
      <c r="DC31" s="2"/>
    </row>
    <row r="32" spans="1:107" ht="16.5" customHeight="1" x14ac:dyDescent="0.35">
      <c r="A32" s="64"/>
      <c r="B32" s="64"/>
      <c r="C32" s="64"/>
      <c r="D32" s="64"/>
      <c r="E32" s="64"/>
      <c r="F32" s="64"/>
      <c r="G32" s="67"/>
      <c r="H32" s="64"/>
      <c r="CO32" s="2"/>
      <c r="CP32" s="2"/>
      <c r="CQ32" s="2"/>
      <c r="CR32" s="2"/>
      <c r="CS32" s="2"/>
      <c r="CT32" s="2"/>
      <c r="CU32" s="2"/>
      <c r="CV32" s="2"/>
      <c r="CW32" s="2"/>
      <c r="CX32" s="2"/>
      <c r="CY32" s="2"/>
      <c r="CZ32" s="2"/>
      <c r="DA32" s="2"/>
      <c r="DB32" s="2"/>
      <c r="DC32" s="2"/>
    </row>
    <row r="33" spans="1:107" ht="17.25" customHeight="1" x14ac:dyDescent="0.35">
      <c r="A33" s="64"/>
      <c r="B33" s="64"/>
      <c r="C33" s="64"/>
      <c r="D33" s="64"/>
      <c r="E33" s="64"/>
      <c r="F33" s="64"/>
      <c r="G33" s="67"/>
      <c r="H33" s="64"/>
      <c r="CO33" s="2"/>
      <c r="CP33" s="2"/>
      <c r="CQ33" s="2"/>
      <c r="CR33" s="2"/>
      <c r="CS33" s="2"/>
      <c r="CT33" s="2"/>
      <c r="CU33" s="2"/>
      <c r="CV33" s="2"/>
      <c r="CW33" s="2"/>
      <c r="CX33" s="2"/>
      <c r="CY33" s="2"/>
      <c r="CZ33" s="2"/>
      <c r="DA33" s="2"/>
      <c r="DB33" s="2"/>
      <c r="DC33" s="2"/>
    </row>
    <row r="34" spans="1:107" ht="39.75" customHeight="1" x14ac:dyDescent="0.35">
      <c r="A34" s="64"/>
      <c r="B34" s="64"/>
      <c r="C34" s="64"/>
      <c r="D34" s="64"/>
      <c r="E34" s="64"/>
      <c r="F34" s="64"/>
      <c r="G34" s="67"/>
      <c r="H34" s="64"/>
      <c r="CO34" s="2"/>
      <c r="CP34" s="2"/>
      <c r="CQ34" s="2"/>
      <c r="CR34" s="2"/>
      <c r="CS34" s="2"/>
      <c r="CT34" s="2"/>
      <c r="CU34" s="2"/>
      <c r="CV34" s="2"/>
      <c r="CW34" s="2"/>
      <c r="CX34" s="2"/>
      <c r="CY34" s="2"/>
      <c r="CZ34" s="2"/>
      <c r="DA34" s="2"/>
      <c r="DB34" s="2"/>
      <c r="DC34" s="2"/>
    </row>
    <row r="35" spans="1:107" ht="18.75" customHeight="1" x14ac:dyDescent="0.35">
      <c r="A35" s="64"/>
      <c r="B35" s="64"/>
      <c r="C35" s="64"/>
      <c r="D35" s="64"/>
      <c r="E35" s="64"/>
      <c r="F35" s="64"/>
      <c r="G35" s="67"/>
      <c r="H35" s="64"/>
      <c r="CO35" s="2"/>
      <c r="CP35" s="2"/>
      <c r="CQ35" s="2"/>
      <c r="CR35" s="2"/>
      <c r="CS35" s="2"/>
      <c r="CT35" s="2"/>
      <c r="CU35" s="2"/>
      <c r="CV35" s="2"/>
      <c r="CW35" s="2"/>
      <c r="CX35" s="2"/>
      <c r="CY35" s="2"/>
      <c r="CZ35" s="2"/>
      <c r="DA35" s="2"/>
      <c r="DB35" s="2"/>
      <c r="DC35" s="2"/>
    </row>
    <row r="36" spans="1:107" ht="18" customHeight="1" x14ac:dyDescent="0.35">
      <c r="A36" s="64"/>
      <c r="B36" s="64"/>
      <c r="C36" s="64"/>
      <c r="D36" s="64"/>
      <c r="E36" s="64"/>
      <c r="F36" s="64"/>
      <c r="G36" s="67"/>
      <c r="H36" s="64"/>
      <c r="CO36" s="2"/>
      <c r="CP36" s="2"/>
      <c r="CQ36" s="2"/>
      <c r="CR36" s="2"/>
      <c r="CS36" s="2"/>
      <c r="CT36" s="2"/>
      <c r="CU36" s="2"/>
      <c r="CV36" s="2"/>
      <c r="CW36" s="2"/>
      <c r="CX36" s="2"/>
      <c r="CY36" s="2"/>
      <c r="CZ36" s="2"/>
      <c r="DA36" s="2"/>
      <c r="DB36" s="2"/>
      <c r="DC36" s="2"/>
    </row>
    <row r="37" spans="1:107" ht="42.75" customHeight="1" x14ac:dyDescent="0.35">
      <c r="A37" s="64"/>
      <c r="B37" s="64"/>
      <c r="C37" s="64"/>
      <c r="D37" s="64"/>
      <c r="E37" s="64"/>
      <c r="F37" s="64"/>
      <c r="G37" s="67"/>
      <c r="H37" s="64"/>
      <c r="CO37" s="2"/>
      <c r="CP37" s="2"/>
      <c r="CQ37" s="2"/>
      <c r="CR37" s="2"/>
      <c r="CS37" s="2"/>
      <c r="CT37" s="2"/>
      <c r="CU37" s="2"/>
      <c r="CV37" s="2"/>
      <c r="CW37" s="2"/>
      <c r="CX37" s="2"/>
      <c r="CY37" s="2"/>
      <c r="CZ37" s="2"/>
      <c r="DA37" s="2"/>
      <c r="DB37" s="2"/>
      <c r="DC37" s="2"/>
    </row>
    <row r="38" spans="1:107" ht="18" customHeight="1" x14ac:dyDescent="0.35">
      <c r="A38" s="64"/>
      <c r="B38" s="64"/>
      <c r="C38" s="64"/>
      <c r="D38" s="64"/>
      <c r="E38" s="64"/>
      <c r="F38" s="64"/>
      <c r="G38" s="67"/>
      <c r="H38" s="64"/>
      <c r="CO38" s="2"/>
      <c r="CP38" s="2"/>
      <c r="CQ38" s="2"/>
      <c r="CR38" s="2"/>
      <c r="CS38" s="2"/>
      <c r="CT38" s="2"/>
      <c r="CU38" s="2"/>
      <c r="CV38" s="2"/>
      <c r="CW38" s="2"/>
      <c r="CX38" s="2"/>
      <c r="CY38" s="2"/>
      <c r="CZ38" s="2"/>
      <c r="DA38" s="2"/>
      <c r="DB38" s="2"/>
      <c r="DC38" s="2"/>
    </row>
    <row r="39" spans="1:107" ht="17.25" customHeight="1" x14ac:dyDescent="0.35">
      <c r="A39" s="64"/>
      <c r="B39" s="64"/>
      <c r="C39" s="64"/>
      <c r="D39" s="64"/>
      <c r="E39" s="64"/>
      <c r="F39" s="64"/>
      <c r="G39" s="67"/>
      <c r="H39" s="64"/>
      <c r="CO39" s="2"/>
      <c r="CP39" s="2"/>
      <c r="CQ39" s="2"/>
      <c r="CR39" s="2"/>
      <c r="CS39" s="2"/>
      <c r="CT39" s="2"/>
      <c r="CU39" s="2"/>
      <c r="CV39" s="2"/>
      <c r="CW39" s="2"/>
      <c r="CX39" s="2"/>
      <c r="CY39" s="2"/>
      <c r="CZ39" s="2"/>
      <c r="DA39" s="2"/>
      <c r="DB39" s="2"/>
      <c r="DC39" s="2"/>
    </row>
    <row r="40" spans="1:107" ht="39.75" customHeight="1" x14ac:dyDescent="0.35">
      <c r="A40" s="64"/>
      <c r="B40" s="64"/>
      <c r="C40" s="64"/>
      <c r="D40" s="64"/>
      <c r="E40" s="64"/>
      <c r="F40" s="64"/>
      <c r="G40" s="67"/>
      <c r="H40" s="64"/>
      <c r="CO40" s="2"/>
      <c r="CP40" s="2"/>
      <c r="CQ40" s="2"/>
      <c r="CR40" s="2"/>
      <c r="CS40" s="2"/>
      <c r="CT40" s="2"/>
      <c r="CU40" s="2"/>
      <c r="CV40" s="2"/>
      <c r="CW40" s="2"/>
      <c r="CX40" s="2"/>
      <c r="CY40" s="2"/>
      <c r="CZ40" s="2"/>
      <c r="DA40" s="2"/>
      <c r="DB40" s="2"/>
      <c r="DC40" s="2"/>
    </row>
    <row r="41" spans="1:107" ht="17.25" customHeight="1" x14ac:dyDescent="0.35">
      <c r="A41" s="64"/>
      <c r="B41" s="64"/>
      <c r="C41" s="64"/>
      <c r="D41" s="64"/>
      <c r="E41" s="64"/>
      <c r="F41" s="64"/>
      <c r="G41" s="67"/>
      <c r="H41" s="64"/>
      <c r="CO41" s="2"/>
      <c r="CP41" s="2"/>
      <c r="CQ41" s="2"/>
      <c r="CR41" s="2"/>
      <c r="CS41" s="2"/>
      <c r="CT41" s="2"/>
      <c r="CU41" s="2"/>
      <c r="CV41" s="2"/>
      <c r="CW41" s="2"/>
      <c r="CX41" s="2"/>
      <c r="CY41" s="2"/>
      <c r="CZ41" s="2"/>
      <c r="DA41" s="2"/>
      <c r="DB41" s="2"/>
      <c r="DC41" s="2"/>
    </row>
    <row r="42" spans="1:107" ht="39" customHeight="1" x14ac:dyDescent="0.35">
      <c r="A42" s="64"/>
      <c r="B42" s="64"/>
      <c r="C42" s="64"/>
      <c r="D42" s="64"/>
      <c r="E42" s="64"/>
      <c r="F42" s="64"/>
      <c r="G42" s="67"/>
      <c r="H42" s="64"/>
      <c r="CO42" s="2"/>
      <c r="CP42" s="2"/>
      <c r="CQ42" s="2"/>
      <c r="CR42" s="2"/>
      <c r="CS42" s="2"/>
      <c r="CT42" s="2"/>
      <c r="CU42" s="2"/>
      <c r="CV42" s="2"/>
      <c r="CW42" s="2"/>
      <c r="CX42" s="2"/>
      <c r="CY42" s="2"/>
      <c r="CZ42" s="2"/>
      <c r="DA42" s="2"/>
      <c r="DB42" s="2"/>
      <c r="DC42" s="2"/>
    </row>
    <row r="43" spans="1:107" ht="17.25" customHeight="1" x14ac:dyDescent="0.35">
      <c r="A43" s="64"/>
      <c r="B43" s="64"/>
      <c r="C43" s="64"/>
      <c r="D43" s="64"/>
      <c r="E43" s="64"/>
      <c r="F43" s="64"/>
      <c r="G43" s="67"/>
      <c r="H43" s="64"/>
      <c r="CO43" s="2"/>
      <c r="CP43" s="2"/>
      <c r="CQ43" s="2"/>
      <c r="CR43" s="2"/>
      <c r="CS43" s="2"/>
      <c r="CT43" s="2"/>
      <c r="CU43" s="2"/>
      <c r="CV43" s="2"/>
      <c r="CW43" s="2"/>
      <c r="CX43" s="2"/>
      <c r="CY43" s="2"/>
      <c r="CZ43" s="2"/>
      <c r="DA43" s="2"/>
      <c r="DB43" s="2"/>
      <c r="DC43" s="2"/>
    </row>
    <row r="44" spans="1:107" s="32" customFormat="1" ht="17.25" customHeight="1" x14ac:dyDescent="0.35">
      <c r="A44" s="206"/>
      <c r="B44" s="206"/>
      <c r="C44" s="206"/>
      <c r="D44" s="206"/>
      <c r="E44" s="206"/>
      <c r="F44" s="206"/>
      <c r="G44" s="208"/>
      <c r="H44" s="206"/>
      <c r="I44" s="206"/>
      <c r="J44" s="206"/>
      <c r="K44" s="206"/>
      <c r="L44" s="206"/>
      <c r="M44" s="206"/>
      <c r="N44" s="206"/>
      <c r="O44" s="206"/>
      <c r="P44" s="206"/>
      <c r="Q44" s="206"/>
      <c r="R44" s="206"/>
      <c r="S44" s="206"/>
      <c r="T44" s="206"/>
      <c r="U44" s="206"/>
      <c r="V44" s="206"/>
      <c r="W44" s="206"/>
      <c r="X44" s="206"/>
      <c r="Y44" s="206"/>
      <c r="Z44" s="206"/>
      <c r="AA44" s="206"/>
      <c r="AB44" s="206"/>
      <c r="AC44" s="206"/>
      <c r="AD44" s="206"/>
      <c r="AE44" s="206"/>
      <c r="AF44" s="206"/>
      <c r="AG44" s="206"/>
      <c r="AH44" s="206"/>
      <c r="AI44" s="206"/>
      <c r="AJ44" s="206"/>
      <c r="AK44" s="206"/>
      <c r="AL44" s="206"/>
      <c r="AM44" s="206"/>
      <c r="AN44" s="206"/>
      <c r="AO44" s="206"/>
      <c r="AP44" s="206"/>
      <c r="AQ44" s="206"/>
      <c r="AR44" s="206"/>
      <c r="AS44" s="206"/>
      <c r="AT44" s="206"/>
      <c r="AU44" s="206"/>
      <c r="AV44" s="206"/>
      <c r="AW44" s="206"/>
      <c r="AX44" s="206"/>
      <c r="AY44" s="206"/>
      <c r="AZ44" s="206"/>
      <c r="BA44" s="206"/>
      <c r="BB44" s="206"/>
      <c r="BC44" s="206"/>
      <c r="BD44" s="206"/>
      <c r="BE44" s="206"/>
      <c r="BF44" s="206"/>
      <c r="BG44" s="206"/>
      <c r="BH44" s="206"/>
      <c r="BI44" s="206"/>
      <c r="BJ44" s="206"/>
      <c r="BK44" s="206"/>
      <c r="BL44" s="206"/>
      <c r="BM44" s="206"/>
      <c r="BN44" s="206"/>
      <c r="BO44" s="206"/>
      <c r="BP44" s="206"/>
      <c r="BQ44" s="206"/>
      <c r="BR44" s="206"/>
      <c r="BS44" s="206"/>
      <c r="BT44" s="206"/>
      <c r="BU44" s="206"/>
      <c r="BV44" s="206"/>
      <c r="BW44" s="206"/>
      <c r="BX44" s="206"/>
      <c r="BY44" s="206"/>
      <c r="BZ44" s="206"/>
      <c r="CA44" s="206"/>
      <c r="CB44" s="206"/>
      <c r="CC44" s="206"/>
      <c r="CD44" s="206"/>
      <c r="CE44" s="206"/>
      <c r="CF44" s="206"/>
      <c r="CG44" s="206"/>
      <c r="CH44" s="206"/>
      <c r="CI44" s="206"/>
      <c r="CJ44" s="206"/>
      <c r="CK44" s="206"/>
      <c r="CL44" s="206"/>
      <c r="CM44" s="206"/>
      <c r="CN44" s="206"/>
    </row>
    <row r="45" spans="1:107" ht="17.25" customHeight="1" x14ac:dyDescent="0.35">
      <c r="A45" s="64"/>
      <c r="B45" s="64"/>
      <c r="C45" s="64"/>
      <c r="D45" s="64"/>
      <c r="E45" s="112"/>
      <c r="F45" s="64"/>
      <c r="G45" s="64"/>
      <c r="H45" s="64"/>
      <c r="N45" s="67"/>
      <c r="CV45" s="2"/>
      <c r="CW45" s="2"/>
      <c r="CX45" s="2"/>
      <c r="CY45" s="2"/>
      <c r="CZ45" s="2"/>
      <c r="DA45" s="2"/>
      <c r="DB45" s="2"/>
      <c r="DC45" s="2"/>
    </row>
    <row r="46" spans="1:107" ht="17.25" customHeight="1" x14ac:dyDescent="0.35">
      <c r="A46" s="64"/>
      <c r="B46" s="64"/>
      <c r="C46" s="64"/>
      <c r="D46" s="64"/>
      <c r="E46" s="112"/>
      <c r="F46" s="64"/>
      <c r="G46" s="64"/>
      <c r="H46" s="64"/>
      <c r="N46" s="67"/>
      <c r="CV46" s="2"/>
      <c r="CW46" s="2"/>
      <c r="CX46" s="2"/>
      <c r="CY46" s="2"/>
      <c r="CZ46" s="2"/>
      <c r="DA46" s="2"/>
      <c r="DB46" s="2"/>
      <c r="DC46" s="2"/>
    </row>
    <row r="47" spans="1:107" ht="17.25" customHeight="1" x14ac:dyDescent="0.35">
      <c r="A47" s="64"/>
      <c r="B47" s="64"/>
      <c r="C47" s="64"/>
      <c r="D47" s="64"/>
      <c r="E47" s="112"/>
      <c r="F47" s="64"/>
      <c r="G47" s="64"/>
      <c r="H47" s="64"/>
      <c r="N47" s="67"/>
      <c r="CV47" s="2"/>
      <c r="CW47" s="2"/>
      <c r="CX47" s="2"/>
      <c r="CY47" s="2"/>
      <c r="CZ47" s="2"/>
      <c r="DA47" s="2"/>
      <c r="DB47" s="2"/>
      <c r="DC47" s="2"/>
    </row>
    <row r="48" spans="1:107" ht="26.4" customHeight="1" x14ac:dyDescent="0.35">
      <c r="A48" s="64"/>
      <c r="B48" s="64"/>
      <c r="C48" s="64"/>
      <c r="D48" s="64"/>
      <c r="E48" s="112"/>
      <c r="F48" s="64"/>
      <c r="G48" s="64"/>
      <c r="H48" s="64"/>
      <c r="N48" s="67"/>
      <c r="CV48" s="2"/>
      <c r="CW48" s="2"/>
      <c r="CX48" s="2"/>
      <c r="CY48" s="2"/>
      <c r="CZ48" s="2"/>
      <c r="DA48" s="2"/>
      <c r="DB48" s="2"/>
      <c r="DC48" s="2"/>
    </row>
    <row r="49" spans="1:107" ht="17.25" customHeight="1" x14ac:dyDescent="0.35">
      <c r="A49" s="64"/>
      <c r="B49" s="64"/>
      <c r="C49" s="64"/>
      <c r="D49" s="64"/>
      <c r="E49" s="112"/>
      <c r="F49" s="64"/>
      <c r="G49" s="64"/>
      <c r="H49" s="64"/>
      <c r="N49" s="67"/>
      <c r="CV49" s="2"/>
      <c r="CW49" s="2"/>
      <c r="CX49" s="2"/>
      <c r="CY49" s="2"/>
      <c r="CZ49" s="2"/>
      <c r="DA49" s="2"/>
      <c r="DB49" s="2"/>
      <c r="DC49" s="2"/>
    </row>
    <row r="50" spans="1:107" ht="17.25" customHeight="1" x14ac:dyDescent="0.35">
      <c r="A50" s="64"/>
      <c r="B50" s="64"/>
      <c r="C50" s="64"/>
      <c r="D50" s="64"/>
      <c r="E50" s="112"/>
      <c r="F50" s="64"/>
      <c r="G50" s="64"/>
      <c r="H50" s="64"/>
      <c r="N50" s="67"/>
      <c r="CV50" s="2"/>
      <c r="CW50" s="2"/>
      <c r="CX50" s="2"/>
      <c r="CY50" s="2"/>
      <c r="CZ50" s="2"/>
      <c r="DA50" s="2"/>
      <c r="DB50" s="2"/>
      <c r="DC50" s="2"/>
    </row>
    <row r="51" spans="1:107" s="170" customFormat="1" ht="30" customHeight="1" x14ac:dyDescent="0.35">
      <c r="A51" s="64"/>
      <c r="B51" s="64"/>
      <c r="C51" s="64"/>
      <c r="D51" s="64"/>
      <c r="E51" s="112"/>
      <c r="F51" s="64"/>
      <c r="G51" s="64"/>
      <c r="H51" s="64"/>
      <c r="I51" s="64"/>
      <c r="J51" s="64"/>
      <c r="K51" s="64"/>
      <c r="L51" s="64"/>
      <c r="M51" s="64"/>
      <c r="N51" s="67"/>
      <c r="O51" s="64"/>
      <c r="P51" s="64"/>
      <c r="Q51" s="64"/>
      <c r="R51" s="64"/>
      <c r="S51" s="64"/>
      <c r="T51" s="64"/>
      <c r="U51" s="64"/>
      <c r="V51" s="64"/>
      <c r="W51" s="64"/>
      <c r="X51" s="64"/>
      <c r="Y51" s="64"/>
      <c r="Z51" s="64"/>
      <c r="AA51" s="64"/>
      <c r="AB51" s="64"/>
      <c r="AC51" s="64"/>
      <c r="AD51" s="64"/>
      <c r="AE51" s="64"/>
      <c r="AF51" s="64"/>
      <c r="AG51" s="64"/>
      <c r="AH51" s="64"/>
      <c r="AI51" s="64"/>
      <c r="AJ51" s="64"/>
      <c r="AK51" s="64"/>
      <c r="AL51" s="64"/>
      <c r="AM51" s="64"/>
      <c r="AN51" s="64"/>
      <c r="AO51" s="64"/>
      <c r="AP51" s="64"/>
      <c r="AQ51" s="64"/>
      <c r="AR51" s="64"/>
      <c r="AS51" s="64"/>
      <c r="AT51" s="64"/>
      <c r="AU51" s="64"/>
      <c r="AV51" s="64"/>
      <c r="AW51" s="64"/>
      <c r="AX51" s="64"/>
      <c r="AY51" s="64"/>
      <c r="AZ51" s="64"/>
      <c r="BA51" s="64"/>
      <c r="BB51" s="64"/>
      <c r="BC51" s="64"/>
      <c r="BD51" s="64"/>
      <c r="BE51" s="64"/>
      <c r="BF51" s="64"/>
      <c r="BG51" s="64"/>
      <c r="BH51" s="64"/>
      <c r="BI51" s="64"/>
      <c r="BJ51" s="64"/>
      <c r="BK51" s="64"/>
      <c r="BL51" s="64"/>
      <c r="BM51" s="64"/>
      <c r="BN51" s="64"/>
      <c r="BO51" s="64"/>
      <c r="BP51" s="64"/>
      <c r="BQ51" s="64"/>
      <c r="BR51" s="64"/>
      <c r="BS51" s="64"/>
      <c r="BT51" s="64"/>
      <c r="BU51" s="64"/>
      <c r="BV51" s="64"/>
      <c r="BW51" s="64"/>
      <c r="BX51" s="64"/>
      <c r="BY51" s="64"/>
      <c r="BZ51" s="64"/>
      <c r="CA51" s="64"/>
      <c r="CB51" s="64"/>
      <c r="CC51" s="64"/>
      <c r="CD51" s="64"/>
      <c r="CE51" s="64"/>
      <c r="CF51" s="64"/>
      <c r="CG51" s="64"/>
      <c r="CH51" s="64"/>
      <c r="CI51" s="64"/>
      <c r="CJ51" s="64"/>
      <c r="CK51" s="64"/>
      <c r="CL51" s="64"/>
      <c r="CM51" s="64"/>
      <c r="CN51" s="64"/>
      <c r="CO51" s="64"/>
      <c r="CP51" s="64"/>
      <c r="CQ51" s="64"/>
      <c r="CR51" s="64"/>
      <c r="CS51" s="64"/>
      <c r="CT51" s="64"/>
      <c r="CU51" s="64"/>
    </row>
    <row r="52" spans="1:107" s="170" customFormat="1" ht="17.25" customHeight="1" x14ac:dyDescent="0.35">
      <c r="A52" s="64"/>
      <c r="B52" s="64"/>
      <c r="C52" s="64"/>
      <c r="D52" s="64"/>
      <c r="E52" s="112"/>
      <c r="F52" s="64"/>
      <c r="G52" s="64"/>
      <c r="H52" s="64"/>
      <c r="I52" s="64"/>
      <c r="J52" s="64"/>
      <c r="K52" s="64"/>
      <c r="L52" s="64"/>
      <c r="M52" s="64"/>
      <c r="N52" s="67"/>
      <c r="O52" s="64"/>
      <c r="P52" s="64"/>
      <c r="Q52" s="64"/>
      <c r="R52" s="64"/>
      <c r="S52" s="64"/>
      <c r="T52" s="64"/>
      <c r="U52" s="64"/>
      <c r="V52" s="64"/>
      <c r="W52" s="64"/>
      <c r="X52" s="64"/>
      <c r="Y52" s="64"/>
      <c r="Z52" s="64"/>
      <c r="AA52" s="64"/>
      <c r="AB52" s="64"/>
      <c r="AC52" s="64"/>
      <c r="AD52" s="64"/>
      <c r="AE52" s="64"/>
      <c r="AF52" s="64"/>
      <c r="AG52" s="64"/>
      <c r="AH52" s="64"/>
      <c r="AI52" s="64"/>
      <c r="AJ52" s="64"/>
      <c r="AK52" s="64"/>
      <c r="AL52" s="64"/>
      <c r="AM52" s="64"/>
      <c r="AN52" s="64"/>
      <c r="AO52" s="64"/>
      <c r="AP52" s="64"/>
      <c r="AQ52" s="64"/>
      <c r="AR52" s="64"/>
      <c r="AS52" s="64"/>
      <c r="AT52" s="64"/>
      <c r="AU52" s="64"/>
      <c r="AV52" s="64"/>
      <c r="AW52" s="64"/>
      <c r="AX52" s="64"/>
      <c r="AY52" s="64"/>
      <c r="AZ52" s="64"/>
      <c r="BA52" s="64"/>
      <c r="BB52" s="64"/>
      <c r="BC52" s="64"/>
      <c r="BD52" s="64"/>
      <c r="BE52" s="64"/>
      <c r="BF52" s="64"/>
      <c r="BG52" s="64"/>
      <c r="BH52" s="64"/>
      <c r="BI52" s="64"/>
      <c r="BJ52" s="64"/>
      <c r="BK52" s="64"/>
      <c r="BL52" s="64"/>
      <c r="BM52" s="64"/>
      <c r="BN52" s="64"/>
      <c r="BO52" s="64"/>
      <c r="BP52" s="64"/>
      <c r="BQ52" s="64"/>
      <c r="BR52" s="64"/>
      <c r="BS52" s="64"/>
      <c r="BT52" s="64"/>
      <c r="BU52" s="64"/>
      <c r="BV52" s="64"/>
      <c r="BW52" s="64"/>
      <c r="BX52" s="64"/>
      <c r="BY52" s="64"/>
      <c r="BZ52" s="64"/>
      <c r="CA52" s="64"/>
      <c r="CB52" s="64"/>
      <c r="CC52" s="64"/>
      <c r="CD52" s="64"/>
      <c r="CE52" s="64"/>
      <c r="CF52" s="64"/>
      <c r="CG52" s="64"/>
      <c r="CH52" s="64"/>
      <c r="CI52" s="64"/>
      <c r="CJ52" s="64"/>
      <c r="CK52" s="64"/>
      <c r="CL52" s="64"/>
      <c r="CM52" s="64"/>
      <c r="CN52" s="64"/>
      <c r="CO52" s="64"/>
      <c r="CP52" s="64"/>
      <c r="CQ52" s="64"/>
      <c r="CR52" s="64"/>
      <c r="CS52" s="64"/>
      <c r="CT52" s="64"/>
      <c r="CU52" s="64"/>
    </row>
    <row r="53" spans="1:107" s="170" customFormat="1" ht="15" customHeight="1" x14ac:dyDescent="0.35">
      <c r="A53" s="64"/>
      <c r="B53" s="64"/>
      <c r="C53" s="64"/>
      <c r="D53" s="64"/>
      <c r="E53" s="112"/>
      <c r="F53" s="64"/>
      <c r="G53" s="64"/>
      <c r="H53" s="64"/>
      <c r="I53" s="64"/>
      <c r="J53" s="64"/>
      <c r="K53" s="64"/>
      <c r="L53" s="64"/>
      <c r="M53" s="64"/>
      <c r="N53" s="67"/>
      <c r="O53" s="64"/>
      <c r="P53" s="64"/>
      <c r="Q53" s="64"/>
      <c r="R53" s="64"/>
      <c r="S53" s="64"/>
      <c r="T53" s="64"/>
      <c r="U53" s="64"/>
      <c r="V53" s="64"/>
      <c r="W53" s="64"/>
      <c r="X53" s="64"/>
      <c r="Y53" s="64"/>
      <c r="Z53" s="64"/>
      <c r="AA53" s="64"/>
      <c r="AB53" s="64"/>
      <c r="AC53" s="64"/>
      <c r="AD53" s="64"/>
      <c r="AE53" s="64"/>
      <c r="AF53" s="64"/>
      <c r="AG53" s="64"/>
      <c r="AH53" s="64"/>
      <c r="AI53" s="64"/>
      <c r="AJ53" s="64"/>
      <c r="AK53" s="64"/>
      <c r="AL53" s="64"/>
      <c r="AM53" s="64"/>
      <c r="AN53" s="64"/>
      <c r="AO53" s="64"/>
      <c r="AP53" s="64"/>
      <c r="AQ53" s="64"/>
      <c r="AR53" s="64"/>
      <c r="AS53" s="64"/>
      <c r="AT53" s="64"/>
      <c r="AU53" s="64"/>
      <c r="AV53" s="64"/>
      <c r="AW53" s="64"/>
      <c r="AX53" s="64"/>
      <c r="AY53" s="64"/>
      <c r="AZ53" s="64"/>
      <c r="BA53" s="64"/>
      <c r="BB53" s="64"/>
      <c r="BC53" s="64"/>
      <c r="BD53" s="64"/>
      <c r="BE53" s="64"/>
      <c r="BF53" s="64"/>
      <c r="BG53" s="64"/>
      <c r="BH53" s="64"/>
      <c r="BI53" s="64"/>
      <c r="BJ53" s="64"/>
      <c r="BK53" s="64"/>
      <c r="BL53" s="64"/>
      <c r="BM53" s="64"/>
      <c r="BN53" s="64"/>
      <c r="BO53" s="64"/>
      <c r="BP53" s="64"/>
      <c r="BQ53" s="64"/>
      <c r="BR53" s="64"/>
      <c r="BS53" s="64"/>
      <c r="BT53" s="64"/>
      <c r="BU53" s="64"/>
      <c r="BV53" s="64"/>
      <c r="BW53" s="64"/>
      <c r="BX53" s="64"/>
      <c r="BY53" s="64"/>
      <c r="BZ53" s="64"/>
      <c r="CA53" s="64"/>
      <c r="CB53" s="64"/>
      <c r="CC53" s="64"/>
      <c r="CD53" s="64"/>
      <c r="CE53" s="64"/>
      <c r="CF53" s="64"/>
      <c r="CG53" s="64"/>
      <c r="CH53" s="64"/>
      <c r="CI53" s="64"/>
      <c r="CJ53" s="64"/>
      <c r="CK53" s="64"/>
      <c r="CL53" s="64"/>
      <c r="CM53" s="64"/>
      <c r="CN53" s="64"/>
      <c r="CO53" s="64"/>
      <c r="CP53" s="64"/>
      <c r="CQ53" s="64"/>
      <c r="CR53" s="64"/>
      <c r="CS53" s="64"/>
      <c r="CT53" s="64"/>
      <c r="CU53" s="64"/>
    </row>
    <row r="54" spans="1:107" ht="18.75" customHeight="1" x14ac:dyDescent="0.35">
      <c r="A54" s="64"/>
      <c r="B54" s="64"/>
      <c r="C54" s="64"/>
      <c r="D54" s="64"/>
      <c r="E54" s="112"/>
      <c r="F54" s="64"/>
      <c r="G54" s="64"/>
      <c r="H54" s="64"/>
      <c r="N54" s="67"/>
      <c r="CV54" s="2"/>
      <c r="CW54" s="2"/>
      <c r="CX54" s="2"/>
      <c r="CY54" s="2"/>
      <c r="CZ54" s="2"/>
      <c r="DA54" s="2"/>
      <c r="DB54" s="2"/>
      <c r="DC54" s="2"/>
    </row>
    <row r="55" spans="1:107" ht="19.5" customHeight="1" x14ac:dyDescent="0.35">
      <c r="A55" s="64"/>
      <c r="B55" s="64"/>
      <c r="C55" s="64"/>
      <c r="D55" s="64"/>
      <c r="E55" s="112"/>
      <c r="F55" s="64"/>
      <c r="G55" s="64"/>
      <c r="H55" s="64"/>
      <c r="N55" s="67"/>
      <c r="CV55" s="2"/>
      <c r="CW55" s="2"/>
      <c r="CX55" s="2"/>
      <c r="CY55" s="2"/>
      <c r="CZ55" s="2"/>
      <c r="DA55" s="2"/>
      <c r="DB55" s="2"/>
      <c r="DC55" s="2"/>
    </row>
    <row r="56" spans="1:107" ht="24.75" customHeight="1" x14ac:dyDescent="0.35">
      <c r="A56" s="64"/>
      <c r="B56" s="64"/>
      <c r="C56" s="64"/>
      <c r="D56" s="64"/>
      <c r="E56" s="112"/>
      <c r="F56" s="64"/>
      <c r="G56" s="64"/>
      <c r="H56" s="64"/>
      <c r="N56" s="67"/>
      <c r="CV56" s="2"/>
      <c r="CW56" s="2"/>
      <c r="CX56" s="2"/>
      <c r="CY56" s="2"/>
      <c r="CZ56" s="2"/>
      <c r="DA56" s="2"/>
      <c r="DB56" s="2"/>
      <c r="DC56" s="2"/>
    </row>
    <row r="57" spans="1:107" ht="19.5" customHeight="1" x14ac:dyDescent="0.35">
      <c r="A57" s="64"/>
      <c r="B57" s="64"/>
      <c r="C57" s="64"/>
      <c r="D57" s="64"/>
      <c r="E57" s="112"/>
      <c r="F57" s="64"/>
      <c r="G57" s="64"/>
      <c r="H57" s="64"/>
      <c r="N57" s="67"/>
      <c r="CV57" s="2"/>
      <c r="CW57" s="2"/>
      <c r="CX57" s="2"/>
      <c r="CY57" s="2"/>
      <c r="CZ57" s="2"/>
      <c r="DA57" s="2"/>
      <c r="DB57" s="2"/>
      <c r="DC57" s="2"/>
    </row>
    <row r="58" spans="1:107" ht="19.5" customHeight="1" x14ac:dyDescent="0.35">
      <c r="A58" s="64"/>
      <c r="B58" s="64"/>
      <c r="C58" s="64"/>
      <c r="D58" s="64"/>
      <c r="E58" s="112"/>
      <c r="F58" s="64"/>
      <c r="G58" s="64"/>
      <c r="H58" s="64"/>
      <c r="N58" s="67"/>
      <c r="CV58" s="2"/>
      <c r="CW58" s="2"/>
      <c r="CX58" s="2"/>
      <c r="CY58" s="2"/>
      <c r="CZ58" s="2"/>
      <c r="DA58" s="2"/>
      <c r="DB58" s="2"/>
      <c r="DC58" s="2"/>
    </row>
    <row r="59" spans="1:107" ht="19.5" customHeight="1" x14ac:dyDescent="0.35">
      <c r="A59" s="64"/>
      <c r="B59" s="64"/>
      <c r="C59" s="64"/>
      <c r="D59" s="64"/>
      <c r="E59" s="112"/>
      <c r="F59" s="64"/>
      <c r="G59" s="64"/>
      <c r="H59" s="64"/>
      <c r="N59" s="67"/>
      <c r="CV59" s="2"/>
      <c r="CW59" s="2"/>
      <c r="CX59" s="2"/>
      <c r="CY59" s="2"/>
      <c r="CZ59" s="2"/>
      <c r="DA59" s="2"/>
      <c r="DB59" s="2"/>
      <c r="DC59" s="2"/>
    </row>
    <row r="60" spans="1:107" ht="19.5" customHeight="1" x14ac:dyDescent="0.35">
      <c r="A60" s="64"/>
      <c r="B60" s="64"/>
      <c r="C60" s="64"/>
      <c r="D60" s="64"/>
      <c r="E60" s="112"/>
      <c r="F60" s="64"/>
      <c r="G60" s="64"/>
      <c r="H60" s="64"/>
      <c r="N60" s="67"/>
      <c r="CV60" s="2"/>
      <c r="CW60" s="2"/>
      <c r="CX60" s="2"/>
      <c r="CY60" s="2"/>
      <c r="CZ60" s="2"/>
      <c r="DA60" s="2"/>
      <c r="DB60" s="2"/>
      <c r="DC60" s="2"/>
    </row>
    <row r="61" spans="1:107" ht="19.5" customHeight="1" x14ac:dyDescent="0.35">
      <c r="A61" s="64"/>
      <c r="B61" s="64"/>
      <c r="C61" s="64"/>
      <c r="D61" s="64"/>
      <c r="E61" s="112"/>
      <c r="F61" s="64"/>
      <c r="G61" s="64"/>
      <c r="H61" s="64"/>
      <c r="N61" s="67"/>
      <c r="CV61" s="2"/>
      <c r="CW61" s="2"/>
      <c r="CX61" s="2"/>
      <c r="CY61" s="2"/>
      <c r="CZ61" s="2"/>
      <c r="DA61" s="2"/>
      <c r="DB61" s="2"/>
      <c r="DC61" s="2"/>
    </row>
    <row r="62" spans="1:107" ht="19.5" customHeight="1" x14ac:dyDescent="0.35">
      <c r="A62" s="64"/>
      <c r="B62" s="64"/>
      <c r="C62" s="64"/>
      <c r="D62" s="64"/>
      <c r="E62" s="112"/>
      <c r="F62" s="64"/>
      <c r="G62" s="64"/>
      <c r="H62" s="64"/>
      <c r="N62" s="67"/>
      <c r="CV62" s="2"/>
      <c r="CW62" s="2"/>
      <c r="CX62" s="2"/>
      <c r="CY62" s="2"/>
      <c r="CZ62" s="2"/>
      <c r="DA62" s="2"/>
      <c r="DB62" s="2"/>
      <c r="DC62" s="2"/>
    </row>
    <row r="63" spans="1:107" ht="19.5" customHeight="1" x14ac:dyDescent="0.35">
      <c r="A63" s="64"/>
      <c r="B63" s="64"/>
      <c r="C63" s="64"/>
      <c r="D63" s="64"/>
      <c r="E63" s="112"/>
      <c r="F63" s="64"/>
      <c r="G63" s="64"/>
      <c r="H63" s="64"/>
      <c r="N63" s="67"/>
      <c r="CV63" s="2"/>
      <c r="CW63" s="2"/>
      <c r="CX63" s="2"/>
      <c r="CY63" s="2"/>
      <c r="CZ63" s="2"/>
      <c r="DA63" s="2"/>
      <c r="DB63" s="2"/>
      <c r="DC63" s="2"/>
    </row>
    <row r="64" spans="1:107" ht="29.25" customHeight="1" x14ac:dyDescent="0.35">
      <c r="A64" s="64"/>
      <c r="B64" s="64"/>
      <c r="C64" s="64"/>
      <c r="D64" s="64"/>
      <c r="E64" s="112"/>
      <c r="F64" s="64"/>
      <c r="G64" s="64"/>
      <c r="H64" s="64"/>
      <c r="N64" s="67"/>
      <c r="CV64" s="2"/>
      <c r="CW64" s="2"/>
      <c r="CX64" s="2"/>
      <c r="CY64" s="2"/>
      <c r="CZ64" s="2"/>
      <c r="DA64" s="2"/>
      <c r="DB64" s="2"/>
      <c r="DC64" s="2"/>
    </row>
    <row r="65" spans="1:107" ht="19.5" customHeight="1" x14ac:dyDescent="0.35">
      <c r="A65" s="64"/>
      <c r="B65" s="64"/>
      <c r="C65" s="64"/>
      <c r="D65" s="64"/>
      <c r="E65" s="112"/>
      <c r="F65" s="64"/>
      <c r="G65" s="64"/>
      <c r="H65" s="64"/>
      <c r="N65" s="67"/>
      <c r="CV65" s="2"/>
      <c r="CW65" s="2"/>
      <c r="CX65" s="2"/>
      <c r="CY65" s="2"/>
      <c r="CZ65" s="2"/>
      <c r="DA65" s="2"/>
      <c r="DB65" s="2"/>
      <c r="DC65" s="2"/>
    </row>
    <row r="66" spans="1:107" ht="19.5" customHeight="1" x14ac:dyDescent="0.35">
      <c r="A66" s="64"/>
      <c r="B66" s="64"/>
      <c r="C66" s="64"/>
      <c r="D66" s="64"/>
      <c r="E66" s="112"/>
      <c r="F66" s="64"/>
      <c r="G66" s="64"/>
      <c r="H66" s="64"/>
      <c r="N66" s="67"/>
      <c r="CV66" s="2"/>
      <c r="CW66" s="2"/>
      <c r="CX66" s="2"/>
      <c r="CY66" s="2"/>
      <c r="CZ66" s="2"/>
      <c r="DA66" s="2"/>
      <c r="DB66" s="2"/>
      <c r="DC66" s="2"/>
    </row>
    <row r="67" spans="1:107" ht="16.5" customHeight="1" x14ac:dyDescent="0.35">
      <c r="A67" s="64"/>
      <c r="B67" s="64"/>
      <c r="C67" s="64"/>
      <c r="D67" s="64"/>
      <c r="E67" s="112"/>
      <c r="F67" s="64"/>
      <c r="G67" s="64"/>
      <c r="H67" s="64"/>
      <c r="N67" s="67"/>
      <c r="CV67" s="2"/>
      <c r="CW67" s="2"/>
      <c r="CX67" s="2"/>
      <c r="CY67" s="2"/>
      <c r="CZ67" s="2"/>
      <c r="DA67" s="2"/>
      <c r="DB67" s="2"/>
      <c r="DC67" s="2"/>
    </row>
    <row r="68" spans="1:107" ht="30" customHeight="1" x14ac:dyDescent="0.35">
      <c r="A68" s="292"/>
      <c r="B68" s="292"/>
      <c r="C68" s="64"/>
      <c r="D68" s="292"/>
      <c r="E68" s="292"/>
      <c r="F68" s="64"/>
      <c r="G68" s="292"/>
      <c r="H68" s="292"/>
      <c r="J68" s="292"/>
      <c r="K68" s="292"/>
      <c r="CV68" s="2"/>
      <c r="CW68" s="2"/>
      <c r="CX68" s="2"/>
      <c r="CY68" s="2"/>
      <c r="CZ68" s="2"/>
      <c r="DA68" s="2"/>
      <c r="DB68" s="2"/>
      <c r="DC68" s="2"/>
    </row>
    <row r="69" spans="1:107" ht="29.25" customHeight="1" x14ac:dyDescent="0.35">
      <c r="A69" s="64"/>
      <c r="B69" s="64"/>
      <c r="C69" s="64"/>
      <c r="D69" s="64"/>
      <c r="E69" s="64"/>
      <c r="F69" s="64"/>
      <c r="G69" s="64"/>
      <c r="H69" s="64"/>
      <c r="CV69" s="2"/>
      <c r="CW69" s="2"/>
      <c r="CX69" s="2"/>
      <c r="CY69" s="2"/>
      <c r="CZ69" s="2"/>
      <c r="DA69" s="2"/>
      <c r="DB69" s="2"/>
      <c r="DC69" s="2"/>
    </row>
    <row r="70" spans="1:107" s="42" customFormat="1" ht="22.5" customHeight="1" x14ac:dyDescent="0.35">
      <c r="A70" s="65"/>
      <c r="B70" s="65"/>
      <c r="C70" s="65"/>
      <c r="D70" s="65"/>
      <c r="E70" s="65"/>
      <c r="F70" s="65"/>
      <c r="G70" s="65"/>
      <c r="H70" s="65"/>
      <c r="I70" s="65"/>
      <c r="J70" s="65"/>
      <c r="K70" s="65"/>
      <c r="L70" s="65"/>
      <c r="M70" s="65"/>
      <c r="N70" s="65"/>
      <c r="O70" s="65"/>
      <c r="P70" s="65"/>
      <c r="Q70" s="65"/>
      <c r="R70" s="65"/>
      <c r="S70" s="65"/>
      <c r="T70" s="65"/>
      <c r="U70" s="65"/>
      <c r="V70" s="65"/>
      <c r="W70" s="65"/>
      <c r="X70" s="65"/>
      <c r="Y70" s="65"/>
      <c r="Z70" s="65"/>
      <c r="AA70" s="65"/>
      <c r="AB70" s="65"/>
      <c r="AC70" s="65"/>
      <c r="AD70" s="65"/>
      <c r="AE70" s="65"/>
      <c r="AF70" s="65"/>
      <c r="AG70" s="65"/>
      <c r="AH70" s="65"/>
      <c r="AI70" s="65"/>
      <c r="AJ70" s="65"/>
      <c r="AK70" s="65"/>
      <c r="AL70" s="65"/>
      <c r="AM70" s="65"/>
      <c r="AN70" s="65"/>
      <c r="AO70" s="65"/>
      <c r="AP70" s="65"/>
      <c r="AQ70" s="65"/>
      <c r="AR70" s="65"/>
      <c r="AS70" s="65"/>
      <c r="AT70" s="65"/>
      <c r="AU70" s="65"/>
      <c r="AV70" s="65"/>
      <c r="AW70" s="65"/>
      <c r="AX70" s="65"/>
      <c r="AY70" s="65"/>
      <c r="AZ70" s="65"/>
      <c r="BA70" s="65"/>
      <c r="BB70" s="65"/>
      <c r="BC70" s="65"/>
      <c r="BD70" s="65"/>
      <c r="BE70" s="65"/>
      <c r="BF70" s="65"/>
      <c r="BG70" s="65"/>
      <c r="BH70" s="65"/>
      <c r="BI70" s="65"/>
      <c r="BJ70" s="65"/>
      <c r="BK70" s="65"/>
      <c r="BL70" s="65"/>
      <c r="BM70" s="65"/>
      <c r="BN70" s="65"/>
      <c r="BO70" s="65"/>
      <c r="BP70" s="65"/>
      <c r="BQ70" s="65"/>
      <c r="BR70" s="65"/>
      <c r="BS70" s="65"/>
      <c r="BT70" s="65"/>
      <c r="BU70" s="65"/>
      <c r="BV70" s="65"/>
      <c r="BW70" s="65"/>
      <c r="BX70" s="65"/>
      <c r="BY70" s="65"/>
      <c r="BZ70" s="65"/>
      <c r="CA70" s="65"/>
      <c r="CB70" s="65"/>
      <c r="CC70" s="65"/>
      <c r="CD70" s="65"/>
      <c r="CE70" s="65"/>
      <c r="CF70" s="65"/>
      <c r="CG70" s="65"/>
      <c r="CH70" s="65"/>
      <c r="CI70" s="65"/>
      <c r="CJ70" s="65"/>
      <c r="CK70" s="65"/>
      <c r="CL70" s="65"/>
      <c r="CM70" s="65"/>
      <c r="CN70" s="65"/>
      <c r="CO70" s="65"/>
      <c r="CP70" s="65"/>
      <c r="CQ70" s="65"/>
      <c r="CR70" s="65"/>
      <c r="CS70" s="65"/>
      <c r="CT70" s="65"/>
      <c r="CU70" s="65"/>
    </row>
    <row r="71" spans="1:107" s="42" customFormat="1" ht="19.5" customHeight="1" x14ac:dyDescent="0.35">
      <c r="A71" s="65"/>
      <c r="B71" s="65"/>
      <c r="C71" s="65"/>
      <c r="D71" s="65"/>
      <c r="E71" s="65"/>
      <c r="F71" s="65"/>
      <c r="G71" s="65"/>
      <c r="H71" s="65"/>
      <c r="I71" s="65"/>
      <c r="J71" s="65"/>
      <c r="K71" s="65"/>
      <c r="L71" s="65"/>
      <c r="M71" s="65"/>
      <c r="N71" s="65"/>
      <c r="O71" s="65"/>
      <c r="P71" s="65"/>
      <c r="Q71" s="65"/>
      <c r="R71" s="65"/>
      <c r="S71" s="65"/>
      <c r="T71" s="65"/>
      <c r="U71" s="65"/>
      <c r="V71" s="65"/>
      <c r="W71" s="65"/>
      <c r="X71" s="65"/>
      <c r="Y71" s="65"/>
      <c r="Z71" s="65"/>
      <c r="AA71" s="65"/>
      <c r="AB71" s="65"/>
      <c r="AC71" s="65"/>
      <c r="AD71" s="65"/>
      <c r="AE71" s="65"/>
      <c r="AF71" s="65"/>
      <c r="AG71" s="65"/>
      <c r="AH71" s="65"/>
      <c r="AI71" s="65"/>
      <c r="AJ71" s="65"/>
      <c r="AK71" s="65"/>
      <c r="AL71" s="65"/>
      <c r="AM71" s="65"/>
      <c r="AN71" s="65"/>
      <c r="AO71" s="65"/>
      <c r="AP71" s="65"/>
      <c r="AQ71" s="65"/>
      <c r="AR71" s="65"/>
      <c r="AS71" s="65"/>
      <c r="AT71" s="65"/>
      <c r="AU71" s="65"/>
      <c r="AV71" s="65"/>
      <c r="AW71" s="65"/>
      <c r="AX71" s="65"/>
      <c r="AY71" s="65"/>
      <c r="AZ71" s="65"/>
      <c r="BA71" s="65"/>
      <c r="BB71" s="65"/>
      <c r="BC71" s="65"/>
      <c r="BD71" s="65"/>
      <c r="BE71" s="65"/>
      <c r="BF71" s="65"/>
      <c r="BG71" s="65"/>
      <c r="BH71" s="65"/>
      <c r="BI71" s="65"/>
      <c r="BJ71" s="65"/>
      <c r="BK71" s="65"/>
      <c r="BL71" s="65"/>
      <c r="BM71" s="65"/>
      <c r="BN71" s="65"/>
      <c r="BO71" s="65"/>
      <c r="BP71" s="65"/>
      <c r="BQ71" s="65"/>
      <c r="BR71" s="65"/>
      <c r="BS71" s="65"/>
      <c r="BT71" s="65"/>
      <c r="BU71" s="65"/>
      <c r="BV71" s="65"/>
      <c r="BW71" s="65"/>
      <c r="BX71" s="65"/>
      <c r="BY71" s="65"/>
      <c r="BZ71" s="65"/>
      <c r="CA71" s="65"/>
      <c r="CB71" s="65"/>
      <c r="CC71" s="65"/>
      <c r="CD71" s="65"/>
      <c r="CE71" s="65"/>
      <c r="CF71" s="65"/>
      <c r="CG71" s="65"/>
      <c r="CH71" s="65"/>
      <c r="CI71" s="65"/>
      <c r="CJ71" s="65"/>
      <c r="CK71" s="65"/>
      <c r="CL71" s="65"/>
      <c r="CM71" s="65"/>
      <c r="CN71" s="65"/>
      <c r="CO71" s="65"/>
      <c r="CP71" s="65"/>
      <c r="CQ71" s="65"/>
      <c r="CR71" s="65"/>
      <c r="CS71" s="65"/>
      <c r="CT71" s="65"/>
      <c r="CU71" s="65"/>
    </row>
    <row r="72" spans="1:107" s="42" customFormat="1" ht="12.75" customHeight="1" x14ac:dyDescent="0.35">
      <c r="A72" s="65"/>
      <c r="B72" s="65"/>
      <c r="C72" s="65"/>
      <c r="D72" s="65"/>
      <c r="E72" s="65"/>
      <c r="F72" s="65"/>
      <c r="G72" s="65"/>
      <c r="H72" s="65"/>
      <c r="I72" s="65"/>
      <c r="J72" s="65"/>
      <c r="K72" s="65"/>
      <c r="L72" s="65"/>
      <c r="M72" s="65"/>
      <c r="N72" s="65"/>
      <c r="O72" s="65"/>
      <c r="P72" s="65"/>
      <c r="Q72" s="65"/>
      <c r="R72" s="65"/>
      <c r="S72" s="65"/>
      <c r="T72" s="65"/>
      <c r="U72" s="65"/>
      <c r="V72" s="65"/>
      <c r="W72" s="65"/>
      <c r="X72" s="65"/>
      <c r="Y72" s="65"/>
      <c r="Z72" s="65"/>
      <c r="AA72" s="65"/>
      <c r="AB72" s="65"/>
      <c r="AC72" s="65"/>
      <c r="AD72" s="65"/>
      <c r="AE72" s="65"/>
      <c r="AF72" s="65"/>
      <c r="AG72" s="65"/>
      <c r="AH72" s="65"/>
      <c r="AI72" s="65"/>
      <c r="AJ72" s="65"/>
      <c r="AK72" s="65"/>
      <c r="AL72" s="65"/>
      <c r="AM72" s="65"/>
      <c r="AN72" s="65"/>
      <c r="AO72" s="65"/>
      <c r="AP72" s="65"/>
      <c r="AQ72" s="65"/>
      <c r="AR72" s="65"/>
      <c r="AS72" s="65"/>
      <c r="AT72" s="65"/>
      <c r="AU72" s="65"/>
      <c r="AV72" s="65"/>
      <c r="AW72" s="65"/>
      <c r="AX72" s="65"/>
      <c r="AY72" s="65"/>
      <c r="AZ72" s="65"/>
      <c r="BA72" s="65"/>
      <c r="BB72" s="65"/>
      <c r="BC72" s="65"/>
      <c r="BD72" s="65"/>
      <c r="BE72" s="65"/>
      <c r="BF72" s="65"/>
      <c r="BG72" s="65"/>
      <c r="BH72" s="65"/>
      <c r="BI72" s="65"/>
      <c r="BJ72" s="65"/>
      <c r="BK72" s="65"/>
      <c r="BL72" s="65"/>
      <c r="BM72" s="65"/>
      <c r="BN72" s="65"/>
      <c r="BO72" s="65"/>
      <c r="BP72" s="65"/>
      <c r="BQ72" s="65"/>
      <c r="BR72" s="65"/>
      <c r="BS72" s="65"/>
      <c r="BT72" s="65"/>
      <c r="BU72" s="65"/>
      <c r="BV72" s="65"/>
      <c r="BW72" s="65"/>
      <c r="BX72" s="65"/>
      <c r="BY72" s="65"/>
      <c r="BZ72" s="65"/>
      <c r="CA72" s="65"/>
      <c r="CB72" s="65"/>
      <c r="CC72" s="65"/>
      <c r="CD72" s="65"/>
      <c r="CE72" s="65"/>
      <c r="CF72" s="65"/>
      <c r="CG72" s="65"/>
      <c r="CH72" s="65"/>
      <c r="CI72" s="65"/>
      <c r="CJ72" s="65"/>
      <c r="CK72" s="65"/>
      <c r="CL72" s="65"/>
      <c r="CM72" s="65"/>
      <c r="CN72" s="65"/>
      <c r="CO72" s="65"/>
      <c r="CP72" s="65"/>
      <c r="CQ72" s="65"/>
      <c r="CR72" s="65"/>
      <c r="CS72" s="65"/>
      <c r="CT72" s="65"/>
      <c r="CU72" s="65"/>
    </row>
    <row r="73" spans="1:107" s="42" customFormat="1" ht="22.5" customHeight="1" x14ac:dyDescent="0.35">
      <c r="A73" s="65"/>
      <c r="B73" s="65"/>
      <c r="C73" s="65"/>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65"/>
      <c r="AN73" s="65"/>
      <c r="AO73" s="65"/>
      <c r="AP73" s="65"/>
      <c r="AQ73" s="65"/>
      <c r="AR73" s="65"/>
      <c r="AS73" s="65"/>
      <c r="AT73" s="65"/>
      <c r="AU73" s="65"/>
      <c r="AV73" s="65"/>
      <c r="AW73" s="65"/>
      <c r="AX73" s="65"/>
      <c r="AY73" s="65"/>
      <c r="AZ73" s="65"/>
      <c r="BA73" s="65"/>
      <c r="BB73" s="65"/>
      <c r="BC73" s="65"/>
      <c r="BD73" s="65"/>
      <c r="BE73" s="65"/>
      <c r="BF73" s="65"/>
      <c r="BG73" s="65"/>
      <c r="BH73" s="65"/>
      <c r="BI73" s="65"/>
      <c r="BJ73" s="65"/>
      <c r="BK73" s="65"/>
      <c r="BL73" s="65"/>
      <c r="BM73" s="65"/>
      <c r="BN73" s="65"/>
      <c r="BO73" s="65"/>
      <c r="BP73" s="65"/>
      <c r="BQ73" s="65"/>
      <c r="BR73" s="65"/>
      <c r="BS73" s="65"/>
      <c r="BT73" s="65"/>
      <c r="BU73" s="65"/>
      <c r="BV73" s="65"/>
      <c r="BW73" s="65"/>
      <c r="BX73" s="65"/>
      <c r="BY73" s="65"/>
      <c r="BZ73" s="65"/>
      <c r="CA73" s="65"/>
      <c r="CB73" s="65"/>
      <c r="CC73" s="65"/>
      <c r="CD73" s="65"/>
      <c r="CE73" s="65"/>
      <c r="CF73" s="65"/>
      <c r="CG73" s="65"/>
      <c r="CH73" s="65"/>
      <c r="CI73" s="65"/>
      <c r="CJ73" s="65"/>
      <c r="CK73" s="65"/>
      <c r="CL73" s="65"/>
      <c r="CM73" s="65"/>
      <c r="CN73" s="65"/>
      <c r="CO73" s="65"/>
      <c r="CP73" s="65"/>
      <c r="CQ73" s="65"/>
      <c r="CR73" s="65"/>
      <c r="CS73" s="65"/>
      <c r="CT73" s="65"/>
      <c r="CU73" s="65"/>
    </row>
    <row r="74" spans="1:107" s="42" customFormat="1" ht="22.5" customHeight="1" x14ac:dyDescent="0.35">
      <c r="A74" s="65"/>
      <c r="B74" s="65"/>
      <c r="C74" s="65"/>
      <c r="D74" s="65"/>
      <c r="E74" s="65"/>
      <c r="F74" s="65"/>
      <c r="G74" s="65"/>
      <c r="H74" s="65"/>
      <c r="I74" s="65"/>
      <c r="J74" s="65"/>
      <c r="K74" s="65"/>
      <c r="L74" s="65"/>
      <c r="M74" s="65"/>
      <c r="N74" s="65"/>
      <c r="O74" s="65"/>
      <c r="P74" s="65"/>
      <c r="Q74" s="65"/>
      <c r="R74" s="65"/>
      <c r="S74" s="65"/>
      <c r="T74" s="65"/>
      <c r="U74" s="65"/>
      <c r="V74" s="65"/>
      <c r="W74" s="65"/>
      <c r="X74" s="65"/>
      <c r="Y74" s="65"/>
      <c r="Z74" s="65"/>
      <c r="AA74" s="65"/>
      <c r="AB74" s="65"/>
      <c r="AC74" s="65"/>
      <c r="AD74" s="65"/>
      <c r="AE74" s="65"/>
      <c r="AF74" s="65"/>
      <c r="AG74" s="65"/>
      <c r="AH74" s="65"/>
      <c r="AI74" s="65"/>
      <c r="AJ74" s="65"/>
      <c r="AK74" s="65"/>
      <c r="AL74" s="65"/>
      <c r="AM74" s="65"/>
      <c r="AN74" s="65"/>
      <c r="AO74" s="65"/>
      <c r="AP74" s="65"/>
      <c r="AQ74" s="65"/>
      <c r="AR74" s="65"/>
      <c r="AS74" s="65"/>
      <c r="AT74" s="65"/>
      <c r="AU74" s="65"/>
      <c r="AV74" s="65"/>
      <c r="AW74" s="65"/>
      <c r="AX74" s="65"/>
      <c r="AY74" s="65"/>
      <c r="AZ74" s="65"/>
      <c r="BA74" s="65"/>
      <c r="BB74" s="65"/>
      <c r="BC74" s="65"/>
      <c r="BD74" s="65"/>
      <c r="BE74" s="65"/>
      <c r="BF74" s="65"/>
      <c r="BG74" s="65"/>
      <c r="BH74" s="65"/>
      <c r="BI74" s="65"/>
      <c r="BJ74" s="65"/>
      <c r="BK74" s="65"/>
      <c r="BL74" s="65"/>
      <c r="BM74" s="65"/>
      <c r="BN74" s="65"/>
      <c r="BO74" s="65"/>
      <c r="BP74" s="65"/>
      <c r="BQ74" s="65"/>
      <c r="BR74" s="65"/>
      <c r="BS74" s="65"/>
      <c r="BT74" s="65"/>
      <c r="BU74" s="65"/>
      <c r="BV74" s="65"/>
      <c r="BW74" s="65"/>
      <c r="BX74" s="65"/>
      <c r="BY74" s="65"/>
      <c r="BZ74" s="65"/>
      <c r="CA74" s="65"/>
      <c r="CB74" s="65"/>
      <c r="CC74" s="65"/>
      <c r="CD74" s="65"/>
      <c r="CE74" s="65"/>
      <c r="CF74" s="65"/>
      <c r="CG74" s="65"/>
      <c r="CH74" s="65"/>
      <c r="CI74" s="65"/>
      <c r="CJ74" s="65"/>
      <c r="CK74" s="65"/>
      <c r="CL74" s="65"/>
      <c r="CM74" s="65"/>
      <c r="CN74" s="65"/>
      <c r="CO74" s="65"/>
      <c r="CP74" s="65"/>
      <c r="CQ74" s="65"/>
      <c r="CR74" s="65"/>
      <c r="CS74" s="65"/>
      <c r="CT74" s="65"/>
      <c r="CU74" s="65"/>
    </row>
    <row r="75" spans="1:107" s="42" customFormat="1" ht="41.25" customHeight="1" x14ac:dyDescent="0.35">
      <c r="A75" s="65"/>
      <c r="B75" s="65"/>
      <c r="C75" s="65"/>
      <c r="D75" s="65"/>
      <c r="E75" s="65"/>
      <c r="F75" s="65"/>
      <c r="G75" s="65"/>
      <c r="H75" s="65"/>
      <c r="I75" s="65"/>
      <c r="J75" s="65"/>
      <c r="K75" s="65"/>
      <c r="L75" s="65"/>
      <c r="M75" s="65"/>
      <c r="N75" s="65"/>
      <c r="O75" s="65"/>
      <c r="P75" s="65"/>
      <c r="Q75" s="65"/>
      <c r="R75" s="65"/>
      <c r="S75" s="65"/>
      <c r="T75" s="65"/>
      <c r="U75" s="65"/>
      <c r="V75" s="65"/>
      <c r="W75" s="65"/>
      <c r="X75" s="65"/>
      <c r="Y75" s="65"/>
      <c r="Z75" s="65"/>
      <c r="AA75" s="65"/>
      <c r="AB75" s="65"/>
      <c r="AC75" s="65"/>
      <c r="AD75" s="65"/>
      <c r="AE75" s="65"/>
      <c r="AF75" s="65"/>
      <c r="AG75" s="65"/>
      <c r="AH75" s="65"/>
      <c r="AI75" s="65"/>
      <c r="AJ75" s="65"/>
      <c r="AK75" s="65"/>
      <c r="AL75" s="65"/>
      <c r="AM75" s="65"/>
      <c r="AN75" s="65"/>
      <c r="AO75" s="65"/>
      <c r="AP75" s="65"/>
      <c r="AQ75" s="65"/>
      <c r="AR75" s="65"/>
      <c r="AS75" s="65"/>
      <c r="AT75" s="65"/>
      <c r="AU75" s="65"/>
      <c r="AV75" s="65"/>
      <c r="AW75" s="65"/>
      <c r="AX75" s="65"/>
      <c r="AY75" s="65"/>
      <c r="AZ75" s="65"/>
      <c r="BA75" s="65"/>
      <c r="BB75" s="65"/>
      <c r="BC75" s="65"/>
      <c r="BD75" s="65"/>
      <c r="BE75" s="65"/>
      <c r="BF75" s="65"/>
      <c r="BG75" s="65"/>
      <c r="BH75" s="65"/>
      <c r="BI75" s="65"/>
      <c r="BJ75" s="65"/>
      <c r="BK75" s="65"/>
      <c r="BL75" s="65"/>
      <c r="BM75" s="65"/>
      <c r="BN75" s="65"/>
      <c r="BO75" s="65"/>
      <c r="BP75" s="65"/>
      <c r="BQ75" s="65"/>
      <c r="BR75" s="65"/>
      <c r="BS75" s="65"/>
      <c r="BT75" s="65"/>
      <c r="BU75" s="65"/>
      <c r="BV75" s="65"/>
      <c r="BW75" s="65"/>
      <c r="BX75" s="65"/>
      <c r="BY75" s="65"/>
      <c r="BZ75" s="65"/>
      <c r="CA75" s="65"/>
      <c r="CB75" s="65"/>
      <c r="CC75" s="65"/>
      <c r="CD75" s="65"/>
      <c r="CE75" s="65"/>
      <c r="CF75" s="65"/>
      <c r="CG75" s="65"/>
      <c r="CH75" s="65"/>
      <c r="CI75" s="65"/>
      <c r="CJ75" s="65"/>
      <c r="CK75" s="65"/>
      <c r="CL75" s="65"/>
      <c r="CM75" s="65"/>
      <c r="CN75" s="65"/>
      <c r="CO75" s="65"/>
      <c r="CP75" s="65"/>
      <c r="CQ75" s="65"/>
      <c r="CR75" s="65"/>
      <c r="CS75" s="65"/>
      <c r="CT75" s="65"/>
      <c r="CU75" s="65"/>
    </row>
    <row r="76" spans="1:107" s="42" customFormat="1" ht="22.5" customHeight="1" x14ac:dyDescent="0.35">
      <c r="A76" s="65"/>
      <c r="B76" s="65"/>
      <c r="C76" s="65"/>
      <c r="D76" s="65"/>
      <c r="E76" s="65"/>
      <c r="F76" s="65"/>
      <c r="G76" s="65"/>
      <c r="H76" s="65"/>
      <c r="I76" s="65"/>
      <c r="J76" s="65"/>
      <c r="K76" s="65"/>
      <c r="L76" s="65"/>
      <c r="M76" s="65"/>
      <c r="N76" s="65"/>
      <c r="O76" s="65"/>
      <c r="P76" s="65"/>
      <c r="Q76" s="65"/>
      <c r="R76" s="65"/>
      <c r="S76" s="65"/>
      <c r="T76" s="65"/>
      <c r="U76" s="65"/>
      <c r="V76" s="65"/>
      <c r="W76" s="65"/>
      <c r="X76" s="65"/>
      <c r="Y76" s="65"/>
      <c r="Z76" s="65"/>
      <c r="AA76" s="65"/>
      <c r="AB76" s="65"/>
      <c r="AC76" s="65"/>
      <c r="AD76" s="65"/>
      <c r="AE76" s="65"/>
      <c r="AF76" s="65"/>
      <c r="AG76" s="65"/>
      <c r="AH76" s="65"/>
      <c r="AI76" s="65"/>
      <c r="AJ76" s="65"/>
      <c r="AK76" s="65"/>
      <c r="AL76" s="65"/>
      <c r="AM76" s="65"/>
      <c r="AN76" s="65"/>
      <c r="AO76" s="65"/>
      <c r="AP76" s="65"/>
      <c r="AQ76" s="65"/>
      <c r="AR76" s="65"/>
      <c r="AS76" s="65"/>
      <c r="AT76" s="65"/>
      <c r="AU76" s="65"/>
      <c r="AV76" s="65"/>
      <c r="AW76" s="65"/>
      <c r="AX76" s="65"/>
      <c r="AY76" s="65"/>
      <c r="AZ76" s="65"/>
      <c r="BA76" s="65"/>
      <c r="BB76" s="65"/>
      <c r="BC76" s="65"/>
      <c r="BD76" s="65"/>
      <c r="BE76" s="65"/>
      <c r="BF76" s="65"/>
      <c r="BG76" s="65"/>
      <c r="BH76" s="65"/>
      <c r="BI76" s="65"/>
      <c r="BJ76" s="65"/>
      <c r="BK76" s="65"/>
      <c r="BL76" s="65"/>
      <c r="BM76" s="65"/>
      <c r="BN76" s="65"/>
      <c r="BO76" s="65"/>
      <c r="BP76" s="65"/>
      <c r="BQ76" s="65"/>
      <c r="BR76" s="65"/>
      <c r="BS76" s="65"/>
      <c r="BT76" s="65"/>
      <c r="BU76" s="65"/>
      <c r="BV76" s="65"/>
      <c r="BW76" s="65"/>
      <c r="BX76" s="65"/>
      <c r="BY76" s="65"/>
      <c r="BZ76" s="65"/>
      <c r="CA76" s="65"/>
      <c r="CB76" s="65"/>
      <c r="CC76" s="65"/>
      <c r="CD76" s="65"/>
      <c r="CE76" s="65"/>
      <c r="CF76" s="65"/>
      <c r="CG76" s="65"/>
      <c r="CH76" s="65"/>
      <c r="CI76" s="65"/>
      <c r="CJ76" s="65"/>
      <c r="CK76" s="65"/>
      <c r="CL76" s="65"/>
      <c r="CM76" s="65"/>
      <c r="CN76" s="65"/>
      <c r="CO76" s="65"/>
      <c r="CP76" s="65"/>
      <c r="CQ76" s="65"/>
      <c r="CR76" s="65"/>
      <c r="CS76" s="65"/>
      <c r="CT76" s="65"/>
      <c r="CU76" s="65"/>
    </row>
    <row r="77" spans="1:107" s="42" customFormat="1" ht="27.75" customHeight="1" x14ac:dyDescent="0.35">
      <c r="A77" s="65"/>
      <c r="B77" s="65"/>
      <c r="C77" s="65"/>
      <c r="D77" s="65"/>
      <c r="E77" s="65"/>
      <c r="F77" s="65"/>
      <c r="G77" s="65"/>
      <c r="H77" s="65"/>
      <c r="I77" s="65"/>
      <c r="J77" s="65"/>
      <c r="K77" s="65"/>
      <c r="L77" s="65"/>
      <c r="M77" s="65"/>
      <c r="N77" s="65"/>
      <c r="O77" s="65"/>
      <c r="P77" s="65"/>
      <c r="Q77" s="65"/>
      <c r="R77" s="65"/>
      <c r="S77" s="65"/>
      <c r="T77" s="65"/>
      <c r="U77" s="65"/>
      <c r="V77" s="65"/>
      <c r="W77" s="65"/>
      <c r="X77" s="65"/>
      <c r="Y77" s="65"/>
      <c r="Z77" s="65"/>
      <c r="AA77" s="65"/>
      <c r="AB77" s="65"/>
      <c r="AC77" s="65"/>
      <c r="AD77" s="65"/>
      <c r="AE77" s="65"/>
      <c r="AF77" s="65"/>
      <c r="AG77" s="65"/>
      <c r="AH77" s="65"/>
      <c r="AI77" s="65"/>
      <c r="AJ77" s="65"/>
      <c r="AK77" s="65"/>
      <c r="AL77" s="65"/>
      <c r="AM77" s="65"/>
      <c r="AN77" s="65"/>
      <c r="AO77" s="65"/>
      <c r="AP77" s="65"/>
      <c r="AQ77" s="65"/>
      <c r="AR77" s="65"/>
      <c r="AS77" s="65"/>
      <c r="AT77" s="65"/>
      <c r="AU77" s="65"/>
      <c r="AV77" s="65"/>
      <c r="AW77" s="65"/>
      <c r="AX77" s="65"/>
      <c r="AY77" s="65"/>
      <c r="AZ77" s="65"/>
      <c r="BA77" s="65"/>
      <c r="BB77" s="65"/>
      <c r="BC77" s="65"/>
      <c r="BD77" s="65"/>
      <c r="BE77" s="65"/>
      <c r="BF77" s="65"/>
      <c r="BG77" s="65"/>
      <c r="BH77" s="65"/>
      <c r="BI77" s="65"/>
      <c r="BJ77" s="65"/>
      <c r="BK77" s="65"/>
      <c r="BL77" s="65"/>
      <c r="BM77" s="65"/>
      <c r="BN77" s="65"/>
      <c r="BO77" s="65"/>
      <c r="BP77" s="65"/>
      <c r="BQ77" s="65"/>
      <c r="BR77" s="65"/>
      <c r="BS77" s="65"/>
      <c r="BT77" s="65"/>
      <c r="BU77" s="65"/>
      <c r="BV77" s="65"/>
      <c r="BW77" s="65"/>
      <c r="BX77" s="65"/>
      <c r="BY77" s="65"/>
      <c r="BZ77" s="65"/>
      <c r="CA77" s="65"/>
      <c r="CB77" s="65"/>
      <c r="CC77" s="65"/>
      <c r="CD77" s="65"/>
      <c r="CE77" s="65"/>
      <c r="CF77" s="65"/>
      <c r="CG77" s="65"/>
      <c r="CH77" s="65"/>
      <c r="CI77" s="65"/>
      <c r="CJ77" s="65"/>
      <c r="CK77" s="65"/>
      <c r="CL77" s="65"/>
      <c r="CM77" s="65"/>
      <c r="CN77" s="65"/>
      <c r="CO77" s="65"/>
      <c r="CP77" s="65"/>
      <c r="CQ77" s="65"/>
      <c r="CR77" s="65"/>
      <c r="CS77" s="65"/>
      <c r="CT77" s="65"/>
      <c r="CU77" s="65"/>
    </row>
    <row r="78" spans="1:107" s="42" customFormat="1" ht="22.5" customHeight="1" x14ac:dyDescent="0.35">
      <c r="A78" s="65"/>
      <c r="B78" s="65"/>
      <c r="C78" s="65"/>
      <c r="D78" s="65"/>
      <c r="E78" s="65"/>
      <c r="F78" s="65"/>
      <c r="G78" s="65"/>
      <c r="H78" s="65"/>
      <c r="I78" s="65"/>
      <c r="J78" s="65"/>
      <c r="K78" s="65"/>
      <c r="L78" s="65"/>
      <c r="M78" s="65"/>
      <c r="N78" s="65"/>
      <c r="O78" s="65"/>
      <c r="P78" s="65"/>
      <c r="Q78" s="65"/>
      <c r="R78" s="65"/>
      <c r="S78" s="65"/>
      <c r="T78" s="65"/>
      <c r="U78" s="65"/>
      <c r="V78" s="65"/>
      <c r="W78" s="65"/>
      <c r="X78" s="65"/>
      <c r="Y78" s="65"/>
      <c r="Z78" s="65"/>
      <c r="AA78" s="65"/>
      <c r="AB78" s="65"/>
      <c r="AC78" s="65"/>
      <c r="AD78" s="65"/>
      <c r="AE78" s="65"/>
      <c r="AF78" s="65"/>
      <c r="AG78" s="65"/>
      <c r="AH78" s="65"/>
      <c r="AI78" s="65"/>
      <c r="AJ78" s="65"/>
      <c r="AK78" s="65"/>
      <c r="AL78" s="65"/>
      <c r="AM78" s="65"/>
      <c r="AN78" s="65"/>
      <c r="AO78" s="65"/>
      <c r="AP78" s="65"/>
      <c r="AQ78" s="65"/>
      <c r="AR78" s="65"/>
      <c r="AS78" s="65"/>
      <c r="AT78" s="65"/>
      <c r="AU78" s="65"/>
      <c r="AV78" s="65"/>
      <c r="AW78" s="65"/>
      <c r="AX78" s="65"/>
      <c r="AY78" s="65"/>
      <c r="AZ78" s="65"/>
      <c r="BA78" s="65"/>
      <c r="BB78" s="65"/>
      <c r="BC78" s="65"/>
      <c r="BD78" s="65"/>
      <c r="BE78" s="65"/>
      <c r="BF78" s="65"/>
      <c r="BG78" s="65"/>
      <c r="BH78" s="65"/>
      <c r="BI78" s="65"/>
      <c r="BJ78" s="65"/>
      <c r="BK78" s="65"/>
      <c r="BL78" s="65"/>
      <c r="BM78" s="65"/>
      <c r="BN78" s="65"/>
      <c r="BO78" s="65"/>
      <c r="BP78" s="65"/>
      <c r="BQ78" s="65"/>
      <c r="BR78" s="65"/>
      <c r="BS78" s="65"/>
      <c r="BT78" s="65"/>
      <c r="BU78" s="65"/>
      <c r="BV78" s="65"/>
      <c r="BW78" s="65"/>
      <c r="BX78" s="65"/>
      <c r="BY78" s="65"/>
      <c r="BZ78" s="65"/>
      <c r="CA78" s="65"/>
      <c r="CB78" s="65"/>
      <c r="CC78" s="65"/>
      <c r="CD78" s="65"/>
      <c r="CE78" s="65"/>
      <c r="CF78" s="65"/>
      <c r="CG78" s="65"/>
      <c r="CH78" s="65"/>
      <c r="CI78" s="65"/>
      <c r="CJ78" s="65"/>
      <c r="CK78" s="65"/>
      <c r="CL78" s="65"/>
      <c r="CM78" s="65"/>
      <c r="CN78" s="65"/>
      <c r="CO78" s="65"/>
      <c r="CP78" s="65"/>
      <c r="CQ78" s="65"/>
      <c r="CR78" s="65"/>
      <c r="CS78" s="65"/>
      <c r="CT78" s="65"/>
      <c r="CU78" s="65"/>
    </row>
    <row r="79" spans="1:107" s="42" customFormat="1" ht="37.5" customHeight="1" x14ac:dyDescent="0.35">
      <c r="A79" s="65"/>
      <c r="B79" s="65"/>
      <c r="C79" s="65"/>
      <c r="D79" s="65"/>
      <c r="E79" s="65"/>
      <c r="F79" s="65"/>
      <c r="G79" s="65"/>
      <c r="H79" s="65"/>
      <c r="I79" s="65"/>
      <c r="J79" s="65"/>
      <c r="K79" s="65"/>
      <c r="L79" s="65"/>
      <c r="M79" s="65"/>
      <c r="N79" s="65"/>
      <c r="O79" s="65"/>
      <c r="P79" s="65"/>
      <c r="Q79" s="65"/>
      <c r="R79" s="65"/>
      <c r="S79" s="65"/>
      <c r="T79" s="65"/>
      <c r="U79" s="65"/>
      <c r="V79" s="65"/>
      <c r="W79" s="65"/>
      <c r="X79" s="65"/>
      <c r="Y79" s="65"/>
      <c r="Z79" s="65"/>
      <c r="AA79" s="65"/>
      <c r="AB79" s="65"/>
      <c r="AC79" s="65"/>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c r="CA79" s="65"/>
      <c r="CB79" s="65"/>
      <c r="CC79" s="65"/>
      <c r="CD79" s="65"/>
      <c r="CE79" s="65"/>
      <c r="CF79" s="65"/>
      <c r="CG79" s="65"/>
      <c r="CH79" s="65"/>
      <c r="CI79" s="65"/>
      <c r="CJ79" s="65"/>
      <c r="CK79" s="65"/>
      <c r="CL79" s="65"/>
      <c r="CM79" s="65"/>
      <c r="CN79" s="65"/>
      <c r="CO79" s="65"/>
      <c r="CP79" s="65"/>
      <c r="CQ79" s="65"/>
      <c r="CR79" s="65"/>
      <c r="CS79" s="65"/>
      <c r="CT79" s="65"/>
      <c r="CU79" s="65"/>
    </row>
    <row r="80" spans="1:107" s="42" customFormat="1" ht="3.75" customHeight="1" x14ac:dyDescent="0.35">
      <c r="A80" s="65"/>
      <c r="B80" s="65"/>
      <c r="C80" s="65"/>
      <c r="D80" s="65"/>
      <c r="E80" s="65"/>
      <c r="F80" s="65"/>
      <c r="G80" s="65"/>
      <c r="H80" s="65"/>
      <c r="I80" s="65"/>
      <c r="J80" s="65"/>
      <c r="K80" s="65"/>
      <c r="L80" s="65"/>
      <c r="M80" s="65"/>
      <c r="N80" s="65"/>
      <c r="O80" s="65"/>
      <c r="P80" s="65"/>
      <c r="Q80" s="65"/>
      <c r="R80" s="65"/>
      <c r="S80" s="65"/>
      <c r="T80" s="65"/>
      <c r="U80" s="65"/>
      <c r="V80" s="65"/>
      <c r="W80" s="65"/>
      <c r="X80" s="65"/>
      <c r="Y80" s="65"/>
      <c r="Z80" s="65"/>
      <c r="AA80" s="65"/>
      <c r="AB80" s="65"/>
      <c r="AC80" s="65"/>
      <c r="AD80" s="65"/>
      <c r="AE80" s="65"/>
      <c r="AF80" s="65"/>
      <c r="AG80" s="65"/>
      <c r="AH80" s="65"/>
      <c r="AI80" s="65"/>
      <c r="AJ80" s="65"/>
      <c r="AK80" s="65"/>
      <c r="AL80" s="65"/>
      <c r="AM80" s="65"/>
      <c r="AN80" s="65"/>
      <c r="AO80" s="65"/>
      <c r="AP80" s="65"/>
      <c r="AQ80" s="65"/>
      <c r="AR80" s="65"/>
      <c r="AS80" s="65"/>
      <c r="AT80" s="65"/>
      <c r="AU80" s="65"/>
      <c r="AV80" s="65"/>
      <c r="AW80" s="65"/>
      <c r="AX80" s="65"/>
      <c r="AY80" s="65"/>
      <c r="AZ80" s="65"/>
      <c r="BA80" s="65"/>
      <c r="BB80" s="65"/>
      <c r="BC80" s="65"/>
      <c r="BD80" s="65"/>
      <c r="BE80" s="65"/>
      <c r="BF80" s="65"/>
      <c r="BG80" s="65"/>
      <c r="BH80" s="65"/>
      <c r="BI80" s="65"/>
      <c r="BJ80" s="65"/>
      <c r="BK80" s="65"/>
      <c r="BL80" s="65"/>
      <c r="BM80" s="65"/>
      <c r="BN80" s="65"/>
      <c r="BO80" s="65"/>
      <c r="BP80" s="65"/>
      <c r="BQ80" s="65"/>
      <c r="BR80" s="65"/>
      <c r="BS80" s="65"/>
      <c r="BT80" s="65"/>
      <c r="BU80" s="65"/>
      <c r="BV80" s="65"/>
      <c r="BW80" s="65"/>
      <c r="BX80" s="65"/>
      <c r="BY80" s="65"/>
      <c r="BZ80" s="65"/>
      <c r="CA80" s="65"/>
      <c r="CB80" s="65"/>
      <c r="CC80" s="65"/>
      <c r="CD80" s="65"/>
      <c r="CE80" s="65"/>
      <c r="CF80" s="65"/>
      <c r="CG80" s="65"/>
      <c r="CH80" s="65"/>
      <c r="CI80" s="65"/>
      <c r="CJ80" s="65"/>
      <c r="CK80" s="65"/>
      <c r="CL80" s="65"/>
      <c r="CM80" s="65"/>
      <c r="CN80" s="65"/>
      <c r="CO80" s="65"/>
      <c r="CP80" s="65"/>
      <c r="CQ80" s="65"/>
      <c r="CR80" s="65"/>
      <c r="CS80" s="65"/>
      <c r="CT80" s="65"/>
      <c r="CU80" s="65"/>
    </row>
    <row r="81" spans="1:107" s="42" customFormat="1" ht="22.5" customHeight="1" x14ac:dyDescent="0.35">
      <c r="A81" s="65"/>
      <c r="B81" s="65"/>
      <c r="C81" s="65"/>
      <c r="D81" s="65"/>
      <c r="E81" s="65"/>
      <c r="F81" s="65"/>
      <c r="G81" s="65"/>
      <c r="H81" s="65"/>
      <c r="I81" s="65"/>
      <c r="J81" s="65"/>
      <c r="K81" s="65"/>
      <c r="L81" s="65"/>
      <c r="M81" s="65"/>
      <c r="N81" s="65"/>
      <c r="O81" s="65"/>
      <c r="P81" s="65"/>
      <c r="Q81" s="65"/>
      <c r="R81" s="65"/>
      <c r="S81" s="65"/>
      <c r="T81" s="65"/>
      <c r="U81" s="65"/>
      <c r="V81" s="65"/>
      <c r="W81" s="65"/>
      <c r="X81" s="65"/>
      <c r="Y81" s="65"/>
      <c r="Z81" s="65"/>
      <c r="AA81" s="65"/>
      <c r="AB81" s="65"/>
      <c r="AC81" s="65"/>
      <c r="AD81" s="65"/>
      <c r="AE81" s="65"/>
      <c r="AF81" s="65"/>
      <c r="AG81" s="65"/>
      <c r="AH81" s="65"/>
      <c r="AI81" s="65"/>
      <c r="AJ81" s="65"/>
      <c r="AK81" s="65"/>
      <c r="AL81" s="65"/>
      <c r="AM81" s="65"/>
      <c r="AN81" s="65"/>
      <c r="AO81" s="65"/>
      <c r="AP81" s="65"/>
      <c r="AQ81" s="65"/>
      <c r="AR81" s="65"/>
      <c r="AS81" s="65"/>
      <c r="AT81" s="65"/>
      <c r="AU81" s="65"/>
      <c r="AV81" s="65"/>
      <c r="AW81" s="65"/>
      <c r="AX81" s="65"/>
      <c r="AY81" s="65"/>
      <c r="AZ81" s="65"/>
      <c r="BA81" s="65"/>
      <c r="BB81" s="65"/>
      <c r="BC81" s="65"/>
      <c r="BD81" s="65"/>
      <c r="BE81" s="65"/>
      <c r="BF81" s="65"/>
      <c r="BG81" s="65"/>
      <c r="BH81" s="65"/>
      <c r="BI81" s="65"/>
      <c r="BJ81" s="65"/>
      <c r="BK81" s="65"/>
      <c r="BL81" s="65"/>
      <c r="BM81" s="65"/>
      <c r="BN81" s="65"/>
      <c r="BO81" s="65"/>
      <c r="BP81" s="65"/>
      <c r="BQ81" s="65"/>
      <c r="BR81" s="65"/>
      <c r="BS81" s="65"/>
      <c r="BT81" s="65"/>
      <c r="BU81" s="65"/>
      <c r="BV81" s="65"/>
      <c r="BW81" s="65"/>
      <c r="BX81" s="65"/>
      <c r="BY81" s="65"/>
      <c r="BZ81" s="65"/>
      <c r="CA81" s="65"/>
      <c r="CB81" s="65"/>
      <c r="CC81" s="65"/>
      <c r="CD81" s="65"/>
      <c r="CE81" s="65"/>
      <c r="CF81" s="65"/>
      <c r="CG81" s="65"/>
      <c r="CH81" s="65"/>
      <c r="CI81" s="65"/>
      <c r="CJ81" s="65"/>
      <c r="CK81" s="65"/>
      <c r="CL81" s="65"/>
      <c r="CM81" s="65"/>
      <c r="CN81" s="65"/>
      <c r="CO81" s="65"/>
      <c r="CP81" s="65"/>
      <c r="CQ81" s="65"/>
      <c r="CR81" s="65"/>
      <c r="CS81" s="65"/>
      <c r="CT81" s="65"/>
      <c r="CU81" s="65"/>
    </row>
    <row r="82" spans="1:107" s="43" customFormat="1" ht="20" customHeight="1" x14ac:dyDescent="0.35">
      <c r="A82" s="65"/>
      <c r="B82" s="65"/>
      <c r="C82" s="65"/>
      <c r="D82" s="65"/>
      <c r="E82" s="65"/>
      <c r="F82" s="65"/>
      <c r="G82" s="65"/>
      <c r="H82" s="65"/>
      <c r="I82" s="65"/>
      <c r="J82" s="65"/>
      <c r="K82" s="65"/>
      <c r="L82" s="65"/>
      <c r="M82" s="65"/>
      <c r="N82" s="65"/>
      <c r="O82" s="65"/>
      <c r="P82" s="65"/>
      <c r="Q82" s="65"/>
      <c r="R82" s="65"/>
      <c r="S82" s="65"/>
      <c r="T82" s="65"/>
      <c r="U82" s="65"/>
      <c r="V82" s="65"/>
      <c r="W82" s="65"/>
      <c r="X82" s="65"/>
      <c r="Y82" s="65"/>
      <c r="Z82" s="65"/>
      <c r="AA82" s="65"/>
      <c r="AB82" s="65"/>
      <c r="AC82" s="65"/>
      <c r="AD82" s="65"/>
      <c r="AE82" s="65"/>
      <c r="AF82" s="65"/>
      <c r="AG82" s="65"/>
      <c r="AH82" s="65"/>
      <c r="AI82" s="65"/>
      <c r="AJ82" s="65"/>
      <c r="AK82" s="65"/>
      <c r="AL82" s="65"/>
      <c r="AM82" s="65"/>
      <c r="AN82" s="65"/>
      <c r="AO82" s="65"/>
      <c r="AP82" s="65"/>
      <c r="AQ82" s="65"/>
      <c r="AR82" s="65"/>
      <c r="AS82" s="65"/>
      <c r="AT82" s="65"/>
      <c r="AU82" s="65"/>
      <c r="AV82" s="65"/>
      <c r="AW82" s="65"/>
      <c r="AX82" s="65"/>
      <c r="AY82" s="65"/>
      <c r="AZ82" s="65"/>
      <c r="BA82" s="65"/>
      <c r="BB82" s="65"/>
      <c r="BC82" s="65"/>
      <c r="BD82" s="65"/>
      <c r="BE82" s="65"/>
      <c r="BF82" s="65"/>
      <c r="BG82" s="65"/>
      <c r="BH82" s="65"/>
      <c r="BI82" s="65"/>
      <c r="BJ82" s="65"/>
      <c r="BK82" s="65"/>
      <c r="BL82" s="65"/>
      <c r="BM82" s="65"/>
      <c r="BN82" s="65"/>
      <c r="BO82" s="65"/>
      <c r="BP82" s="65"/>
      <c r="BQ82" s="65"/>
      <c r="BR82" s="65"/>
      <c r="BS82" s="65"/>
      <c r="BT82" s="65"/>
      <c r="BU82" s="65"/>
      <c r="BV82" s="65"/>
      <c r="BW82" s="65"/>
      <c r="BX82" s="65"/>
      <c r="BY82" s="65"/>
      <c r="BZ82" s="65"/>
      <c r="CA82" s="65"/>
      <c r="CB82" s="65"/>
      <c r="CC82" s="65"/>
      <c r="CD82" s="65"/>
      <c r="CE82" s="65"/>
      <c r="CF82" s="65"/>
      <c r="CG82" s="65"/>
      <c r="CH82" s="65"/>
      <c r="CI82" s="65"/>
      <c r="CJ82" s="65"/>
      <c r="CK82" s="65"/>
      <c r="CL82" s="65"/>
      <c r="CM82" s="65"/>
      <c r="CN82" s="65"/>
      <c r="CO82" s="65"/>
      <c r="CP82" s="65"/>
      <c r="CQ82" s="65"/>
      <c r="CR82" s="65"/>
      <c r="CS82" s="65"/>
      <c r="CT82" s="65"/>
      <c r="CU82" s="65"/>
    </row>
    <row r="83" spans="1:107" ht="25.5" customHeight="1" x14ac:dyDescent="0.35">
      <c r="A83" s="64"/>
      <c r="B83" s="64"/>
      <c r="C83" s="64"/>
      <c r="D83" s="64"/>
      <c r="E83" s="64"/>
      <c r="F83" s="64"/>
      <c r="G83" s="64"/>
      <c r="H83" s="64"/>
      <c r="CV83" s="2"/>
      <c r="CW83" s="2"/>
      <c r="CX83" s="2"/>
      <c r="CY83" s="2"/>
      <c r="CZ83" s="2"/>
      <c r="DA83" s="2"/>
      <c r="DB83" s="2"/>
      <c r="DC83" s="2"/>
    </row>
    <row r="84" spans="1:107" ht="25.5" customHeight="1" x14ac:dyDescent="0.35"/>
    <row r="85" spans="1:107" ht="25.5" customHeight="1" x14ac:dyDescent="0.35"/>
    <row r="100" spans="21:22" x14ac:dyDescent="0.35">
      <c r="V100" s="67"/>
    </row>
    <row r="102" spans="21:22" x14ac:dyDescent="0.35">
      <c r="U102" s="66"/>
      <c r="V102" s="66"/>
    </row>
  </sheetData>
  <mergeCells count="7">
    <mergeCell ref="F1:G1"/>
    <mergeCell ref="I4:J4"/>
    <mergeCell ref="A20:E20"/>
    <mergeCell ref="G68:H68"/>
    <mergeCell ref="J68:K68"/>
    <mergeCell ref="A68:B68"/>
    <mergeCell ref="D68:E68"/>
  </mergeCells>
  <phoneticPr fontId="34" type="noConversion"/>
  <conditionalFormatting sqref="F9">
    <cfRule type="cellIs" dxfId="17" priority="4" stopIfTrue="1" operator="greaterThan">
      <formula>(#REF!)*1.25</formula>
    </cfRule>
    <cfRule type="cellIs" dxfId="16" priority="5" stopIfTrue="1" operator="lessThan">
      <formula>(#REF!)/1.25</formula>
    </cfRule>
    <cfRule type="cellIs" dxfId="15" priority="6" stopIfTrue="1" operator="between">
      <formula>#REF!*1.25</formula>
      <formula>#REF!/1.25</formula>
    </cfRule>
  </conditionalFormatting>
  <conditionalFormatting sqref="F10 F12:F13">
    <cfRule type="cellIs" dxfId="14" priority="19" stopIfTrue="1" operator="greaterThan">
      <formula>(#REF!)*1.25</formula>
    </cfRule>
    <cfRule type="cellIs" dxfId="13" priority="20" stopIfTrue="1" operator="lessThan">
      <formula>(#REF!)/1.25</formula>
    </cfRule>
    <cfRule type="cellIs" dxfId="12" priority="21" stopIfTrue="1" operator="between">
      <formula>#REF!*1.25</formula>
      <formula>#REF!/1.25</formula>
    </cfRule>
  </conditionalFormatting>
  <conditionalFormatting sqref="F11">
    <cfRule type="cellIs" dxfId="11" priority="7" stopIfTrue="1" operator="greaterThan">
      <formula>(#REF!)*1.25</formula>
    </cfRule>
    <cfRule type="cellIs" dxfId="10" priority="8" stopIfTrue="1" operator="lessThan">
      <formula>(#REF!)/1.25</formula>
    </cfRule>
    <cfRule type="cellIs" dxfId="9" priority="9" stopIfTrue="1" operator="between">
      <formula>#REF!*1.25</formula>
      <formula>#REF!/1.25</formula>
    </cfRule>
  </conditionalFormatting>
  <conditionalFormatting sqref="F14:F19">
    <cfRule type="cellIs" dxfId="8" priority="1" stopIfTrue="1" operator="greaterThan">
      <formula>(#REF!)*1.25</formula>
    </cfRule>
    <cfRule type="cellIs" dxfId="7" priority="2" stopIfTrue="1" operator="lessThan">
      <formula>(#REF!)/1.25</formula>
    </cfRule>
    <cfRule type="cellIs" dxfId="6" priority="3" stopIfTrue="1" operator="between">
      <formula>#REF!*1.25</formula>
      <formula>#REF!/1.25</formula>
    </cfRule>
  </conditionalFormatting>
  <pageMargins left="0.70866141732283472" right="0.70866141732283472" top="0.74803149606299213" bottom="0.74803149606299213" header="0.31496062992125984" footer="0.11811023622047245"/>
  <pageSetup paperSize="9" scale="60" orientation="portrait" r:id="rId1"/>
  <headerFooter>
    <oddFooter>&amp;C&amp;G
&amp;P</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DT34"/>
  <sheetViews>
    <sheetView view="pageBreakPreview" topLeftCell="A8" zoomScaleNormal="100" zoomScaleSheetLayoutView="100" workbookViewId="0">
      <selection activeCell="E15" sqref="E15"/>
    </sheetView>
  </sheetViews>
  <sheetFormatPr defaultRowHeight="13" x14ac:dyDescent="0.3"/>
  <cols>
    <col min="1" max="1" width="8.08984375" style="47" customWidth="1"/>
    <col min="2" max="2" width="10" style="47" customWidth="1"/>
    <col min="3" max="3" width="40.6328125" style="47" customWidth="1"/>
    <col min="4" max="4" width="6.6328125" style="49" customWidth="1"/>
    <col min="5" max="5" width="8.453125" style="50" customWidth="1"/>
    <col min="6" max="6" width="11.6328125" style="51" bestFit="1" customWidth="1"/>
    <col min="7" max="7" width="14" style="52" bestFit="1" customWidth="1"/>
    <col min="8" max="8" width="13.6328125" style="47" customWidth="1"/>
    <col min="9" max="10" width="9.08984375" style="65"/>
    <col min="11" max="11" width="11.453125" style="65" bestFit="1" customWidth="1"/>
    <col min="12" max="124" width="9.08984375" style="65"/>
    <col min="125" max="256" width="9.08984375" style="47"/>
    <col min="257" max="257" width="8.90625" style="47" customWidth="1"/>
    <col min="258" max="258" width="10" style="47" customWidth="1"/>
    <col min="259" max="259" width="42.90625" style="47" customWidth="1"/>
    <col min="260" max="260" width="6.6328125" style="47" customWidth="1"/>
    <col min="261" max="261" width="8.453125" style="47" customWidth="1"/>
    <col min="262" max="262" width="11.08984375" style="47" customWidth="1"/>
    <col min="263" max="263" width="12.90625" style="47" customWidth="1"/>
    <col min="264" max="264" width="13.6328125" style="47" customWidth="1"/>
    <col min="265" max="512" width="9.08984375" style="47"/>
    <col min="513" max="513" width="8.90625" style="47" customWidth="1"/>
    <col min="514" max="514" width="10" style="47" customWidth="1"/>
    <col min="515" max="515" width="42.90625" style="47" customWidth="1"/>
    <col min="516" max="516" width="6.6328125" style="47" customWidth="1"/>
    <col min="517" max="517" width="8.453125" style="47" customWidth="1"/>
    <col min="518" max="518" width="11.08984375" style="47" customWidth="1"/>
    <col min="519" max="519" width="12.90625" style="47" customWidth="1"/>
    <col min="520" max="520" width="13.6328125" style="47" customWidth="1"/>
    <col min="521" max="768" width="9.08984375" style="47"/>
    <col min="769" max="769" width="8.90625" style="47" customWidth="1"/>
    <col min="770" max="770" width="10" style="47" customWidth="1"/>
    <col min="771" max="771" width="42.90625" style="47" customWidth="1"/>
    <col min="772" max="772" width="6.6328125" style="47" customWidth="1"/>
    <col min="773" max="773" width="8.453125" style="47" customWidth="1"/>
    <col min="774" max="774" width="11.08984375" style="47" customWidth="1"/>
    <col min="775" max="775" width="12.90625" style="47" customWidth="1"/>
    <col min="776" max="776" width="13.6328125" style="47" customWidth="1"/>
    <col min="777" max="1024" width="9.08984375" style="47"/>
    <col min="1025" max="1025" width="8.90625" style="47" customWidth="1"/>
    <col min="1026" max="1026" width="10" style="47" customWidth="1"/>
    <col min="1027" max="1027" width="42.90625" style="47" customWidth="1"/>
    <col min="1028" max="1028" width="6.6328125" style="47" customWidth="1"/>
    <col min="1029" max="1029" width="8.453125" style="47" customWidth="1"/>
    <col min="1030" max="1030" width="11.08984375" style="47" customWidth="1"/>
    <col min="1031" max="1031" width="12.90625" style="47" customWidth="1"/>
    <col min="1032" max="1032" width="13.6328125" style="47" customWidth="1"/>
    <col min="1033" max="1280" width="9.08984375" style="47"/>
    <col min="1281" max="1281" width="8.90625" style="47" customWidth="1"/>
    <col min="1282" max="1282" width="10" style="47" customWidth="1"/>
    <col min="1283" max="1283" width="42.90625" style="47" customWidth="1"/>
    <col min="1284" max="1284" width="6.6328125" style="47" customWidth="1"/>
    <col min="1285" max="1285" width="8.453125" style="47" customWidth="1"/>
    <col min="1286" max="1286" width="11.08984375" style="47" customWidth="1"/>
    <col min="1287" max="1287" width="12.90625" style="47" customWidth="1"/>
    <col min="1288" max="1288" width="13.6328125" style="47" customWidth="1"/>
    <col min="1289" max="1536" width="9.08984375" style="47"/>
    <col min="1537" max="1537" width="8.90625" style="47" customWidth="1"/>
    <col min="1538" max="1538" width="10" style="47" customWidth="1"/>
    <col min="1539" max="1539" width="42.90625" style="47" customWidth="1"/>
    <col min="1540" max="1540" width="6.6328125" style="47" customWidth="1"/>
    <col min="1541" max="1541" width="8.453125" style="47" customWidth="1"/>
    <col min="1542" max="1542" width="11.08984375" style="47" customWidth="1"/>
    <col min="1543" max="1543" width="12.90625" style="47" customWidth="1"/>
    <col min="1544" max="1544" width="13.6328125" style="47" customWidth="1"/>
    <col min="1545" max="1792" width="9.08984375" style="47"/>
    <col min="1793" max="1793" width="8.90625" style="47" customWidth="1"/>
    <col min="1794" max="1794" width="10" style="47" customWidth="1"/>
    <col min="1795" max="1795" width="42.90625" style="47" customWidth="1"/>
    <col min="1796" max="1796" width="6.6328125" style="47" customWidth="1"/>
    <col min="1797" max="1797" width="8.453125" style="47" customWidth="1"/>
    <col min="1798" max="1798" width="11.08984375" style="47" customWidth="1"/>
    <col min="1799" max="1799" width="12.90625" style="47" customWidth="1"/>
    <col min="1800" max="1800" width="13.6328125" style="47" customWidth="1"/>
    <col min="1801" max="2048" width="9.08984375" style="47"/>
    <col min="2049" max="2049" width="8.90625" style="47" customWidth="1"/>
    <col min="2050" max="2050" width="10" style="47" customWidth="1"/>
    <col min="2051" max="2051" width="42.90625" style="47" customWidth="1"/>
    <col min="2052" max="2052" width="6.6328125" style="47" customWidth="1"/>
    <col min="2053" max="2053" width="8.453125" style="47" customWidth="1"/>
    <col min="2054" max="2054" width="11.08984375" style="47" customWidth="1"/>
    <col min="2055" max="2055" width="12.90625" style="47" customWidth="1"/>
    <col min="2056" max="2056" width="13.6328125" style="47" customWidth="1"/>
    <col min="2057" max="2304" width="9.08984375" style="47"/>
    <col min="2305" max="2305" width="8.90625" style="47" customWidth="1"/>
    <col min="2306" max="2306" width="10" style="47" customWidth="1"/>
    <col min="2307" max="2307" width="42.90625" style="47" customWidth="1"/>
    <col min="2308" max="2308" width="6.6328125" style="47" customWidth="1"/>
    <col min="2309" max="2309" width="8.453125" style="47" customWidth="1"/>
    <col min="2310" max="2310" width="11.08984375" style="47" customWidth="1"/>
    <col min="2311" max="2311" width="12.90625" style="47" customWidth="1"/>
    <col min="2312" max="2312" width="13.6328125" style="47" customWidth="1"/>
    <col min="2313" max="2560" width="9.08984375" style="47"/>
    <col min="2561" max="2561" width="8.90625" style="47" customWidth="1"/>
    <col min="2562" max="2562" width="10" style="47" customWidth="1"/>
    <col min="2563" max="2563" width="42.90625" style="47" customWidth="1"/>
    <col min="2564" max="2564" width="6.6328125" style="47" customWidth="1"/>
    <col min="2565" max="2565" width="8.453125" style="47" customWidth="1"/>
    <col min="2566" max="2566" width="11.08984375" style="47" customWidth="1"/>
    <col min="2567" max="2567" width="12.90625" style="47" customWidth="1"/>
    <col min="2568" max="2568" width="13.6328125" style="47" customWidth="1"/>
    <col min="2569" max="2816" width="9.08984375" style="47"/>
    <col min="2817" max="2817" width="8.90625" style="47" customWidth="1"/>
    <col min="2818" max="2818" width="10" style="47" customWidth="1"/>
    <col min="2819" max="2819" width="42.90625" style="47" customWidth="1"/>
    <col min="2820" max="2820" width="6.6328125" style="47" customWidth="1"/>
    <col min="2821" max="2821" width="8.453125" style="47" customWidth="1"/>
    <col min="2822" max="2822" width="11.08984375" style="47" customWidth="1"/>
    <col min="2823" max="2823" width="12.90625" style="47" customWidth="1"/>
    <col min="2824" max="2824" width="13.6328125" style="47" customWidth="1"/>
    <col min="2825" max="3072" width="9.08984375" style="47"/>
    <col min="3073" max="3073" width="8.90625" style="47" customWidth="1"/>
    <col min="3074" max="3074" width="10" style="47" customWidth="1"/>
    <col min="3075" max="3075" width="42.90625" style="47" customWidth="1"/>
    <col min="3076" max="3076" width="6.6328125" style="47" customWidth="1"/>
    <col min="3077" max="3077" width="8.453125" style="47" customWidth="1"/>
    <col min="3078" max="3078" width="11.08984375" style="47" customWidth="1"/>
    <col min="3079" max="3079" width="12.90625" style="47" customWidth="1"/>
    <col min="3080" max="3080" width="13.6328125" style="47" customWidth="1"/>
    <col min="3081" max="3328" width="9.08984375" style="47"/>
    <col min="3329" max="3329" width="8.90625" style="47" customWidth="1"/>
    <col min="3330" max="3330" width="10" style="47" customWidth="1"/>
    <col min="3331" max="3331" width="42.90625" style="47" customWidth="1"/>
    <col min="3332" max="3332" width="6.6328125" style="47" customWidth="1"/>
    <col min="3333" max="3333" width="8.453125" style="47" customWidth="1"/>
    <col min="3334" max="3334" width="11.08984375" style="47" customWidth="1"/>
    <col min="3335" max="3335" width="12.90625" style="47" customWidth="1"/>
    <col min="3336" max="3336" width="13.6328125" style="47" customWidth="1"/>
    <col min="3337" max="3584" width="9.08984375" style="47"/>
    <col min="3585" max="3585" width="8.90625" style="47" customWidth="1"/>
    <col min="3586" max="3586" width="10" style="47" customWidth="1"/>
    <col min="3587" max="3587" width="42.90625" style="47" customWidth="1"/>
    <col min="3588" max="3588" width="6.6328125" style="47" customWidth="1"/>
    <col min="3589" max="3589" width="8.453125" style="47" customWidth="1"/>
    <col min="3590" max="3590" width="11.08984375" style="47" customWidth="1"/>
    <col min="3591" max="3591" width="12.90625" style="47" customWidth="1"/>
    <col min="3592" max="3592" width="13.6328125" style="47" customWidth="1"/>
    <col min="3593" max="3840" width="9.08984375" style="47"/>
    <col min="3841" max="3841" width="8.90625" style="47" customWidth="1"/>
    <col min="3842" max="3842" width="10" style="47" customWidth="1"/>
    <col min="3843" max="3843" width="42.90625" style="47" customWidth="1"/>
    <col min="3844" max="3844" width="6.6328125" style="47" customWidth="1"/>
    <col min="3845" max="3845" width="8.453125" style="47" customWidth="1"/>
    <col min="3846" max="3846" width="11.08984375" style="47" customWidth="1"/>
    <col min="3847" max="3847" width="12.90625" style="47" customWidth="1"/>
    <col min="3848" max="3848" width="13.6328125" style="47" customWidth="1"/>
    <col min="3849" max="4096" width="9.08984375" style="47"/>
    <col min="4097" max="4097" width="8.90625" style="47" customWidth="1"/>
    <col min="4098" max="4098" width="10" style="47" customWidth="1"/>
    <col min="4099" max="4099" width="42.90625" style="47" customWidth="1"/>
    <col min="4100" max="4100" width="6.6328125" style="47" customWidth="1"/>
    <col min="4101" max="4101" width="8.453125" style="47" customWidth="1"/>
    <col min="4102" max="4102" width="11.08984375" style="47" customWidth="1"/>
    <col min="4103" max="4103" width="12.90625" style="47" customWidth="1"/>
    <col min="4104" max="4104" width="13.6328125" style="47" customWidth="1"/>
    <col min="4105" max="4352" width="9.08984375" style="47"/>
    <col min="4353" max="4353" width="8.90625" style="47" customWidth="1"/>
    <col min="4354" max="4354" width="10" style="47" customWidth="1"/>
    <col min="4355" max="4355" width="42.90625" style="47" customWidth="1"/>
    <col min="4356" max="4356" width="6.6328125" style="47" customWidth="1"/>
    <col min="4357" max="4357" width="8.453125" style="47" customWidth="1"/>
    <col min="4358" max="4358" width="11.08984375" style="47" customWidth="1"/>
    <col min="4359" max="4359" width="12.90625" style="47" customWidth="1"/>
    <col min="4360" max="4360" width="13.6328125" style="47" customWidth="1"/>
    <col min="4361" max="4608" width="9.08984375" style="47"/>
    <col min="4609" max="4609" width="8.90625" style="47" customWidth="1"/>
    <col min="4610" max="4610" width="10" style="47" customWidth="1"/>
    <col min="4611" max="4611" width="42.90625" style="47" customWidth="1"/>
    <col min="4612" max="4612" width="6.6328125" style="47" customWidth="1"/>
    <col min="4613" max="4613" width="8.453125" style="47" customWidth="1"/>
    <col min="4614" max="4614" width="11.08984375" style="47" customWidth="1"/>
    <col min="4615" max="4615" width="12.90625" style="47" customWidth="1"/>
    <col min="4616" max="4616" width="13.6328125" style="47" customWidth="1"/>
    <col min="4617" max="4864" width="9.08984375" style="47"/>
    <col min="4865" max="4865" width="8.90625" style="47" customWidth="1"/>
    <col min="4866" max="4866" width="10" style="47" customWidth="1"/>
    <col min="4867" max="4867" width="42.90625" style="47" customWidth="1"/>
    <col min="4868" max="4868" width="6.6328125" style="47" customWidth="1"/>
    <col min="4869" max="4869" width="8.453125" style="47" customWidth="1"/>
    <col min="4870" max="4870" width="11.08984375" style="47" customWidth="1"/>
    <col min="4871" max="4871" width="12.90625" style="47" customWidth="1"/>
    <col min="4872" max="4872" width="13.6328125" style="47" customWidth="1"/>
    <col min="4873" max="5120" width="9.08984375" style="47"/>
    <col min="5121" max="5121" width="8.90625" style="47" customWidth="1"/>
    <col min="5122" max="5122" width="10" style="47" customWidth="1"/>
    <col min="5123" max="5123" width="42.90625" style="47" customWidth="1"/>
    <col min="5124" max="5124" width="6.6328125" style="47" customWidth="1"/>
    <col min="5125" max="5125" width="8.453125" style="47" customWidth="1"/>
    <col min="5126" max="5126" width="11.08984375" style="47" customWidth="1"/>
    <col min="5127" max="5127" width="12.90625" style="47" customWidth="1"/>
    <col min="5128" max="5128" width="13.6328125" style="47" customWidth="1"/>
    <col min="5129" max="5376" width="9.08984375" style="47"/>
    <col min="5377" max="5377" width="8.90625" style="47" customWidth="1"/>
    <col min="5378" max="5378" width="10" style="47" customWidth="1"/>
    <col min="5379" max="5379" width="42.90625" style="47" customWidth="1"/>
    <col min="5380" max="5380" width="6.6328125" style="47" customWidth="1"/>
    <col min="5381" max="5381" width="8.453125" style="47" customWidth="1"/>
    <col min="5382" max="5382" width="11.08984375" style="47" customWidth="1"/>
    <col min="5383" max="5383" width="12.90625" style="47" customWidth="1"/>
    <col min="5384" max="5384" width="13.6328125" style="47" customWidth="1"/>
    <col min="5385" max="5632" width="9.08984375" style="47"/>
    <col min="5633" max="5633" width="8.90625" style="47" customWidth="1"/>
    <col min="5634" max="5634" width="10" style="47" customWidth="1"/>
    <col min="5635" max="5635" width="42.90625" style="47" customWidth="1"/>
    <col min="5636" max="5636" width="6.6328125" style="47" customWidth="1"/>
    <col min="5637" max="5637" width="8.453125" style="47" customWidth="1"/>
    <col min="5638" max="5638" width="11.08984375" style="47" customWidth="1"/>
    <col min="5639" max="5639" width="12.90625" style="47" customWidth="1"/>
    <col min="5640" max="5640" width="13.6328125" style="47" customWidth="1"/>
    <col min="5641" max="5888" width="9.08984375" style="47"/>
    <col min="5889" max="5889" width="8.90625" style="47" customWidth="1"/>
    <col min="5890" max="5890" width="10" style="47" customWidth="1"/>
    <col min="5891" max="5891" width="42.90625" style="47" customWidth="1"/>
    <col min="5892" max="5892" width="6.6328125" style="47" customWidth="1"/>
    <col min="5893" max="5893" width="8.453125" style="47" customWidth="1"/>
    <col min="5894" max="5894" width="11.08984375" style="47" customWidth="1"/>
    <col min="5895" max="5895" width="12.90625" style="47" customWidth="1"/>
    <col min="5896" max="5896" width="13.6328125" style="47" customWidth="1"/>
    <col min="5897" max="6144" width="9.08984375" style="47"/>
    <col min="6145" max="6145" width="8.90625" style="47" customWidth="1"/>
    <col min="6146" max="6146" width="10" style="47" customWidth="1"/>
    <col min="6147" max="6147" width="42.90625" style="47" customWidth="1"/>
    <col min="6148" max="6148" width="6.6328125" style="47" customWidth="1"/>
    <col min="6149" max="6149" width="8.453125" style="47" customWidth="1"/>
    <col min="6150" max="6150" width="11.08984375" style="47" customWidth="1"/>
    <col min="6151" max="6151" width="12.90625" style="47" customWidth="1"/>
    <col min="6152" max="6152" width="13.6328125" style="47" customWidth="1"/>
    <col min="6153" max="6400" width="9.08984375" style="47"/>
    <col min="6401" max="6401" width="8.90625" style="47" customWidth="1"/>
    <col min="6402" max="6402" width="10" style="47" customWidth="1"/>
    <col min="6403" max="6403" width="42.90625" style="47" customWidth="1"/>
    <col min="6404" max="6404" width="6.6328125" style="47" customWidth="1"/>
    <col min="6405" max="6405" width="8.453125" style="47" customWidth="1"/>
    <col min="6406" max="6406" width="11.08984375" style="47" customWidth="1"/>
    <col min="6407" max="6407" width="12.90625" style="47" customWidth="1"/>
    <col min="6408" max="6408" width="13.6328125" style="47" customWidth="1"/>
    <col min="6409" max="6656" width="9.08984375" style="47"/>
    <col min="6657" max="6657" width="8.90625" style="47" customWidth="1"/>
    <col min="6658" max="6658" width="10" style="47" customWidth="1"/>
    <col min="6659" max="6659" width="42.90625" style="47" customWidth="1"/>
    <col min="6660" max="6660" width="6.6328125" style="47" customWidth="1"/>
    <col min="6661" max="6661" width="8.453125" style="47" customWidth="1"/>
    <col min="6662" max="6662" width="11.08984375" style="47" customWidth="1"/>
    <col min="6663" max="6663" width="12.90625" style="47" customWidth="1"/>
    <col min="6664" max="6664" width="13.6328125" style="47" customWidth="1"/>
    <col min="6665" max="6912" width="9.08984375" style="47"/>
    <col min="6913" max="6913" width="8.90625" style="47" customWidth="1"/>
    <col min="6914" max="6914" width="10" style="47" customWidth="1"/>
    <col min="6915" max="6915" width="42.90625" style="47" customWidth="1"/>
    <col min="6916" max="6916" width="6.6328125" style="47" customWidth="1"/>
    <col min="6917" max="6917" width="8.453125" style="47" customWidth="1"/>
    <col min="6918" max="6918" width="11.08984375" style="47" customWidth="1"/>
    <col min="6919" max="6919" width="12.90625" style="47" customWidth="1"/>
    <col min="6920" max="6920" width="13.6328125" style="47" customWidth="1"/>
    <col min="6921" max="7168" width="9.08984375" style="47"/>
    <col min="7169" max="7169" width="8.90625" style="47" customWidth="1"/>
    <col min="7170" max="7170" width="10" style="47" customWidth="1"/>
    <col min="7171" max="7171" width="42.90625" style="47" customWidth="1"/>
    <col min="7172" max="7172" width="6.6328125" style="47" customWidth="1"/>
    <col min="7173" max="7173" width="8.453125" style="47" customWidth="1"/>
    <col min="7174" max="7174" width="11.08984375" style="47" customWidth="1"/>
    <col min="7175" max="7175" width="12.90625" style="47" customWidth="1"/>
    <col min="7176" max="7176" width="13.6328125" style="47" customWidth="1"/>
    <col min="7177" max="7424" width="9.08984375" style="47"/>
    <col min="7425" max="7425" width="8.90625" style="47" customWidth="1"/>
    <col min="7426" max="7426" width="10" style="47" customWidth="1"/>
    <col min="7427" max="7427" width="42.90625" style="47" customWidth="1"/>
    <col min="7428" max="7428" width="6.6328125" style="47" customWidth="1"/>
    <col min="7429" max="7429" width="8.453125" style="47" customWidth="1"/>
    <col min="7430" max="7430" width="11.08984375" style="47" customWidth="1"/>
    <col min="7431" max="7431" width="12.90625" style="47" customWidth="1"/>
    <col min="7432" max="7432" width="13.6328125" style="47" customWidth="1"/>
    <col min="7433" max="7680" width="9.08984375" style="47"/>
    <col min="7681" max="7681" width="8.90625" style="47" customWidth="1"/>
    <col min="7682" max="7682" width="10" style="47" customWidth="1"/>
    <col min="7683" max="7683" width="42.90625" style="47" customWidth="1"/>
    <col min="7684" max="7684" width="6.6328125" style="47" customWidth="1"/>
    <col min="7685" max="7685" width="8.453125" style="47" customWidth="1"/>
    <col min="7686" max="7686" width="11.08984375" style="47" customWidth="1"/>
    <col min="7687" max="7687" width="12.90625" style="47" customWidth="1"/>
    <col min="7688" max="7688" width="13.6328125" style="47" customWidth="1"/>
    <col min="7689" max="7936" width="9.08984375" style="47"/>
    <col min="7937" max="7937" width="8.90625" style="47" customWidth="1"/>
    <col min="7938" max="7938" width="10" style="47" customWidth="1"/>
    <col min="7939" max="7939" width="42.90625" style="47" customWidth="1"/>
    <col min="7940" max="7940" width="6.6328125" style="47" customWidth="1"/>
    <col min="7941" max="7941" width="8.453125" style="47" customWidth="1"/>
    <col min="7942" max="7942" width="11.08984375" style="47" customWidth="1"/>
    <col min="7943" max="7943" width="12.90625" style="47" customWidth="1"/>
    <col min="7944" max="7944" width="13.6328125" style="47" customWidth="1"/>
    <col min="7945" max="8192" width="9.08984375" style="47"/>
    <col min="8193" max="8193" width="8.90625" style="47" customWidth="1"/>
    <col min="8194" max="8194" width="10" style="47" customWidth="1"/>
    <col min="8195" max="8195" width="42.90625" style="47" customWidth="1"/>
    <col min="8196" max="8196" width="6.6328125" style="47" customWidth="1"/>
    <col min="8197" max="8197" width="8.453125" style="47" customWidth="1"/>
    <col min="8198" max="8198" width="11.08984375" style="47" customWidth="1"/>
    <col min="8199" max="8199" width="12.90625" style="47" customWidth="1"/>
    <col min="8200" max="8200" width="13.6328125" style="47" customWidth="1"/>
    <col min="8201" max="8448" width="9.08984375" style="47"/>
    <col min="8449" max="8449" width="8.90625" style="47" customWidth="1"/>
    <col min="8450" max="8450" width="10" style="47" customWidth="1"/>
    <col min="8451" max="8451" width="42.90625" style="47" customWidth="1"/>
    <col min="8452" max="8452" width="6.6328125" style="47" customWidth="1"/>
    <col min="8453" max="8453" width="8.453125" style="47" customWidth="1"/>
    <col min="8454" max="8454" width="11.08984375" style="47" customWidth="1"/>
    <col min="8455" max="8455" width="12.90625" style="47" customWidth="1"/>
    <col min="8456" max="8456" width="13.6328125" style="47" customWidth="1"/>
    <col min="8457" max="8704" width="9.08984375" style="47"/>
    <col min="8705" max="8705" width="8.90625" style="47" customWidth="1"/>
    <col min="8706" max="8706" width="10" style="47" customWidth="1"/>
    <col min="8707" max="8707" width="42.90625" style="47" customWidth="1"/>
    <col min="8708" max="8708" width="6.6328125" style="47" customWidth="1"/>
    <col min="8709" max="8709" width="8.453125" style="47" customWidth="1"/>
    <col min="8710" max="8710" width="11.08984375" style="47" customWidth="1"/>
    <col min="8711" max="8711" width="12.90625" style="47" customWidth="1"/>
    <col min="8712" max="8712" width="13.6328125" style="47" customWidth="1"/>
    <col min="8713" max="8960" width="9.08984375" style="47"/>
    <col min="8961" max="8961" width="8.90625" style="47" customWidth="1"/>
    <col min="8962" max="8962" width="10" style="47" customWidth="1"/>
    <col min="8963" max="8963" width="42.90625" style="47" customWidth="1"/>
    <col min="8964" max="8964" width="6.6328125" style="47" customWidth="1"/>
    <col min="8965" max="8965" width="8.453125" style="47" customWidth="1"/>
    <col min="8966" max="8966" width="11.08984375" style="47" customWidth="1"/>
    <col min="8967" max="8967" width="12.90625" style="47" customWidth="1"/>
    <col min="8968" max="8968" width="13.6328125" style="47" customWidth="1"/>
    <col min="8969" max="9216" width="9.08984375" style="47"/>
    <col min="9217" max="9217" width="8.90625" style="47" customWidth="1"/>
    <col min="9218" max="9218" width="10" style="47" customWidth="1"/>
    <col min="9219" max="9219" width="42.90625" style="47" customWidth="1"/>
    <col min="9220" max="9220" width="6.6328125" style="47" customWidth="1"/>
    <col min="9221" max="9221" width="8.453125" style="47" customWidth="1"/>
    <col min="9222" max="9222" width="11.08984375" style="47" customWidth="1"/>
    <col min="9223" max="9223" width="12.90625" style="47" customWidth="1"/>
    <col min="9224" max="9224" width="13.6328125" style="47" customWidth="1"/>
    <col min="9225" max="9472" width="9.08984375" style="47"/>
    <col min="9473" max="9473" width="8.90625" style="47" customWidth="1"/>
    <col min="9474" max="9474" width="10" style="47" customWidth="1"/>
    <col min="9475" max="9475" width="42.90625" style="47" customWidth="1"/>
    <col min="9476" max="9476" width="6.6328125" style="47" customWidth="1"/>
    <col min="9477" max="9477" width="8.453125" style="47" customWidth="1"/>
    <col min="9478" max="9478" width="11.08984375" style="47" customWidth="1"/>
    <col min="9479" max="9479" width="12.90625" style="47" customWidth="1"/>
    <col min="9480" max="9480" width="13.6328125" style="47" customWidth="1"/>
    <col min="9481" max="9728" width="9.08984375" style="47"/>
    <col min="9729" max="9729" width="8.90625" style="47" customWidth="1"/>
    <col min="9730" max="9730" width="10" style="47" customWidth="1"/>
    <col min="9731" max="9731" width="42.90625" style="47" customWidth="1"/>
    <col min="9732" max="9732" width="6.6328125" style="47" customWidth="1"/>
    <col min="9733" max="9733" width="8.453125" style="47" customWidth="1"/>
    <col min="9734" max="9734" width="11.08984375" style="47" customWidth="1"/>
    <col min="9735" max="9735" width="12.90625" style="47" customWidth="1"/>
    <col min="9736" max="9736" width="13.6328125" style="47" customWidth="1"/>
    <col min="9737" max="9984" width="9.08984375" style="47"/>
    <col min="9985" max="9985" width="8.90625" style="47" customWidth="1"/>
    <col min="9986" max="9986" width="10" style="47" customWidth="1"/>
    <col min="9987" max="9987" width="42.90625" style="47" customWidth="1"/>
    <col min="9988" max="9988" width="6.6328125" style="47" customWidth="1"/>
    <col min="9989" max="9989" width="8.453125" style="47" customWidth="1"/>
    <col min="9990" max="9990" width="11.08984375" style="47" customWidth="1"/>
    <col min="9991" max="9991" width="12.90625" style="47" customWidth="1"/>
    <col min="9992" max="9992" width="13.6328125" style="47" customWidth="1"/>
    <col min="9993" max="10240" width="9.08984375" style="47"/>
    <col min="10241" max="10241" width="8.90625" style="47" customWidth="1"/>
    <col min="10242" max="10242" width="10" style="47" customWidth="1"/>
    <col min="10243" max="10243" width="42.90625" style="47" customWidth="1"/>
    <col min="10244" max="10244" width="6.6328125" style="47" customWidth="1"/>
    <col min="10245" max="10245" width="8.453125" style="47" customWidth="1"/>
    <col min="10246" max="10246" width="11.08984375" style="47" customWidth="1"/>
    <col min="10247" max="10247" width="12.90625" style="47" customWidth="1"/>
    <col min="10248" max="10248" width="13.6328125" style="47" customWidth="1"/>
    <col min="10249" max="10496" width="9.08984375" style="47"/>
    <col min="10497" max="10497" width="8.90625" style="47" customWidth="1"/>
    <col min="10498" max="10498" width="10" style="47" customWidth="1"/>
    <col min="10499" max="10499" width="42.90625" style="47" customWidth="1"/>
    <col min="10500" max="10500" width="6.6328125" style="47" customWidth="1"/>
    <col min="10501" max="10501" width="8.453125" style="47" customWidth="1"/>
    <col min="10502" max="10502" width="11.08984375" style="47" customWidth="1"/>
    <col min="10503" max="10503" width="12.90625" style="47" customWidth="1"/>
    <col min="10504" max="10504" width="13.6328125" style="47" customWidth="1"/>
    <col min="10505" max="10752" width="9.08984375" style="47"/>
    <col min="10753" max="10753" width="8.90625" style="47" customWidth="1"/>
    <col min="10754" max="10754" width="10" style="47" customWidth="1"/>
    <col min="10755" max="10755" width="42.90625" style="47" customWidth="1"/>
    <col min="10756" max="10756" width="6.6328125" style="47" customWidth="1"/>
    <col min="10757" max="10757" width="8.453125" style="47" customWidth="1"/>
    <col min="10758" max="10758" width="11.08984375" style="47" customWidth="1"/>
    <col min="10759" max="10759" width="12.90625" style="47" customWidth="1"/>
    <col min="10760" max="10760" width="13.6328125" style="47" customWidth="1"/>
    <col min="10761" max="11008" width="9.08984375" style="47"/>
    <col min="11009" max="11009" width="8.90625" style="47" customWidth="1"/>
    <col min="11010" max="11010" width="10" style="47" customWidth="1"/>
    <col min="11011" max="11011" width="42.90625" style="47" customWidth="1"/>
    <col min="11012" max="11012" width="6.6328125" style="47" customWidth="1"/>
    <col min="11013" max="11013" width="8.453125" style="47" customWidth="1"/>
    <col min="11014" max="11014" width="11.08984375" style="47" customWidth="1"/>
    <col min="11015" max="11015" width="12.90625" style="47" customWidth="1"/>
    <col min="11016" max="11016" width="13.6328125" style="47" customWidth="1"/>
    <col min="11017" max="11264" width="9.08984375" style="47"/>
    <col min="11265" max="11265" width="8.90625" style="47" customWidth="1"/>
    <col min="11266" max="11266" width="10" style="47" customWidth="1"/>
    <col min="11267" max="11267" width="42.90625" style="47" customWidth="1"/>
    <col min="11268" max="11268" width="6.6328125" style="47" customWidth="1"/>
    <col min="11269" max="11269" width="8.453125" style="47" customWidth="1"/>
    <col min="11270" max="11270" width="11.08984375" style="47" customWidth="1"/>
    <col min="11271" max="11271" width="12.90625" style="47" customWidth="1"/>
    <col min="11272" max="11272" width="13.6328125" style="47" customWidth="1"/>
    <col min="11273" max="11520" width="9.08984375" style="47"/>
    <col min="11521" max="11521" width="8.90625" style="47" customWidth="1"/>
    <col min="11522" max="11522" width="10" style="47" customWidth="1"/>
    <col min="11523" max="11523" width="42.90625" style="47" customWidth="1"/>
    <col min="11524" max="11524" width="6.6328125" style="47" customWidth="1"/>
    <col min="11525" max="11525" width="8.453125" style="47" customWidth="1"/>
    <col min="11526" max="11526" width="11.08984375" style="47" customWidth="1"/>
    <col min="11527" max="11527" width="12.90625" style="47" customWidth="1"/>
    <col min="11528" max="11528" width="13.6328125" style="47" customWidth="1"/>
    <col min="11529" max="11776" width="9.08984375" style="47"/>
    <col min="11777" max="11777" width="8.90625" style="47" customWidth="1"/>
    <col min="11778" max="11778" width="10" style="47" customWidth="1"/>
    <col min="11779" max="11779" width="42.90625" style="47" customWidth="1"/>
    <col min="11780" max="11780" width="6.6328125" style="47" customWidth="1"/>
    <col min="11781" max="11781" width="8.453125" style="47" customWidth="1"/>
    <col min="11782" max="11782" width="11.08984375" style="47" customWidth="1"/>
    <col min="11783" max="11783" width="12.90625" style="47" customWidth="1"/>
    <col min="11784" max="11784" width="13.6328125" style="47" customWidth="1"/>
    <col min="11785" max="12032" width="9.08984375" style="47"/>
    <col min="12033" max="12033" width="8.90625" style="47" customWidth="1"/>
    <col min="12034" max="12034" width="10" style="47" customWidth="1"/>
    <col min="12035" max="12035" width="42.90625" style="47" customWidth="1"/>
    <col min="12036" max="12036" width="6.6328125" style="47" customWidth="1"/>
    <col min="12037" max="12037" width="8.453125" style="47" customWidth="1"/>
    <col min="12038" max="12038" width="11.08984375" style="47" customWidth="1"/>
    <col min="12039" max="12039" width="12.90625" style="47" customWidth="1"/>
    <col min="12040" max="12040" width="13.6328125" style="47" customWidth="1"/>
    <col min="12041" max="12288" width="9.08984375" style="47"/>
    <col min="12289" max="12289" width="8.90625" style="47" customWidth="1"/>
    <col min="12290" max="12290" width="10" style="47" customWidth="1"/>
    <col min="12291" max="12291" width="42.90625" style="47" customWidth="1"/>
    <col min="12292" max="12292" width="6.6328125" style="47" customWidth="1"/>
    <col min="12293" max="12293" width="8.453125" style="47" customWidth="1"/>
    <col min="12294" max="12294" width="11.08984375" style="47" customWidth="1"/>
    <col min="12295" max="12295" width="12.90625" style="47" customWidth="1"/>
    <col min="12296" max="12296" width="13.6328125" style="47" customWidth="1"/>
    <col min="12297" max="12544" width="9.08984375" style="47"/>
    <col min="12545" max="12545" width="8.90625" style="47" customWidth="1"/>
    <col min="12546" max="12546" width="10" style="47" customWidth="1"/>
    <col min="12547" max="12547" width="42.90625" style="47" customWidth="1"/>
    <col min="12548" max="12548" width="6.6328125" style="47" customWidth="1"/>
    <col min="12549" max="12549" width="8.453125" style="47" customWidth="1"/>
    <col min="12550" max="12550" width="11.08984375" style="47" customWidth="1"/>
    <col min="12551" max="12551" width="12.90625" style="47" customWidth="1"/>
    <col min="12552" max="12552" width="13.6328125" style="47" customWidth="1"/>
    <col min="12553" max="12800" width="9.08984375" style="47"/>
    <col min="12801" max="12801" width="8.90625" style="47" customWidth="1"/>
    <col min="12802" max="12802" width="10" style="47" customWidth="1"/>
    <col min="12803" max="12803" width="42.90625" style="47" customWidth="1"/>
    <col min="12804" max="12804" width="6.6328125" style="47" customWidth="1"/>
    <col min="12805" max="12805" width="8.453125" style="47" customWidth="1"/>
    <col min="12806" max="12806" width="11.08984375" style="47" customWidth="1"/>
    <col min="12807" max="12807" width="12.90625" style="47" customWidth="1"/>
    <col min="12808" max="12808" width="13.6328125" style="47" customWidth="1"/>
    <col min="12809" max="13056" width="9.08984375" style="47"/>
    <col min="13057" max="13057" width="8.90625" style="47" customWidth="1"/>
    <col min="13058" max="13058" width="10" style="47" customWidth="1"/>
    <col min="13059" max="13059" width="42.90625" style="47" customWidth="1"/>
    <col min="13060" max="13060" width="6.6328125" style="47" customWidth="1"/>
    <col min="13061" max="13061" width="8.453125" style="47" customWidth="1"/>
    <col min="13062" max="13062" width="11.08984375" style="47" customWidth="1"/>
    <col min="13063" max="13063" width="12.90625" style="47" customWidth="1"/>
    <col min="13064" max="13064" width="13.6328125" style="47" customWidth="1"/>
    <col min="13065" max="13312" width="9.08984375" style="47"/>
    <col min="13313" max="13313" width="8.90625" style="47" customWidth="1"/>
    <col min="13314" max="13314" width="10" style="47" customWidth="1"/>
    <col min="13315" max="13315" width="42.90625" style="47" customWidth="1"/>
    <col min="13316" max="13316" width="6.6328125" style="47" customWidth="1"/>
    <col min="13317" max="13317" width="8.453125" style="47" customWidth="1"/>
    <col min="13318" max="13318" width="11.08984375" style="47" customWidth="1"/>
    <col min="13319" max="13319" width="12.90625" style="47" customWidth="1"/>
    <col min="13320" max="13320" width="13.6328125" style="47" customWidth="1"/>
    <col min="13321" max="13568" width="9.08984375" style="47"/>
    <col min="13569" max="13569" width="8.90625" style="47" customWidth="1"/>
    <col min="13570" max="13570" width="10" style="47" customWidth="1"/>
    <col min="13571" max="13571" width="42.90625" style="47" customWidth="1"/>
    <col min="13572" max="13572" width="6.6328125" style="47" customWidth="1"/>
    <col min="13573" max="13573" width="8.453125" style="47" customWidth="1"/>
    <col min="13574" max="13574" width="11.08984375" style="47" customWidth="1"/>
    <col min="13575" max="13575" width="12.90625" style="47" customWidth="1"/>
    <col min="13576" max="13576" width="13.6328125" style="47" customWidth="1"/>
    <col min="13577" max="13824" width="9.08984375" style="47"/>
    <col min="13825" max="13825" width="8.90625" style="47" customWidth="1"/>
    <col min="13826" max="13826" width="10" style="47" customWidth="1"/>
    <col min="13827" max="13827" width="42.90625" style="47" customWidth="1"/>
    <col min="13828" max="13828" width="6.6328125" style="47" customWidth="1"/>
    <col min="13829" max="13829" width="8.453125" style="47" customWidth="1"/>
    <col min="13830" max="13830" width="11.08984375" style="47" customWidth="1"/>
    <col min="13831" max="13831" width="12.90625" style="47" customWidth="1"/>
    <col min="13832" max="13832" width="13.6328125" style="47" customWidth="1"/>
    <col min="13833" max="14080" width="9.08984375" style="47"/>
    <col min="14081" max="14081" width="8.90625" style="47" customWidth="1"/>
    <col min="14082" max="14082" width="10" style="47" customWidth="1"/>
    <col min="14083" max="14083" width="42.90625" style="47" customWidth="1"/>
    <col min="14084" max="14084" width="6.6328125" style="47" customWidth="1"/>
    <col min="14085" max="14085" width="8.453125" style="47" customWidth="1"/>
    <col min="14086" max="14086" width="11.08984375" style="47" customWidth="1"/>
    <col min="14087" max="14087" width="12.90625" style="47" customWidth="1"/>
    <col min="14088" max="14088" width="13.6328125" style="47" customWidth="1"/>
    <col min="14089" max="14336" width="9.08984375" style="47"/>
    <col min="14337" max="14337" width="8.90625" style="47" customWidth="1"/>
    <col min="14338" max="14338" width="10" style="47" customWidth="1"/>
    <col min="14339" max="14339" width="42.90625" style="47" customWidth="1"/>
    <col min="14340" max="14340" width="6.6328125" style="47" customWidth="1"/>
    <col min="14341" max="14341" width="8.453125" style="47" customWidth="1"/>
    <col min="14342" max="14342" width="11.08984375" style="47" customWidth="1"/>
    <col min="14343" max="14343" width="12.90625" style="47" customWidth="1"/>
    <col min="14344" max="14344" width="13.6328125" style="47" customWidth="1"/>
    <col min="14345" max="14592" width="9.08984375" style="47"/>
    <col min="14593" max="14593" width="8.90625" style="47" customWidth="1"/>
    <col min="14594" max="14594" width="10" style="47" customWidth="1"/>
    <col min="14595" max="14595" width="42.90625" style="47" customWidth="1"/>
    <col min="14596" max="14596" width="6.6328125" style="47" customWidth="1"/>
    <col min="14597" max="14597" width="8.453125" style="47" customWidth="1"/>
    <col min="14598" max="14598" width="11.08984375" style="47" customWidth="1"/>
    <col min="14599" max="14599" width="12.90625" style="47" customWidth="1"/>
    <col min="14600" max="14600" width="13.6328125" style="47" customWidth="1"/>
    <col min="14601" max="14848" width="9.08984375" style="47"/>
    <col min="14849" max="14849" width="8.90625" style="47" customWidth="1"/>
    <col min="14850" max="14850" width="10" style="47" customWidth="1"/>
    <col min="14851" max="14851" width="42.90625" style="47" customWidth="1"/>
    <col min="14852" max="14852" width="6.6328125" style="47" customWidth="1"/>
    <col min="14853" max="14853" width="8.453125" style="47" customWidth="1"/>
    <col min="14854" max="14854" width="11.08984375" style="47" customWidth="1"/>
    <col min="14855" max="14855" width="12.90625" style="47" customWidth="1"/>
    <col min="14856" max="14856" width="13.6328125" style="47" customWidth="1"/>
    <col min="14857" max="15104" width="9.08984375" style="47"/>
    <col min="15105" max="15105" width="8.90625" style="47" customWidth="1"/>
    <col min="15106" max="15106" width="10" style="47" customWidth="1"/>
    <col min="15107" max="15107" width="42.90625" style="47" customWidth="1"/>
    <col min="15108" max="15108" width="6.6328125" style="47" customWidth="1"/>
    <col min="15109" max="15109" width="8.453125" style="47" customWidth="1"/>
    <col min="15110" max="15110" width="11.08984375" style="47" customWidth="1"/>
    <col min="15111" max="15111" width="12.90625" style="47" customWidth="1"/>
    <col min="15112" max="15112" width="13.6328125" style="47" customWidth="1"/>
    <col min="15113" max="15360" width="9.08984375" style="47"/>
    <col min="15361" max="15361" width="8.90625" style="47" customWidth="1"/>
    <col min="15362" max="15362" width="10" style="47" customWidth="1"/>
    <col min="15363" max="15363" width="42.90625" style="47" customWidth="1"/>
    <col min="15364" max="15364" width="6.6328125" style="47" customWidth="1"/>
    <col min="15365" max="15365" width="8.453125" style="47" customWidth="1"/>
    <col min="15366" max="15366" width="11.08984375" style="47" customWidth="1"/>
    <col min="15367" max="15367" width="12.90625" style="47" customWidth="1"/>
    <col min="15368" max="15368" width="13.6328125" style="47" customWidth="1"/>
    <col min="15369" max="15616" width="9.08984375" style="47"/>
    <col min="15617" max="15617" width="8.90625" style="47" customWidth="1"/>
    <col min="15618" max="15618" width="10" style="47" customWidth="1"/>
    <col min="15619" max="15619" width="42.90625" style="47" customWidth="1"/>
    <col min="15620" max="15620" width="6.6328125" style="47" customWidth="1"/>
    <col min="15621" max="15621" width="8.453125" style="47" customWidth="1"/>
    <col min="15622" max="15622" width="11.08984375" style="47" customWidth="1"/>
    <col min="15623" max="15623" width="12.90625" style="47" customWidth="1"/>
    <col min="15624" max="15624" width="13.6328125" style="47" customWidth="1"/>
    <col min="15625" max="15872" width="9.08984375" style="47"/>
    <col min="15873" max="15873" width="8.90625" style="47" customWidth="1"/>
    <col min="15874" max="15874" width="10" style="47" customWidth="1"/>
    <col min="15875" max="15875" width="42.90625" style="47" customWidth="1"/>
    <col min="15876" max="15876" width="6.6328125" style="47" customWidth="1"/>
    <col min="15877" max="15877" width="8.453125" style="47" customWidth="1"/>
    <col min="15878" max="15878" width="11.08984375" style="47" customWidth="1"/>
    <col min="15879" max="15879" width="12.90625" style="47" customWidth="1"/>
    <col min="15880" max="15880" width="13.6328125" style="47" customWidth="1"/>
    <col min="15881" max="16128" width="9.08984375" style="47"/>
    <col min="16129" max="16129" width="8.90625" style="47" customWidth="1"/>
    <col min="16130" max="16130" width="10" style="47" customWidth="1"/>
    <col min="16131" max="16131" width="42.90625" style="47" customWidth="1"/>
    <col min="16132" max="16132" width="6.6328125" style="47" customWidth="1"/>
    <col min="16133" max="16133" width="8.453125" style="47" customWidth="1"/>
    <col min="16134" max="16134" width="11.08984375" style="47" customWidth="1"/>
    <col min="16135" max="16135" width="12.90625" style="47" customWidth="1"/>
    <col min="16136" max="16136" width="13.6328125" style="47" customWidth="1"/>
    <col min="16137" max="16384" width="9.08984375" style="47"/>
  </cols>
  <sheetData>
    <row r="2" spans="1:8" ht="20" customHeight="1" thickBot="1" x14ac:dyDescent="0.4">
      <c r="A2" s="55" t="s">
        <v>193</v>
      </c>
      <c r="B2" s="55"/>
      <c r="C2" s="55"/>
      <c r="D2" s="55"/>
      <c r="E2" s="55"/>
      <c r="F2" s="302"/>
      <c r="G2" s="303"/>
    </row>
    <row r="3" spans="1:8" ht="30.75" customHeight="1" x14ac:dyDescent="0.35">
      <c r="A3" s="33" t="s">
        <v>1</v>
      </c>
      <c r="B3" s="26" t="s">
        <v>2</v>
      </c>
      <c r="C3" s="26" t="s">
        <v>3</v>
      </c>
      <c r="D3" s="26" t="s">
        <v>4</v>
      </c>
      <c r="E3" s="20" t="s">
        <v>5</v>
      </c>
      <c r="F3" s="146" t="s">
        <v>6</v>
      </c>
      <c r="G3" s="74" t="s">
        <v>7</v>
      </c>
    </row>
    <row r="4" spans="1:8" ht="26" x14ac:dyDescent="0.25">
      <c r="A4" s="3" t="s">
        <v>194</v>
      </c>
      <c r="B4" s="60" t="s">
        <v>139</v>
      </c>
      <c r="C4" s="48" t="s">
        <v>189</v>
      </c>
      <c r="D4" s="6"/>
      <c r="E4" s="7"/>
      <c r="F4" s="160"/>
      <c r="G4" s="16"/>
      <c r="H4" s="49"/>
    </row>
    <row r="5" spans="1:8" ht="12.75" hidden="1" customHeight="1" x14ac:dyDescent="0.25">
      <c r="A5" s="9"/>
      <c r="B5" s="35"/>
      <c r="C5" s="36"/>
      <c r="D5" s="14"/>
      <c r="E5" s="18"/>
      <c r="F5" s="161"/>
      <c r="G5" s="15"/>
    </row>
    <row r="6" spans="1:8" ht="19.5" hidden="1" customHeight="1" x14ac:dyDescent="0.25">
      <c r="A6" s="9" t="s">
        <v>135</v>
      </c>
      <c r="B6" s="11"/>
      <c r="C6" s="36" t="s">
        <v>136</v>
      </c>
      <c r="D6" s="14"/>
      <c r="E6" s="18"/>
      <c r="F6" s="160"/>
      <c r="G6" s="16"/>
    </row>
    <row r="7" spans="1:8" ht="25" x14ac:dyDescent="0.25">
      <c r="A7" s="9" t="s">
        <v>195</v>
      </c>
      <c r="B7" s="11"/>
      <c r="C7" s="10" t="s">
        <v>530</v>
      </c>
      <c r="D7" s="14" t="s">
        <v>137</v>
      </c>
      <c r="E7" s="18">
        <v>800</v>
      </c>
      <c r="F7" s="148"/>
      <c r="G7" s="13"/>
    </row>
    <row r="8" spans="1:8" ht="25" x14ac:dyDescent="0.25">
      <c r="A8" s="9"/>
      <c r="B8" s="11"/>
      <c r="C8" s="61" t="s">
        <v>487</v>
      </c>
      <c r="D8" s="62"/>
      <c r="E8" s="158"/>
      <c r="F8" s="148"/>
      <c r="G8" s="13"/>
    </row>
    <row r="9" spans="1:8" ht="20.149999999999999" customHeight="1" x14ac:dyDescent="0.25">
      <c r="A9" s="9" t="s">
        <v>196</v>
      </c>
      <c r="B9" s="11"/>
      <c r="C9" s="63" t="s">
        <v>488</v>
      </c>
      <c r="D9" s="62" t="s">
        <v>137</v>
      </c>
      <c r="E9" s="158">
        <v>800</v>
      </c>
      <c r="F9" s="148"/>
      <c r="G9" s="13"/>
    </row>
    <row r="10" spans="1:8" ht="20.149999999999999" customHeight="1" x14ac:dyDescent="0.25">
      <c r="A10" s="9" t="s">
        <v>197</v>
      </c>
      <c r="B10" s="11"/>
      <c r="C10" s="63" t="s">
        <v>489</v>
      </c>
      <c r="D10" s="62" t="s">
        <v>137</v>
      </c>
      <c r="E10" s="172">
        <v>0</v>
      </c>
      <c r="F10" s="172"/>
      <c r="G10" s="173"/>
    </row>
    <row r="11" spans="1:8" ht="20.149999999999999" customHeight="1" x14ac:dyDescent="0.25">
      <c r="A11" s="9"/>
      <c r="B11" s="11"/>
      <c r="C11" s="36"/>
      <c r="D11" s="14"/>
      <c r="E11" s="18"/>
      <c r="F11" s="148"/>
      <c r="G11" s="13"/>
    </row>
    <row r="12" spans="1:8" ht="20.149999999999999" customHeight="1" x14ac:dyDescent="0.25">
      <c r="A12" s="9" t="s">
        <v>140</v>
      </c>
      <c r="B12" s="11"/>
      <c r="C12" s="36" t="s">
        <v>190</v>
      </c>
      <c r="D12" s="14"/>
      <c r="E12" s="18"/>
      <c r="F12" s="148"/>
      <c r="G12" s="13"/>
    </row>
    <row r="13" spans="1:8" x14ac:dyDescent="0.25">
      <c r="A13" s="9" t="s">
        <v>528</v>
      </c>
      <c r="B13" s="11"/>
      <c r="C13" s="63" t="s">
        <v>529</v>
      </c>
      <c r="D13" s="14" t="s">
        <v>102</v>
      </c>
      <c r="E13" s="18">
        <v>330</v>
      </c>
      <c r="F13" s="148"/>
      <c r="G13" s="13"/>
    </row>
    <row r="14" spans="1:8" x14ac:dyDescent="0.25">
      <c r="A14" s="9"/>
      <c r="B14" s="11"/>
      <c r="C14" s="63"/>
      <c r="D14" s="14"/>
      <c r="E14" s="18"/>
      <c r="F14" s="148"/>
      <c r="G14" s="13"/>
    </row>
    <row r="15" spans="1:8" ht="26" x14ac:dyDescent="0.25">
      <c r="A15" s="9"/>
      <c r="B15" s="11"/>
      <c r="C15" s="235" t="s">
        <v>644</v>
      </c>
      <c r="D15" s="14"/>
      <c r="E15" s="18"/>
      <c r="F15" s="148"/>
      <c r="G15" s="13"/>
    </row>
    <row r="16" spans="1:8" x14ac:dyDescent="0.25">
      <c r="A16" s="9"/>
      <c r="B16" s="11"/>
      <c r="C16" s="63" t="s">
        <v>641</v>
      </c>
      <c r="D16" s="14" t="s">
        <v>102</v>
      </c>
      <c r="E16" s="18">
        <v>280</v>
      </c>
      <c r="F16" s="148"/>
      <c r="G16" s="13"/>
    </row>
    <row r="17" spans="1:19" ht="20.149999999999999" customHeight="1" x14ac:dyDescent="0.25">
      <c r="A17" s="9"/>
      <c r="B17" s="11"/>
      <c r="C17" s="10" t="s">
        <v>642</v>
      </c>
      <c r="D17" s="14" t="s">
        <v>102</v>
      </c>
      <c r="E17" s="18">
        <v>120</v>
      </c>
      <c r="F17" s="148"/>
      <c r="G17" s="13"/>
    </row>
    <row r="18" spans="1:19" ht="24.65" customHeight="1" x14ac:dyDescent="0.25">
      <c r="A18" s="9"/>
      <c r="B18" s="11"/>
      <c r="C18" s="10" t="s">
        <v>647</v>
      </c>
      <c r="D18" s="14" t="s">
        <v>648</v>
      </c>
      <c r="E18" s="30">
        <v>35</v>
      </c>
      <c r="F18" s="148"/>
      <c r="G18" s="13"/>
    </row>
    <row r="19" spans="1:19" ht="20.149999999999999" customHeight="1" x14ac:dyDescent="0.25">
      <c r="A19" s="9"/>
      <c r="B19" s="11"/>
      <c r="C19" s="36"/>
      <c r="D19" s="54"/>
      <c r="E19" s="40"/>
      <c r="F19" s="148"/>
      <c r="G19" s="13"/>
    </row>
    <row r="20" spans="1:19" ht="20.149999999999999" customHeight="1" x14ac:dyDescent="0.25">
      <c r="A20" s="9"/>
      <c r="B20" s="35"/>
      <c r="C20" s="36" t="s">
        <v>645</v>
      </c>
      <c r="D20" s="54"/>
      <c r="E20" s="40"/>
      <c r="F20" s="148"/>
      <c r="G20" s="13"/>
    </row>
    <row r="21" spans="1:19" ht="20.149999999999999" customHeight="1" x14ac:dyDescent="0.25">
      <c r="A21" s="9"/>
      <c r="B21" s="39"/>
      <c r="C21" s="63" t="s">
        <v>529</v>
      </c>
      <c r="D21" s="83" t="s">
        <v>137</v>
      </c>
      <c r="E21" s="159">
        <v>225</v>
      </c>
      <c r="F21" s="148"/>
      <c r="G21" s="13"/>
    </row>
    <row r="22" spans="1:19" ht="26.4" customHeight="1" x14ac:dyDescent="0.25">
      <c r="A22" s="9"/>
      <c r="B22" s="10"/>
      <c r="C22" s="63" t="s">
        <v>643</v>
      </c>
      <c r="D22" s="83" t="s">
        <v>137</v>
      </c>
      <c r="E22" s="159">
        <v>225</v>
      </c>
      <c r="F22" s="148"/>
      <c r="G22" s="13"/>
      <c r="I22" s="301"/>
      <c r="J22" s="301"/>
      <c r="L22" s="301"/>
      <c r="M22" s="301"/>
      <c r="N22" s="114"/>
      <c r="O22" s="301"/>
      <c r="P22" s="301"/>
      <c r="R22" s="301"/>
      <c r="S22" s="301"/>
    </row>
    <row r="23" spans="1:19" ht="20.149999999999999" customHeight="1" x14ac:dyDescent="0.25">
      <c r="A23" s="9"/>
      <c r="B23" s="10"/>
      <c r="C23" s="84"/>
      <c r="D23" s="54"/>
      <c r="E23" s="40"/>
      <c r="F23" s="148"/>
      <c r="G23" s="13"/>
    </row>
    <row r="24" spans="1:19" ht="20.149999999999999" customHeight="1" x14ac:dyDescent="0.25">
      <c r="A24" s="9"/>
      <c r="B24" s="10"/>
      <c r="C24" s="10"/>
      <c r="D24" s="14"/>
      <c r="E24" s="18"/>
      <c r="F24" s="148"/>
      <c r="G24" s="13"/>
      <c r="H24" s="69"/>
      <c r="I24" s="301"/>
      <c r="J24" s="301"/>
    </row>
    <row r="25" spans="1:19" ht="20.149999999999999" customHeight="1" x14ac:dyDescent="0.25">
      <c r="A25" s="9"/>
      <c r="B25" s="10"/>
      <c r="C25" s="10"/>
      <c r="D25" s="14"/>
      <c r="E25" s="18"/>
      <c r="F25" s="148"/>
      <c r="G25" s="13"/>
      <c r="H25" s="69"/>
      <c r="I25" s="301"/>
      <c r="J25" s="301"/>
      <c r="L25" s="301"/>
      <c r="M25" s="301"/>
    </row>
    <row r="26" spans="1:19" ht="20.149999999999999" customHeight="1" thickBot="1" x14ac:dyDescent="0.3">
      <c r="A26" s="9"/>
      <c r="B26" s="10"/>
      <c r="C26" s="10"/>
      <c r="D26" s="14"/>
      <c r="E26" s="18"/>
      <c r="F26" s="157"/>
      <c r="G26" s="15"/>
      <c r="H26" s="69"/>
    </row>
    <row r="27" spans="1:19" ht="26.25" customHeight="1" thickTop="1" thickBot="1" x14ac:dyDescent="0.4">
      <c r="A27" s="288" t="s">
        <v>176</v>
      </c>
      <c r="B27" s="289"/>
      <c r="C27" s="289"/>
      <c r="D27" s="289"/>
      <c r="E27" s="289"/>
      <c r="F27" s="85"/>
      <c r="G27" s="80"/>
    </row>
    <row r="28" spans="1:19" ht="25.25" customHeight="1" x14ac:dyDescent="0.3">
      <c r="H28" s="49"/>
    </row>
    <row r="29" spans="1:19" ht="25.25" customHeight="1" x14ac:dyDescent="0.3"/>
    <row r="30" spans="1:19" ht="25.25" customHeight="1" x14ac:dyDescent="0.3"/>
    <row r="31" spans="1:19" ht="25.25" customHeight="1" x14ac:dyDescent="0.3"/>
    <row r="32" spans="1:19" ht="25.25" customHeight="1" x14ac:dyDescent="0.3"/>
    <row r="33" ht="25.25" customHeight="1" x14ac:dyDescent="0.3"/>
    <row r="34" ht="25.25" customHeight="1" x14ac:dyDescent="0.3"/>
  </sheetData>
  <mergeCells count="9">
    <mergeCell ref="A27:E27"/>
    <mergeCell ref="R22:S22"/>
    <mergeCell ref="I24:J24"/>
    <mergeCell ref="F2:G2"/>
    <mergeCell ref="I22:J22"/>
    <mergeCell ref="L22:M22"/>
    <mergeCell ref="O22:P22"/>
    <mergeCell ref="I25:J25"/>
    <mergeCell ref="L25:M25"/>
  </mergeCells>
  <phoneticPr fontId="34" type="noConversion"/>
  <conditionalFormatting sqref="F21:F25">
    <cfRule type="cellIs" dxfId="5" priority="10" stopIfTrue="1" operator="greaterThan">
      <formula>(#REF!)*1.25</formula>
    </cfRule>
    <cfRule type="cellIs" dxfId="4" priority="11" stopIfTrue="1" operator="lessThan">
      <formula>(#REF!)/1.25</formula>
    </cfRule>
    <cfRule type="cellIs" dxfId="3" priority="12" stopIfTrue="1" operator="between">
      <formula>#REF!*1.25</formula>
      <formula>#REF!/1.25</formula>
    </cfRule>
  </conditionalFormatting>
  <conditionalFormatting sqref="F26">
    <cfRule type="cellIs" dxfId="2" priority="1" stopIfTrue="1" operator="greaterThan">
      <formula>(#REF!)*1.25</formula>
    </cfRule>
    <cfRule type="cellIs" dxfId="1" priority="2" stopIfTrue="1" operator="lessThan">
      <formula>(#REF!)/1.25</formula>
    </cfRule>
    <cfRule type="cellIs" dxfId="0" priority="3" stopIfTrue="1" operator="between">
      <formula>#REF!*1.25</formula>
      <formula>#REF!/1.25</formula>
    </cfRule>
  </conditionalFormatting>
  <pageMargins left="0.70866141732283472" right="0.70866141732283472" top="0.74803149606299213" bottom="0.74803149606299213" header="0.31496062992125984" footer="0.31496062992125984"/>
  <pageSetup paperSize="9" scale="77" orientation="portrait" r:id="rId1"/>
  <headerFooter>
    <oddFooter>&amp;C&amp;G
&amp;P</oddFooter>
  </headerFooter>
  <legacyDrawingHF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T747"/>
  <sheetViews>
    <sheetView view="pageBreakPreview" topLeftCell="D1" zoomScale="80" zoomScaleNormal="70" zoomScaleSheetLayoutView="80" workbookViewId="0">
      <selection activeCell="E727" sqref="E727"/>
    </sheetView>
  </sheetViews>
  <sheetFormatPr defaultRowHeight="13" x14ac:dyDescent="0.25"/>
  <cols>
    <col min="1" max="1" width="9.08984375" style="88"/>
    <col min="2" max="3" width="6.54296875" style="88" customWidth="1"/>
    <col min="4" max="4" width="66.36328125" style="103" customWidth="1"/>
    <col min="5" max="5" width="9.08984375" style="88"/>
    <col min="6" max="6" width="11" style="88" bestFit="1" customWidth="1"/>
    <col min="7" max="7" width="17.6328125" style="116" bestFit="1" customWidth="1"/>
    <col min="8" max="8" width="14" style="116" bestFit="1" customWidth="1"/>
    <col min="9" max="10" width="9.08984375" style="65"/>
    <col min="11" max="11" width="11.453125" style="65" bestFit="1" customWidth="1"/>
    <col min="12" max="124" width="9.08984375" style="65"/>
    <col min="125" max="256" width="9.08984375" style="47"/>
    <col min="257" max="257" width="8.90625" style="47" customWidth="1"/>
    <col min="258" max="258" width="10" style="47" customWidth="1"/>
    <col min="259" max="259" width="42.90625" style="47" customWidth="1"/>
    <col min="260" max="260" width="6.6328125" style="47" customWidth="1"/>
    <col min="261" max="261" width="8.453125" style="47" customWidth="1"/>
    <col min="262" max="262" width="11.08984375" style="47" customWidth="1"/>
    <col min="263" max="263" width="12.90625" style="47" customWidth="1"/>
    <col min="264" max="264" width="13.6328125" style="47" customWidth="1"/>
    <col min="265" max="512" width="9.08984375" style="47"/>
    <col min="513" max="513" width="8.90625" style="47" customWidth="1"/>
    <col min="514" max="514" width="10" style="47" customWidth="1"/>
    <col min="515" max="515" width="42.90625" style="47" customWidth="1"/>
    <col min="516" max="516" width="6.6328125" style="47" customWidth="1"/>
    <col min="517" max="517" width="8.453125" style="47" customWidth="1"/>
    <col min="518" max="518" width="11.08984375" style="47" customWidth="1"/>
    <col min="519" max="519" width="12.90625" style="47" customWidth="1"/>
    <col min="520" max="520" width="13.6328125" style="47" customWidth="1"/>
    <col min="521" max="768" width="9.08984375" style="47"/>
    <col min="769" max="769" width="8.90625" style="47" customWidth="1"/>
    <col min="770" max="770" width="10" style="47" customWidth="1"/>
    <col min="771" max="771" width="42.90625" style="47" customWidth="1"/>
    <col min="772" max="772" width="6.6328125" style="47" customWidth="1"/>
    <col min="773" max="773" width="8.453125" style="47" customWidth="1"/>
    <col min="774" max="774" width="11.08984375" style="47" customWidth="1"/>
    <col min="775" max="775" width="12.90625" style="47" customWidth="1"/>
    <col min="776" max="776" width="13.6328125" style="47" customWidth="1"/>
    <col min="777" max="1024" width="9.08984375" style="47"/>
    <col min="1025" max="1025" width="8.90625" style="47" customWidth="1"/>
    <col min="1026" max="1026" width="10" style="47" customWidth="1"/>
    <col min="1027" max="1027" width="42.90625" style="47" customWidth="1"/>
    <col min="1028" max="1028" width="6.6328125" style="47" customWidth="1"/>
    <col min="1029" max="1029" width="8.453125" style="47" customWidth="1"/>
    <col min="1030" max="1030" width="11.08984375" style="47" customWidth="1"/>
    <col min="1031" max="1031" width="12.90625" style="47" customWidth="1"/>
    <col min="1032" max="1032" width="13.6328125" style="47" customWidth="1"/>
    <col min="1033" max="1280" width="9.08984375" style="47"/>
    <col min="1281" max="1281" width="8.90625" style="47" customWidth="1"/>
    <col min="1282" max="1282" width="10" style="47" customWidth="1"/>
    <col min="1283" max="1283" width="42.90625" style="47" customWidth="1"/>
    <col min="1284" max="1284" width="6.6328125" style="47" customWidth="1"/>
    <col min="1285" max="1285" width="8.453125" style="47" customWidth="1"/>
    <col min="1286" max="1286" width="11.08984375" style="47" customWidth="1"/>
    <col min="1287" max="1287" width="12.90625" style="47" customWidth="1"/>
    <col min="1288" max="1288" width="13.6328125" style="47" customWidth="1"/>
    <col min="1289" max="1536" width="9.08984375" style="47"/>
    <col min="1537" max="1537" width="8.90625" style="47" customWidth="1"/>
    <col min="1538" max="1538" width="10" style="47" customWidth="1"/>
    <col min="1539" max="1539" width="42.90625" style="47" customWidth="1"/>
    <col min="1540" max="1540" width="6.6328125" style="47" customWidth="1"/>
    <col min="1541" max="1541" width="8.453125" style="47" customWidth="1"/>
    <col min="1542" max="1542" width="11.08984375" style="47" customWidth="1"/>
    <col min="1543" max="1543" width="12.90625" style="47" customWidth="1"/>
    <col min="1544" max="1544" width="13.6328125" style="47" customWidth="1"/>
    <col min="1545" max="1792" width="9.08984375" style="47"/>
    <col min="1793" max="1793" width="8.90625" style="47" customWidth="1"/>
    <col min="1794" max="1794" width="10" style="47" customWidth="1"/>
    <col min="1795" max="1795" width="42.90625" style="47" customWidth="1"/>
    <col min="1796" max="1796" width="6.6328125" style="47" customWidth="1"/>
    <col min="1797" max="1797" width="8.453125" style="47" customWidth="1"/>
    <col min="1798" max="1798" width="11.08984375" style="47" customWidth="1"/>
    <col min="1799" max="1799" width="12.90625" style="47" customWidth="1"/>
    <col min="1800" max="1800" width="13.6328125" style="47" customWidth="1"/>
    <col min="1801" max="2048" width="9.08984375" style="47"/>
    <col min="2049" max="2049" width="8.90625" style="47" customWidth="1"/>
    <col min="2050" max="2050" width="10" style="47" customWidth="1"/>
    <col min="2051" max="2051" width="42.90625" style="47" customWidth="1"/>
    <col min="2052" max="2052" width="6.6328125" style="47" customWidth="1"/>
    <col min="2053" max="2053" width="8.453125" style="47" customWidth="1"/>
    <col min="2054" max="2054" width="11.08984375" style="47" customWidth="1"/>
    <col min="2055" max="2055" width="12.90625" style="47" customWidth="1"/>
    <col min="2056" max="2056" width="13.6328125" style="47" customWidth="1"/>
    <col min="2057" max="2304" width="9.08984375" style="47"/>
    <col min="2305" max="2305" width="8.90625" style="47" customWidth="1"/>
    <col min="2306" max="2306" width="10" style="47" customWidth="1"/>
    <col min="2307" max="2307" width="42.90625" style="47" customWidth="1"/>
    <col min="2308" max="2308" width="6.6328125" style="47" customWidth="1"/>
    <col min="2309" max="2309" width="8.453125" style="47" customWidth="1"/>
    <col min="2310" max="2310" width="11.08984375" style="47" customWidth="1"/>
    <col min="2311" max="2311" width="12.90625" style="47" customWidth="1"/>
    <col min="2312" max="2312" width="13.6328125" style="47" customWidth="1"/>
    <col min="2313" max="2560" width="9.08984375" style="47"/>
    <col min="2561" max="2561" width="8.90625" style="47" customWidth="1"/>
    <col min="2562" max="2562" width="10" style="47" customWidth="1"/>
    <col min="2563" max="2563" width="42.90625" style="47" customWidth="1"/>
    <col min="2564" max="2564" width="6.6328125" style="47" customWidth="1"/>
    <col min="2565" max="2565" width="8.453125" style="47" customWidth="1"/>
    <col min="2566" max="2566" width="11.08984375" style="47" customWidth="1"/>
    <col min="2567" max="2567" width="12.90625" style="47" customWidth="1"/>
    <col min="2568" max="2568" width="13.6328125" style="47" customWidth="1"/>
    <col min="2569" max="2816" width="9.08984375" style="47"/>
    <col min="2817" max="2817" width="8.90625" style="47" customWidth="1"/>
    <col min="2818" max="2818" width="10" style="47" customWidth="1"/>
    <col min="2819" max="2819" width="42.90625" style="47" customWidth="1"/>
    <col min="2820" max="2820" width="6.6328125" style="47" customWidth="1"/>
    <col min="2821" max="2821" width="8.453125" style="47" customWidth="1"/>
    <col min="2822" max="2822" width="11.08984375" style="47" customWidth="1"/>
    <col min="2823" max="2823" width="12.90625" style="47" customWidth="1"/>
    <col min="2824" max="2824" width="13.6328125" style="47" customWidth="1"/>
    <col min="2825" max="3072" width="9.08984375" style="47"/>
    <col min="3073" max="3073" width="8.90625" style="47" customWidth="1"/>
    <col min="3074" max="3074" width="10" style="47" customWidth="1"/>
    <col min="3075" max="3075" width="42.90625" style="47" customWidth="1"/>
    <col min="3076" max="3076" width="6.6328125" style="47" customWidth="1"/>
    <col min="3077" max="3077" width="8.453125" style="47" customWidth="1"/>
    <col min="3078" max="3078" width="11.08984375" style="47" customWidth="1"/>
    <col min="3079" max="3079" width="12.90625" style="47" customWidth="1"/>
    <col min="3080" max="3080" width="13.6328125" style="47" customWidth="1"/>
    <col min="3081" max="3328" width="9.08984375" style="47"/>
    <col min="3329" max="3329" width="8.90625" style="47" customWidth="1"/>
    <col min="3330" max="3330" width="10" style="47" customWidth="1"/>
    <col min="3331" max="3331" width="42.90625" style="47" customWidth="1"/>
    <col min="3332" max="3332" width="6.6328125" style="47" customWidth="1"/>
    <col min="3333" max="3333" width="8.453125" style="47" customWidth="1"/>
    <col min="3334" max="3334" width="11.08984375" style="47" customWidth="1"/>
    <col min="3335" max="3335" width="12.90625" style="47" customWidth="1"/>
    <col min="3336" max="3336" width="13.6328125" style="47" customWidth="1"/>
    <col min="3337" max="3584" width="9.08984375" style="47"/>
    <col min="3585" max="3585" width="8.90625" style="47" customWidth="1"/>
    <col min="3586" max="3586" width="10" style="47" customWidth="1"/>
    <col min="3587" max="3587" width="42.90625" style="47" customWidth="1"/>
    <col min="3588" max="3588" width="6.6328125" style="47" customWidth="1"/>
    <col min="3589" max="3589" width="8.453125" style="47" customWidth="1"/>
    <col min="3590" max="3590" width="11.08984375" style="47" customWidth="1"/>
    <col min="3591" max="3591" width="12.90625" style="47" customWidth="1"/>
    <col min="3592" max="3592" width="13.6328125" style="47" customWidth="1"/>
    <col min="3593" max="3840" width="9.08984375" style="47"/>
    <col min="3841" max="3841" width="8.90625" style="47" customWidth="1"/>
    <col min="3842" max="3842" width="10" style="47" customWidth="1"/>
    <col min="3843" max="3843" width="42.90625" style="47" customWidth="1"/>
    <col min="3844" max="3844" width="6.6328125" style="47" customWidth="1"/>
    <col min="3845" max="3845" width="8.453125" style="47" customWidth="1"/>
    <col min="3846" max="3846" width="11.08984375" style="47" customWidth="1"/>
    <col min="3847" max="3847" width="12.90625" style="47" customWidth="1"/>
    <col min="3848" max="3848" width="13.6328125" style="47" customWidth="1"/>
    <col min="3849" max="4096" width="9.08984375" style="47"/>
    <col min="4097" max="4097" width="8.90625" style="47" customWidth="1"/>
    <col min="4098" max="4098" width="10" style="47" customWidth="1"/>
    <col min="4099" max="4099" width="42.90625" style="47" customWidth="1"/>
    <col min="4100" max="4100" width="6.6328125" style="47" customWidth="1"/>
    <col min="4101" max="4101" width="8.453125" style="47" customWidth="1"/>
    <col min="4102" max="4102" width="11.08984375" style="47" customWidth="1"/>
    <col min="4103" max="4103" width="12.90625" style="47" customWidth="1"/>
    <col min="4104" max="4104" width="13.6328125" style="47" customWidth="1"/>
    <col min="4105" max="4352" width="9.08984375" style="47"/>
    <col min="4353" max="4353" width="8.90625" style="47" customWidth="1"/>
    <col min="4354" max="4354" width="10" style="47" customWidth="1"/>
    <col min="4355" max="4355" width="42.90625" style="47" customWidth="1"/>
    <col min="4356" max="4356" width="6.6328125" style="47" customWidth="1"/>
    <col min="4357" max="4357" width="8.453125" style="47" customWidth="1"/>
    <col min="4358" max="4358" width="11.08984375" style="47" customWidth="1"/>
    <col min="4359" max="4359" width="12.90625" style="47" customWidth="1"/>
    <col min="4360" max="4360" width="13.6328125" style="47" customWidth="1"/>
    <col min="4361" max="4608" width="9.08984375" style="47"/>
    <col min="4609" max="4609" width="8.90625" style="47" customWidth="1"/>
    <col min="4610" max="4610" width="10" style="47" customWidth="1"/>
    <col min="4611" max="4611" width="42.90625" style="47" customWidth="1"/>
    <col min="4612" max="4612" width="6.6328125" style="47" customWidth="1"/>
    <col min="4613" max="4613" width="8.453125" style="47" customWidth="1"/>
    <col min="4614" max="4614" width="11.08984375" style="47" customWidth="1"/>
    <col min="4615" max="4615" width="12.90625" style="47" customWidth="1"/>
    <col min="4616" max="4616" width="13.6328125" style="47" customWidth="1"/>
    <col min="4617" max="4864" width="9.08984375" style="47"/>
    <col min="4865" max="4865" width="8.90625" style="47" customWidth="1"/>
    <col min="4866" max="4866" width="10" style="47" customWidth="1"/>
    <col min="4867" max="4867" width="42.90625" style="47" customWidth="1"/>
    <col min="4868" max="4868" width="6.6328125" style="47" customWidth="1"/>
    <col min="4869" max="4869" width="8.453125" style="47" customWidth="1"/>
    <col min="4870" max="4870" width="11.08984375" style="47" customWidth="1"/>
    <col min="4871" max="4871" width="12.90625" style="47" customWidth="1"/>
    <col min="4872" max="4872" width="13.6328125" style="47" customWidth="1"/>
    <col min="4873" max="5120" width="9.08984375" style="47"/>
    <col min="5121" max="5121" width="8.90625" style="47" customWidth="1"/>
    <col min="5122" max="5122" width="10" style="47" customWidth="1"/>
    <col min="5123" max="5123" width="42.90625" style="47" customWidth="1"/>
    <col min="5124" max="5124" width="6.6328125" style="47" customWidth="1"/>
    <col min="5125" max="5125" width="8.453125" style="47" customWidth="1"/>
    <col min="5126" max="5126" width="11.08984375" style="47" customWidth="1"/>
    <col min="5127" max="5127" width="12.90625" style="47" customWidth="1"/>
    <col min="5128" max="5128" width="13.6328125" style="47" customWidth="1"/>
    <col min="5129" max="5376" width="9.08984375" style="47"/>
    <col min="5377" max="5377" width="8.90625" style="47" customWidth="1"/>
    <col min="5378" max="5378" width="10" style="47" customWidth="1"/>
    <col min="5379" max="5379" width="42.90625" style="47" customWidth="1"/>
    <col min="5380" max="5380" width="6.6328125" style="47" customWidth="1"/>
    <col min="5381" max="5381" width="8.453125" style="47" customWidth="1"/>
    <col min="5382" max="5382" width="11.08984375" style="47" customWidth="1"/>
    <col min="5383" max="5383" width="12.90625" style="47" customWidth="1"/>
    <col min="5384" max="5384" width="13.6328125" style="47" customWidth="1"/>
    <col min="5385" max="5632" width="9.08984375" style="47"/>
    <col min="5633" max="5633" width="8.90625" style="47" customWidth="1"/>
    <col min="5634" max="5634" width="10" style="47" customWidth="1"/>
    <col min="5635" max="5635" width="42.90625" style="47" customWidth="1"/>
    <col min="5636" max="5636" width="6.6328125" style="47" customWidth="1"/>
    <col min="5637" max="5637" width="8.453125" style="47" customWidth="1"/>
    <col min="5638" max="5638" width="11.08984375" style="47" customWidth="1"/>
    <col min="5639" max="5639" width="12.90625" style="47" customWidth="1"/>
    <col min="5640" max="5640" width="13.6328125" style="47" customWidth="1"/>
    <col min="5641" max="5888" width="9.08984375" style="47"/>
    <col min="5889" max="5889" width="8.90625" style="47" customWidth="1"/>
    <col min="5890" max="5890" width="10" style="47" customWidth="1"/>
    <col min="5891" max="5891" width="42.90625" style="47" customWidth="1"/>
    <col min="5892" max="5892" width="6.6328125" style="47" customWidth="1"/>
    <col min="5893" max="5893" width="8.453125" style="47" customWidth="1"/>
    <col min="5894" max="5894" width="11.08984375" style="47" customWidth="1"/>
    <col min="5895" max="5895" width="12.90625" style="47" customWidth="1"/>
    <col min="5896" max="5896" width="13.6328125" style="47" customWidth="1"/>
    <col min="5897" max="6144" width="9.08984375" style="47"/>
    <col min="6145" max="6145" width="8.90625" style="47" customWidth="1"/>
    <col min="6146" max="6146" width="10" style="47" customWidth="1"/>
    <col min="6147" max="6147" width="42.90625" style="47" customWidth="1"/>
    <col min="6148" max="6148" width="6.6328125" style="47" customWidth="1"/>
    <col min="6149" max="6149" width="8.453125" style="47" customWidth="1"/>
    <col min="6150" max="6150" width="11.08984375" style="47" customWidth="1"/>
    <col min="6151" max="6151" width="12.90625" style="47" customWidth="1"/>
    <col min="6152" max="6152" width="13.6328125" style="47" customWidth="1"/>
    <col min="6153" max="6400" width="9.08984375" style="47"/>
    <col min="6401" max="6401" width="8.90625" style="47" customWidth="1"/>
    <col min="6402" max="6402" width="10" style="47" customWidth="1"/>
    <col min="6403" max="6403" width="42.90625" style="47" customWidth="1"/>
    <col min="6404" max="6404" width="6.6328125" style="47" customWidth="1"/>
    <col min="6405" max="6405" width="8.453125" style="47" customWidth="1"/>
    <col min="6406" max="6406" width="11.08984375" style="47" customWidth="1"/>
    <col min="6407" max="6407" width="12.90625" style="47" customWidth="1"/>
    <col min="6408" max="6408" width="13.6328125" style="47" customWidth="1"/>
    <col min="6409" max="6656" width="9.08984375" style="47"/>
    <col min="6657" max="6657" width="8.90625" style="47" customWidth="1"/>
    <col min="6658" max="6658" width="10" style="47" customWidth="1"/>
    <col min="6659" max="6659" width="42.90625" style="47" customWidth="1"/>
    <col min="6660" max="6660" width="6.6328125" style="47" customWidth="1"/>
    <col min="6661" max="6661" width="8.453125" style="47" customWidth="1"/>
    <col min="6662" max="6662" width="11.08984375" style="47" customWidth="1"/>
    <col min="6663" max="6663" width="12.90625" style="47" customWidth="1"/>
    <col min="6664" max="6664" width="13.6328125" style="47" customWidth="1"/>
    <col min="6665" max="6912" width="9.08984375" style="47"/>
    <col min="6913" max="6913" width="8.90625" style="47" customWidth="1"/>
    <col min="6914" max="6914" width="10" style="47" customWidth="1"/>
    <col min="6915" max="6915" width="42.90625" style="47" customWidth="1"/>
    <col min="6916" max="6916" width="6.6328125" style="47" customWidth="1"/>
    <col min="6917" max="6917" width="8.453125" style="47" customWidth="1"/>
    <col min="6918" max="6918" width="11.08984375" style="47" customWidth="1"/>
    <col min="6919" max="6919" width="12.90625" style="47" customWidth="1"/>
    <col min="6920" max="6920" width="13.6328125" style="47" customWidth="1"/>
    <col min="6921" max="7168" width="9.08984375" style="47"/>
    <col min="7169" max="7169" width="8.90625" style="47" customWidth="1"/>
    <col min="7170" max="7170" width="10" style="47" customWidth="1"/>
    <col min="7171" max="7171" width="42.90625" style="47" customWidth="1"/>
    <col min="7172" max="7172" width="6.6328125" style="47" customWidth="1"/>
    <col min="7173" max="7173" width="8.453125" style="47" customWidth="1"/>
    <col min="7174" max="7174" width="11.08984375" style="47" customWidth="1"/>
    <col min="7175" max="7175" width="12.90625" style="47" customWidth="1"/>
    <col min="7176" max="7176" width="13.6328125" style="47" customWidth="1"/>
    <col min="7177" max="7424" width="9.08984375" style="47"/>
    <col min="7425" max="7425" width="8.90625" style="47" customWidth="1"/>
    <col min="7426" max="7426" width="10" style="47" customWidth="1"/>
    <col min="7427" max="7427" width="42.90625" style="47" customWidth="1"/>
    <col min="7428" max="7428" width="6.6328125" style="47" customWidth="1"/>
    <col min="7429" max="7429" width="8.453125" style="47" customWidth="1"/>
    <col min="7430" max="7430" width="11.08984375" style="47" customWidth="1"/>
    <col min="7431" max="7431" width="12.90625" style="47" customWidth="1"/>
    <col min="7432" max="7432" width="13.6328125" style="47" customWidth="1"/>
    <col min="7433" max="7680" width="9.08984375" style="47"/>
    <col min="7681" max="7681" width="8.90625" style="47" customWidth="1"/>
    <col min="7682" max="7682" width="10" style="47" customWidth="1"/>
    <col min="7683" max="7683" width="42.90625" style="47" customWidth="1"/>
    <col min="7684" max="7684" width="6.6328125" style="47" customWidth="1"/>
    <col min="7685" max="7685" width="8.453125" style="47" customWidth="1"/>
    <col min="7686" max="7686" width="11.08984375" style="47" customWidth="1"/>
    <col min="7687" max="7687" width="12.90625" style="47" customWidth="1"/>
    <col min="7688" max="7688" width="13.6328125" style="47" customWidth="1"/>
    <col min="7689" max="7936" width="9.08984375" style="47"/>
    <col min="7937" max="7937" width="8.90625" style="47" customWidth="1"/>
    <col min="7938" max="7938" width="10" style="47" customWidth="1"/>
    <col min="7939" max="7939" width="42.90625" style="47" customWidth="1"/>
    <col min="7940" max="7940" width="6.6328125" style="47" customWidth="1"/>
    <col min="7941" max="7941" width="8.453125" style="47" customWidth="1"/>
    <col min="7942" max="7942" width="11.08984375" style="47" customWidth="1"/>
    <col min="7943" max="7943" width="12.90625" style="47" customWidth="1"/>
    <col min="7944" max="7944" width="13.6328125" style="47" customWidth="1"/>
    <col min="7945" max="8192" width="9.08984375" style="47"/>
    <col min="8193" max="8193" width="8.90625" style="47" customWidth="1"/>
    <col min="8194" max="8194" width="10" style="47" customWidth="1"/>
    <col min="8195" max="8195" width="42.90625" style="47" customWidth="1"/>
    <col min="8196" max="8196" width="6.6328125" style="47" customWidth="1"/>
    <col min="8197" max="8197" width="8.453125" style="47" customWidth="1"/>
    <col min="8198" max="8198" width="11.08984375" style="47" customWidth="1"/>
    <col min="8199" max="8199" width="12.90625" style="47" customWidth="1"/>
    <col min="8200" max="8200" width="13.6328125" style="47" customWidth="1"/>
    <col min="8201" max="8448" width="9.08984375" style="47"/>
    <col min="8449" max="8449" width="8.90625" style="47" customWidth="1"/>
    <col min="8450" max="8450" width="10" style="47" customWidth="1"/>
    <col min="8451" max="8451" width="42.90625" style="47" customWidth="1"/>
    <col min="8452" max="8452" width="6.6328125" style="47" customWidth="1"/>
    <col min="8453" max="8453" width="8.453125" style="47" customWidth="1"/>
    <col min="8454" max="8454" width="11.08984375" style="47" customWidth="1"/>
    <col min="8455" max="8455" width="12.90625" style="47" customWidth="1"/>
    <col min="8456" max="8456" width="13.6328125" style="47" customWidth="1"/>
    <col min="8457" max="8704" width="9.08984375" style="47"/>
    <col min="8705" max="8705" width="8.90625" style="47" customWidth="1"/>
    <col min="8706" max="8706" width="10" style="47" customWidth="1"/>
    <col min="8707" max="8707" width="42.90625" style="47" customWidth="1"/>
    <col min="8708" max="8708" width="6.6328125" style="47" customWidth="1"/>
    <col min="8709" max="8709" width="8.453125" style="47" customWidth="1"/>
    <col min="8710" max="8710" width="11.08984375" style="47" customWidth="1"/>
    <col min="8711" max="8711" width="12.90625" style="47" customWidth="1"/>
    <col min="8712" max="8712" width="13.6328125" style="47" customWidth="1"/>
    <col min="8713" max="8960" width="9.08984375" style="47"/>
    <col min="8961" max="8961" width="8.90625" style="47" customWidth="1"/>
    <col min="8962" max="8962" width="10" style="47" customWidth="1"/>
    <col min="8963" max="8963" width="42.90625" style="47" customWidth="1"/>
    <col min="8964" max="8964" width="6.6328125" style="47" customWidth="1"/>
    <col min="8965" max="8965" width="8.453125" style="47" customWidth="1"/>
    <col min="8966" max="8966" width="11.08984375" style="47" customWidth="1"/>
    <col min="8967" max="8967" width="12.90625" style="47" customWidth="1"/>
    <col min="8968" max="8968" width="13.6328125" style="47" customWidth="1"/>
    <col min="8969" max="9216" width="9.08984375" style="47"/>
    <col min="9217" max="9217" width="8.90625" style="47" customWidth="1"/>
    <col min="9218" max="9218" width="10" style="47" customWidth="1"/>
    <col min="9219" max="9219" width="42.90625" style="47" customWidth="1"/>
    <col min="9220" max="9220" width="6.6328125" style="47" customWidth="1"/>
    <col min="9221" max="9221" width="8.453125" style="47" customWidth="1"/>
    <col min="9222" max="9222" width="11.08984375" style="47" customWidth="1"/>
    <col min="9223" max="9223" width="12.90625" style="47" customWidth="1"/>
    <col min="9224" max="9224" width="13.6328125" style="47" customWidth="1"/>
    <col min="9225" max="9472" width="9.08984375" style="47"/>
    <col min="9473" max="9473" width="8.90625" style="47" customWidth="1"/>
    <col min="9474" max="9474" width="10" style="47" customWidth="1"/>
    <col min="9475" max="9475" width="42.90625" style="47" customWidth="1"/>
    <col min="9476" max="9476" width="6.6328125" style="47" customWidth="1"/>
    <col min="9477" max="9477" width="8.453125" style="47" customWidth="1"/>
    <col min="9478" max="9478" width="11.08984375" style="47" customWidth="1"/>
    <col min="9479" max="9479" width="12.90625" style="47" customWidth="1"/>
    <col min="9480" max="9480" width="13.6328125" style="47" customWidth="1"/>
    <col min="9481" max="9728" width="9.08984375" style="47"/>
    <col min="9729" max="9729" width="8.90625" style="47" customWidth="1"/>
    <col min="9730" max="9730" width="10" style="47" customWidth="1"/>
    <col min="9731" max="9731" width="42.90625" style="47" customWidth="1"/>
    <col min="9732" max="9732" width="6.6328125" style="47" customWidth="1"/>
    <col min="9733" max="9733" width="8.453125" style="47" customWidth="1"/>
    <col min="9734" max="9734" width="11.08984375" style="47" customWidth="1"/>
    <col min="9735" max="9735" width="12.90625" style="47" customWidth="1"/>
    <col min="9736" max="9736" width="13.6328125" style="47" customWidth="1"/>
    <col min="9737" max="9984" width="9.08984375" style="47"/>
    <col min="9985" max="9985" width="8.90625" style="47" customWidth="1"/>
    <col min="9986" max="9986" width="10" style="47" customWidth="1"/>
    <col min="9987" max="9987" width="42.90625" style="47" customWidth="1"/>
    <col min="9988" max="9988" width="6.6328125" style="47" customWidth="1"/>
    <col min="9989" max="9989" width="8.453125" style="47" customWidth="1"/>
    <col min="9990" max="9990" width="11.08984375" style="47" customWidth="1"/>
    <col min="9991" max="9991" width="12.90625" style="47" customWidth="1"/>
    <col min="9992" max="9992" width="13.6328125" style="47" customWidth="1"/>
    <col min="9993" max="10240" width="9.08984375" style="47"/>
    <col min="10241" max="10241" width="8.90625" style="47" customWidth="1"/>
    <col min="10242" max="10242" width="10" style="47" customWidth="1"/>
    <col min="10243" max="10243" width="42.90625" style="47" customWidth="1"/>
    <col min="10244" max="10244" width="6.6328125" style="47" customWidth="1"/>
    <col min="10245" max="10245" width="8.453125" style="47" customWidth="1"/>
    <col min="10246" max="10246" width="11.08984375" style="47" customWidth="1"/>
    <col min="10247" max="10247" width="12.90625" style="47" customWidth="1"/>
    <col min="10248" max="10248" width="13.6328125" style="47" customWidth="1"/>
    <col min="10249" max="10496" width="9.08984375" style="47"/>
    <col min="10497" max="10497" width="8.90625" style="47" customWidth="1"/>
    <col min="10498" max="10498" width="10" style="47" customWidth="1"/>
    <col min="10499" max="10499" width="42.90625" style="47" customWidth="1"/>
    <col min="10500" max="10500" width="6.6328125" style="47" customWidth="1"/>
    <col min="10501" max="10501" width="8.453125" style="47" customWidth="1"/>
    <col min="10502" max="10502" width="11.08984375" style="47" customWidth="1"/>
    <col min="10503" max="10503" width="12.90625" style="47" customWidth="1"/>
    <col min="10504" max="10504" width="13.6328125" style="47" customWidth="1"/>
    <col min="10505" max="10752" width="9.08984375" style="47"/>
    <col min="10753" max="10753" width="8.90625" style="47" customWidth="1"/>
    <col min="10754" max="10754" width="10" style="47" customWidth="1"/>
    <col min="10755" max="10755" width="42.90625" style="47" customWidth="1"/>
    <col min="10756" max="10756" width="6.6328125" style="47" customWidth="1"/>
    <col min="10757" max="10757" width="8.453125" style="47" customWidth="1"/>
    <col min="10758" max="10758" width="11.08984375" style="47" customWidth="1"/>
    <col min="10759" max="10759" width="12.90625" style="47" customWidth="1"/>
    <col min="10760" max="10760" width="13.6328125" style="47" customWidth="1"/>
    <col min="10761" max="11008" width="9.08984375" style="47"/>
    <col min="11009" max="11009" width="8.90625" style="47" customWidth="1"/>
    <col min="11010" max="11010" width="10" style="47" customWidth="1"/>
    <col min="11011" max="11011" width="42.90625" style="47" customWidth="1"/>
    <col min="11012" max="11012" width="6.6328125" style="47" customWidth="1"/>
    <col min="11013" max="11013" width="8.453125" style="47" customWidth="1"/>
    <col min="11014" max="11014" width="11.08984375" style="47" customWidth="1"/>
    <col min="11015" max="11015" width="12.90625" style="47" customWidth="1"/>
    <col min="11016" max="11016" width="13.6328125" style="47" customWidth="1"/>
    <col min="11017" max="11264" width="9.08984375" style="47"/>
    <col min="11265" max="11265" width="8.90625" style="47" customWidth="1"/>
    <col min="11266" max="11266" width="10" style="47" customWidth="1"/>
    <col min="11267" max="11267" width="42.90625" style="47" customWidth="1"/>
    <col min="11268" max="11268" width="6.6328125" style="47" customWidth="1"/>
    <col min="11269" max="11269" width="8.453125" style="47" customWidth="1"/>
    <col min="11270" max="11270" width="11.08984375" style="47" customWidth="1"/>
    <col min="11271" max="11271" width="12.90625" style="47" customWidth="1"/>
    <col min="11272" max="11272" width="13.6328125" style="47" customWidth="1"/>
    <col min="11273" max="11520" width="9.08984375" style="47"/>
    <col min="11521" max="11521" width="8.90625" style="47" customWidth="1"/>
    <col min="11522" max="11522" width="10" style="47" customWidth="1"/>
    <col min="11523" max="11523" width="42.90625" style="47" customWidth="1"/>
    <col min="11524" max="11524" width="6.6328125" style="47" customWidth="1"/>
    <col min="11525" max="11525" width="8.453125" style="47" customWidth="1"/>
    <col min="11526" max="11526" width="11.08984375" style="47" customWidth="1"/>
    <col min="11527" max="11527" width="12.90625" style="47" customWidth="1"/>
    <col min="11528" max="11528" width="13.6328125" style="47" customWidth="1"/>
    <col min="11529" max="11776" width="9.08984375" style="47"/>
    <col min="11777" max="11777" width="8.90625" style="47" customWidth="1"/>
    <col min="11778" max="11778" width="10" style="47" customWidth="1"/>
    <col min="11779" max="11779" width="42.90625" style="47" customWidth="1"/>
    <col min="11780" max="11780" width="6.6328125" style="47" customWidth="1"/>
    <col min="11781" max="11781" width="8.453125" style="47" customWidth="1"/>
    <col min="11782" max="11782" width="11.08984375" style="47" customWidth="1"/>
    <col min="11783" max="11783" width="12.90625" style="47" customWidth="1"/>
    <col min="11784" max="11784" width="13.6328125" style="47" customWidth="1"/>
    <col min="11785" max="12032" width="9.08984375" style="47"/>
    <col min="12033" max="12033" width="8.90625" style="47" customWidth="1"/>
    <col min="12034" max="12034" width="10" style="47" customWidth="1"/>
    <col min="12035" max="12035" width="42.90625" style="47" customWidth="1"/>
    <col min="12036" max="12036" width="6.6328125" style="47" customWidth="1"/>
    <col min="12037" max="12037" width="8.453125" style="47" customWidth="1"/>
    <col min="12038" max="12038" width="11.08984375" style="47" customWidth="1"/>
    <col min="12039" max="12039" width="12.90625" style="47" customWidth="1"/>
    <col min="12040" max="12040" width="13.6328125" style="47" customWidth="1"/>
    <col min="12041" max="12288" width="9.08984375" style="47"/>
    <col min="12289" max="12289" width="8.90625" style="47" customWidth="1"/>
    <col min="12290" max="12290" width="10" style="47" customWidth="1"/>
    <col min="12291" max="12291" width="42.90625" style="47" customWidth="1"/>
    <col min="12292" max="12292" width="6.6328125" style="47" customWidth="1"/>
    <col min="12293" max="12293" width="8.453125" style="47" customWidth="1"/>
    <col min="12294" max="12294" width="11.08984375" style="47" customWidth="1"/>
    <col min="12295" max="12295" width="12.90625" style="47" customWidth="1"/>
    <col min="12296" max="12296" width="13.6328125" style="47" customWidth="1"/>
    <col min="12297" max="12544" width="9.08984375" style="47"/>
    <col min="12545" max="12545" width="8.90625" style="47" customWidth="1"/>
    <col min="12546" max="12546" width="10" style="47" customWidth="1"/>
    <col min="12547" max="12547" width="42.90625" style="47" customWidth="1"/>
    <col min="12548" max="12548" width="6.6328125" style="47" customWidth="1"/>
    <col min="12549" max="12549" width="8.453125" style="47" customWidth="1"/>
    <col min="12550" max="12550" width="11.08984375" style="47" customWidth="1"/>
    <col min="12551" max="12551" width="12.90625" style="47" customWidth="1"/>
    <col min="12552" max="12552" width="13.6328125" style="47" customWidth="1"/>
    <col min="12553" max="12800" width="9.08984375" style="47"/>
    <col min="12801" max="12801" width="8.90625" style="47" customWidth="1"/>
    <col min="12802" max="12802" width="10" style="47" customWidth="1"/>
    <col min="12803" max="12803" width="42.90625" style="47" customWidth="1"/>
    <col min="12804" max="12804" width="6.6328125" style="47" customWidth="1"/>
    <col min="12805" max="12805" width="8.453125" style="47" customWidth="1"/>
    <col min="12806" max="12806" width="11.08984375" style="47" customWidth="1"/>
    <col min="12807" max="12807" width="12.90625" style="47" customWidth="1"/>
    <col min="12808" max="12808" width="13.6328125" style="47" customWidth="1"/>
    <col min="12809" max="13056" width="9.08984375" style="47"/>
    <col min="13057" max="13057" width="8.90625" style="47" customWidth="1"/>
    <col min="13058" max="13058" width="10" style="47" customWidth="1"/>
    <col min="13059" max="13059" width="42.90625" style="47" customWidth="1"/>
    <col min="13060" max="13060" width="6.6328125" style="47" customWidth="1"/>
    <col min="13061" max="13061" width="8.453125" style="47" customWidth="1"/>
    <col min="13062" max="13062" width="11.08984375" style="47" customWidth="1"/>
    <col min="13063" max="13063" width="12.90625" style="47" customWidth="1"/>
    <col min="13064" max="13064" width="13.6328125" style="47" customWidth="1"/>
    <col min="13065" max="13312" width="9.08984375" style="47"/>
    <col min="13313" max="13313" width="8.90625" style="47" customWidth="1"/>
    <col min="13314" max="13314" width="10" style="47" customWidth="1"/>
    <col min="13315" max="13315" width="42.90625" style="47" customWidth="1"/>
    <col min="13316" max="13316" width="6.6328125" style="47" customWidth="1"/>
    <col min="13317" max="13317" width="8.453125" style="47" customWidth="1"/>
    <col min="13318" max="13318" width="11.08984375" style="47" customWidth="1"/>
    <col min="13319" max="13319" width="12.90625" style="47" customWidth="1"/>
    <col min="13320" max="13320" width="13.6328125" style="47" customWidth="1"/>
    <col min="13321" max="13568" width="9.08984375" style="47"/>
    <col min="13569" max="13569" width="8.90625" style="47" customWidth="1"/>
    <col min="13570" max="13570" width="10" style="47" customWidth="1"/>
    <col min="13571" max="13571" width="42.90625" style="47" customWidth="1"/>
    <col min="13572" max="13572" width="6.6328125" style="47" customWidth="1"/>
    <col min="13573" max="13573" width="8.453125" style="47" customWidth="1"/>
    <col min="13574" max="13574" width="11.08984375" style="47" customWidth="1"/>
    <col min="13575" max="13575" width="12.90625" style="47" customWidth="1"/>
    <col min="13576" max="13576" width="13.6328125" style="47" customWidth="1"/>
    <col min="13577" max="13824" width="9.08984375" style="47"/>
    <col min="13825" max="13825" width="8.90625" style="47" customWidth="1"/>
    <col min="13826" max="13826" width="10" style="47" customWidth="1"/>
    <col min="13827" max="13827" width="42.90625" style="47" customWidth="1"/>
    <col min="13828" max="13828" width="6.6328125" style="47" customWidth="1"/>
    <col min="13829" max="13829" width="8.453125" style="47" customWidth="1"/>
    <col min="13830" max="13830" width="11.08984375" style="47" customWidth="1"/>
    <col min="13831" max="13831" width="12.90625" style="47" customWidth="1"/>
    <col min="13832" max="13832" width="13.6328125" style="47" customWidth="1"/>
    <col min="13833" max="14080" width="9.08984375" style="47"/>
    <col min="14081" max="14081" width="8.90625" style="47" customWidth="1"/>
    <col min="14082" max="14082" width="10" style="47" customWidth="1"/>
    <col min="14083" max="14083" width="42.90625" style="47" customWidth="1"/>
    <col min="14084" max="14084" width="6.6328125" style="47" customWidth="1"/>
    <col min="14085" max="14085" width="8.453125" style="47" customWidth="1"/>
    <col min="14086" max="14086" width="11.08984375" style="47" customWidth="1"/>
    <col min="14087" max="14087" width="12.90625" style="47" customWidth="1"/>
    <col min="14088" max="14088" width="13.6328125" style="47" customWidth="1"/>
    <col min="14089" max="14336" width="9.08984375" style="47"/>
    <col min="14337" max="14337" width="8.90625" style="47" customWidth="1"/>
    <col min="14338" max="14338" width="10" style="47" customWidth="1"/>
    <col min="14339" max="14339" width="42.90625" style="47" customWidth="1"/>
    <col min="14340" max="14340" width="6.6328125" style="47" customWidth="1"/>
    <col min="14341" max="14341" width="8.453125" style="47" customWidth="1"/>
    <col min="14342" max="14342" width="11.08984375" style="47" customWidth="1"/>
    <col min="14343" max="14343" width="12.90625" style="47" customWidth="1"/>
    <col min="14344" max="14344" width="13.6328125" style="47" customWidth="1"/>
    <col min="14345" max="14592" width="9.08984375" style="47"/>
    <col min="14593" max="14593" width="8.90625" style="47" customWidth="1"/>
    <col min="14594" max="14594" width="10" style="47" customWidth="1"/>
    <col min="14595" max="14595" width="42.90625" style="47" customWidth="1"/>
    <col min="14596" max="14596" width="6.6328125" style="47" customWidth="1"/>
    <col min="14597" max="14597" width="8.453125" style="47" customWidth="1"/>
    <col min="14598" max="14598" width="11.08984375" style="47" customWidth="1"/>
    <col min="14599" max="14599" width="12.90625" style="47" customWidth="1"/>
    <col min="14600" max="14600" width="13.6328125" style="47" customWidth="1"/>
    <col min="14601" max="14848" width="9.08984375" style="47"/>
    <col min="14849" max="14849" width="8.90625" style="47" customWidth="1"/>
    <col min="14850" max="14850" width="10" style="47" customWidth="1"/>
    <col min="14851" max="14851" width="42.90625" style="47" customWidth="1"/>
    <col min="14852" max="14852" width="6.6328125" style="47" customWidth="1"/>
    <col min="14853" max="14853" width="8.453125" style="47" customWidth="1"/>
    <col min="14854" max="14854" width="11.08984375" style="47" customWidth="1"/>
    <col min="14855" max="14855" width="12.90625" style="47" customWidth="1"/>
    <col min="14856" max="14856" width="13.6328125" style="47" customWidth="1"/>
    <col min="14857" max="15104" width="9.08984375" style="47"/>
    <col min="15105" max="15105" width="8.90625" style="47" customWidth="1"/>
    <col min="15106" max="15106" width="10" style="47" customWidth="1"/>
    <col min="15107" max="15107" width="42.90625" style="47" customWidth="1"/>
    <col min="15108" max="15108" width="6.6328125" style="47" customWidth="1"/>
    <col min="15109" max="15109" width="8.453125" style="47" customWidth="1"/>
    <col min="15110" max="15110" width="11.08984375" style="47" customWidth="1"/>
    <col min="15111" max="15111" width="12.90625" style="47" customWidth="1"/>
    <col min="15112" max="15112" width="13.6328125" style="47" customWidth="1"/>
    <col min="15113" max="15360" width="9.08984375" style="47"/>
    <col min="15361" max="15361" width="8.90625" style="47" customWidth="1"/>
    <col min="15362" max="15362" width="10" style="47" customWidth="1"/>
    <col min="15363" max="15363" width="42.90625" style="47" customWidth="1"/>
    <col min="15364" max="15364" width="6.6328125" style="47" customWidth="1"/>
    <col min="15365" max="15365" width="8.453125" style="47" customWidth="1"/>
    <col min="15366" max="15366" width="11.08984375" style="47" customWidth="1"/>
    <col min="15367" max="15367" width="12.90625" style="47" customWidth="1"/>
    <col min="15368" max="15368" width="13.6328125" style="47" customWidth="1"/>
    <col min="15369" max="15616" width="9.08984375" style="47"/>
    <col min="15617" max="15617" width="8.90625" style="47" customWidth="1"/>
    <col min="15618" max="15618" width="10" style="47" customWidth="1"/>
    <col min="15619" max="15619" width="42.90625" style="47" customWidth="1"/>
    <col min="15620" max="15620" width="6.6328125" style="47" customWidth="1"/>
    <col min="15621" max="15621" width="8.453125" style="47" customWidth="1"/>
    <col min="15622" max="15622" width="11.08984375" style="47" customWidth="1"/>
    <col min="15623" max="15623" width="12.90625" style="47" customWidth="1"/>
    <col min="15624" max="15624" width="13.6328125" style="47" customWidth="1"/>
    <col min="15625" max="15872" width="9.08984375" style="47"/>
    <col min="15873" max="15873" width="8.90625" style="47" customWidth="1"/>
    <col min="15874" max="15874" width="10" style="47" customWidth="1"/>
    <col min="15875" max="15875" width="42.90625" style="47" customWidth="1"/>
    <col min="15876" max="15876" width="6.6328125" style="47" customWidth="1"/>
    <col min="15877" max="15877" width="8.453125" style="47" customWidth="1"/>
    <col min="15878" max="15878" width="11.08984375" style="47" customWidth="1"/>
    <col min="15879" max="15879" width="12.90625" style="47" customWidth="1"/>
    <col min="15880" max="15880" width="13.6328125" style="47" customWidth="1"/>
    <col min="15881" max="16128" width="9.08984375" style="47"/>
    <col min="16129" max="16129" width="8.90625" style="47" customWidth="1"/>
    <col min="16130" max="16130" width="10" style="47" customWidth="1"/>
    <col min="16131" max="16131" width="42.90625" style="47" customWidth="1"/>
    <col min="16132" max="16132" width="6.6328125" style="47" customWidth="1"/>
    <col min="16133" max="16133" width="8.453125" style="47" customWidth="1"/>
    <col min="16134" max="16134" width="11.08984375" style="47" customWidth="1"/>
    <col min="16135" max="16135" width="12.90625" style="47" customWidth="1"/>
    <col min="16136" max="16136" width="13.6328125" style="47" customWidth="1"/>
    <col min="16137" max="16384" width="9.08984375" style="47"/>
  </cols>
  <sheetData>
    <row r="1" spans="1:8" ht="20" customHeight="1" x14ac:dyDescent="0.3">
      <c r="A1" s="115" t="s">
        <v>492</v>
      </c>
    </row>
    <row r="2" spans="1:8" x14ac:dyDescent="0.3">
      <c r="A2" s="117" t="s">
        <v>910</v>
      </c>
    </row>
    <row r="3" spans="1:8" x14ac:dyDescent="0.3">
      <c r="A3" s="117" t="s">
        <v>198</v>
      </c>
    </row>
    <row r="4" spans="1:8" ht="12.75" hidden="1" customHeight="1" x14ac:dyDescent="0.25"/>
    <row r="5" spans="1:8" ht="26.25" customHeight="1" x14ac:dyDescent="0.3">
      <c r="A5" s="128" t="s">
        <v>199</v>
      </c>
      <c r="B5" s="128" t="s">
        <v>200</v>
      </c>
      <c r="C5" s="128"/>
      <c r="D5" s="128" t="s">
        <v>3</v>
      </c>
      <c r="E5" s="128" t="s">
        <v>4</v>
      </c>
      <c r="F5" s="128" t="s">
        <v>201</v>
      </c>
      <c r="G5" s="266" t="s">
        <v>6</v>
      </c>
      <c r="H5" s="266" t="s">
        <v>7</v>
      </c>
    </row>
    <row r="6" spans="1:8" x14ac:dyDescent="0.25">
      <c r="A6" s="107"/>
      <c r="B6" s="107"/>
      <c r="C6" s="107"/>
      <c r="D6" s="122"/>
      <c r="E6" s="107"/>
      <c r="F6" s="107"/>
      <c r="G6" s="121"/>
      <c r="H6" s="121"/>
    </row>
    <row r="7" spans="1:8" x14ac:dyDescent="0.3">
      <c r="A7" s="119"/>
      <c r="B7" s="123"/>
      <c r="C7" s="119"/>
      <c r="D7" s="120" t="s">
        <v>203</v>
      </c>
      <c r="E7" s="107"/>
      <c r="F7" s="107"/>
      <c r="G7" s="121"/>
      <c r="H7" s="121"/>
    </row>
    <row r="8" spans="1:8" x14ac:dyDescent="0.25">
      <c r="A8" s="107"/>
      <c r="B8" s="107"/>
      <c r="C8" s="107"/>
      <c r="D8" s="122"/>
      <c r="E8" s="107"/>
      <c r="F8" s="107"/>
      <c r="G8" s="121"/>
      <c r="H8" s="121"/>
    </row>
    <row r="9" spans="1:8" x14ac:dyDescent="0.3">
      <c r="A9" s="119"/>
      <c r="B9" s="119"/>
      <c r="C9" s="119"/>
      <c r="D9" s="120" t="s">
        <v>202</v>
      </c>
      <c r="E9" s="107"/>
      <c r="F9" s="107"/>
      <c r="G9" s="121"/>
      <c r="H9" s="121"/>
    </row>
    <row r="10" spans="1:8" s="65" customFormat="1" ht="12.5" x14ac:dyDescent="0.25">
      <c r="A10" s="107"/>
      <c r="B10" s="107"/>
      <c r="C10" s="107"/>
      <c r="D10" s="122"/>
      <c r="E10" s="107"/>
      <c r="F10" s="107"/>
      <c r="G10" s="121"/>
      <c r="H10" s="121"/>
    </row>
    <row r="11" spans="1:8" s="65" customFormat="1" ht="12.5" x14ac:dyDescent="0.25">
      <c r="A11" s="125"/>
      <c r="B11" s="125"/>
      <c r="C11" s="125"/>
      <c r="D11" s="126" t="s">
        <v>204</v>
      </c>
      <c r="E11" s="107"/>
      <c r="F11" s="107"/>
      <c r="G11" s="121"/>
      <c r="H11" s="121"/>
    </row>
    <row r="12" spans="1:8" s="65" customFormat="1" ht="12.5" x14ac:dyDescent="0.25">
      <c r="A12" s="107"/>
      <c r="B12" s="107"/>
      <c r="C12" s="107"/>
      <c r="D12" s="122"/>
      <c r="E12" s="107"/>
      <c r="F12" s="107"/>
      <c r="G12" s="121"/>
      <c r="H12" s="121"/>
    </row>
    <row r="13" spans="1:8" s="65" customFormat="1" ht="12.5" x14ac:dyDescent="0.25">
      <c r="A13" s="125"/>
      <c r="B13" s="125"/>
      <c r="C13" s="125"/>
      <c r="D13" s="126" t="s">
        <v>205</v>
      </c>
      <c r="E13" s="107"/>
      <c r="F13" s="107"/>
      <c r="G13" s="121"/>
      <c r="H13" s="121"/>
    </row>
    <row r="14" spans="1:8" s="65" customFormat="1" ht="12.5" x14ac:dyDescent="0.25">
      <c r="A14" s="107"/>
      <c r="B14" s="107"/>
      <c r="C14" s="107"/>
      <c r="D14" s="122"/>
      <c r="E14" s="107"/>
      <c r="F14" s="107"/>
      <c r="G14" s="121"/>
      <c r="H14" s="121"/>
    </row>
    <row r="15" spans="1:8" s="65" customFormat="1" ht="37.5" x14ac:dyDescent="0.25">
      <c r="A15" s="107"/>
      <c r="B15" s="107"/>
      <c r="C15" s="107"/>
      <c r="D15" s="122" t="s">
        <v>206</v>
      </c>
      <c r="E15" s="107"/>
      <c r="F15" s="107"/>
      <c r="G15" s="121"/>
      <c r="H15" s="121"/>
    </row>
    <row r="16" spans="1:8" s="65" customFormat="1" ht="12.5" x14ac:dyDescent="0.25">
      <c r="A16" s="107"/>
      <c r="B16" s="107"/>
      <c r="C16" s="107"/>
      <c r="D16" s="122"/>
      <c r="E16" s="107"/>
      <c r="F16" s="107"/>
      <c r="G16" s="121"/>
      <c r="H16" s="121"/>
    </row>
    <row r="17" spans="1:8" s="65" customFormat="1" ht="12.5" x14ac:dyDescent="0.25">
      <c r="A17" s="125"/>
      <c r="B17" s="125"/>
      <c r="C17" s="125"/>
      <c r="D17" s="126" t="s">
        <v>207</v>
      </c>
      <c r="E17" s="107"/>
      <c r="F17" s="107"/>
      <c r="G17" s="121"/>
      <c r="H17" s="121"/>
    </row>
    <row r="18" spans="1:8" s="65" customFormat="1" ht="12.5" x14ac:dyDescent="0.25">
      <c r="A18" s="107"/>
      <c r="B18" s="107"/>
      <c r="C18" s="107"/>
      <c r="D18" s="122"/>
      <c r="E18" s="107"/>
      <c r="F18" s="107"/>
      <c r="G18" s="121"/>
      <c r="H18" s="121"/>
    </row>
    <row r="19" spans="1:8" s="65" customFormat="1" ht="50" x14ac:dyDescent="0.25">
      <c r="A19" s="107"/>
      <c r="B19" s="107"/>
      <c r="C19" s="107"/>
      <c r="D19" s="122" t="s">
        <v>208</v>
      </c>
      <c r="E19" s="107"/>
      <c r="F19" s="107"/>
      <c r="G19" s="121"/>
      <c r="H19" s="121"/>
    </row>
    <row r="20" spans="1:8" s="65" customFormat="1" ht="12.5" x14ac:dyDescent="0.25">
      <c r="A20" s="107"/>
      <c r="B20" s="107"/>
      <c r="C20" s="107"/>
      <c r="D20" s="122"/>
      <c r="E20" s="107"/>
      <c r="F20" s="107"/>
      <c r="G20" s="121"/>
      <c r="H20" s="121"/>
    </row>
    <row r="21" spans="1:8" s="65" customFormat="1" ht="12.5" x14ac:dyDescent="0.25">
      <c r="A21" s="125"/>
      <c r="B21" s="125"/>
      <c r="C21" s="125"/>
      <c r="D21" s="126" t="s">
        <v>141</v>
      </c>
      <c r="E21" s="107"/>
      <c r="F21" s="107"/>
      <c r="G21" s="121"/>
      <c r="H21" s="121"/>
    </row>
    <row r="22" spans="1:8" s="65" customFormat="1" ht="12.5" x14ac:dyDescent="0.25">
      <c r="A22" s="107"/>
      <c r="B22" s="107"/>
      <c r="C22" s="107"/>
      <c r="D22" s="122"/>
      <c r="E22" s="107"/>
      <c r="F22" s="107"/>
      <c r="G22" s="121"/>
      <c r="H22" s="121"/>
    </row>
    <row r="23" spans="1:8" s="65" customFormat="1" ht="25" x14ac:dyDescent="0.25">
      <c r="A23" s="107"/>
      <c r="B23" s="107"/>
      <c r="C23" s="107"/>
      <c r="D23" s="122" t="s">
        <v>209</v>
      </c>
      <c r="E23" s="107"/>
      <c r="F23" s="107"/>
      <c r="G23" s="121"/>
      <c r="H23" s="121"/>
    </row>
    <row r="24" spans="1:8" s="65" customFormat="1" ht="12.5" x14ac:dyDescent="0.25">
      <c r="A24" s="107"/>
      <c r="B24" s="107"/>
      <c r="C24" s="107"/>
      <c r="D24" s="122"/>
      <c r="E24" s="107"/>
      <c r="F24" s="107"/>
      <c r="G24" s="121"/>
      <c r="H24" s="121"/>
    </row>
    <row r="25" spans="1:8" s="65" customFormat="1" x14ac:dyDescent="0.3">
      <c r="A25" s="123"/>
      <c r="B25" s="123" t="s">
        <v>867</v>
      </c>
      <c r="C25" s="123"/>
      <c r="D25" s="124" t="s">
        <v>210</v>
      </c>
      <c r="E25" s="107"/>
      <c r="F25" s="107"/>
      <c r="G25" s="121"/>
      <c r="H25" s="121"/>
    </row>
    <row r="26" spans="1:8" s="65" customFormat="1" ht="12.5" x14ac:dyDescent="0.25">
      <c r="A26" s="107"/>
      <c r="B26" s="107"/>
      <c r="C26" s="107"/>
      <c r="D26" s="122"/>
      <c r="E26" s="107"/>
      <c r="F26" s="107"/>
      <c r="G26" s="121"/>
      <c r="H26" s="121"/>
    </row>
    <row r="27" spans="1:8" s="65" customFormat="1" x14ac:dyDescent="0.3">
      <c r="A27" s="125"/>
      <c r="B27" s="125"/>
      <c r="C27" s="125"/>
      <c r="D27" s="124" t="s">
        <v>569</v>
      </c>
      <c r="E27" s="107"/>
      <c r="F27" s="107"/>
      <c r="G27" s="121"/>
      <c r="H27" s="121"/>
    </row>
    <row r="28" spans="1:8" s="65" customFormat="1" x14ac:dyDescent="0.3">
      <c r="A28" s="125"/>
      <c r="B28" s="125"/>
      <c r="C28" s="125"/>
      <c r="D28" s="124"/>
      <c r="E28" s="107"/>
      <c r="F28" s="107"/>
      <c r="G28" s="121"/>
      <c r="H28" s="121"/>
    </row>
    <row r="29" spans="1:8" s="65" customFormat="1" x14ac:dyDescent="0.3">
      <c r="A29" s="125"/>
      <c r="B29" s="125"/>
      <c r="C29" s="125"/>
      <c r="D29" s="124" t="s">
        <v>211</v>
      </c>
      <c r="E29" s="107"/>
      <c r="F29" s="107"/>
      <c r="G29" s="121"/>
      <c r="H29" s="121"/>
    </row>
    <row r="30" spans="1:8" s="65" customFormat="1" ht="12.5" x14ac:dyDescent="0.25">
      <c r="A30" s="107"/>
      <c r="B30" s="107"/>
      <c r="C30" s="107"/>
      <c r="D30" s="122"/>
      <c r="E30" s="107"/>
      <c r="F30" s="107"/>
      <c r="G30" s="121"/>
      <c r="H30" s="121"/>
    </row>
    <row r="31" spans="1:8" s="65" customFormat="1" ht="12.5" x14ac:dyDescent="0.25">
      <c r="A31" s="107"/>
      <c r="B31" s="107"/>
      <c r="C31" s="107"/>
      <c r="D31" s="122"/>
      <c r="E31" s="107"/>
      <c r="F31" s="107"/>
      <c r="G31" s="121"/>
      <c r="H31" s="121"/>
    </row>
    <row r="32" spans="1:8" s="65" customFormat="1" ht="12.5" x14ac:dyDescent="0.25">
      <c r="A32" s="107"/>
      <c r="B32" s="107" t="s">
        <v>212</v>
      </c>
      <c r="C32" s="107"/>
      <c r="D32" s="122" t="s">
        <v>494</v>
      </c>
      <c r="E32" s="251" t="s">
        <v>138</v>
      </c>
      <c r="F32" s="251">
        <v>3</v>
      </c>
      <c r="G32" s="121"/>
      <c r="H32" s="121"/>
    </row>
    <row r="33" spans="1:8" s="65" customFormat="1" ht="12.5" x14ac:dyDescent="0.25">
      <c r="A33" s="107"/>
      <c r="B33" s="107"/>
      <c r="C33" s="107"/>
      <c r="D33" s="122"/>
      <c r="E33" s="251"/>
      <c r="F33" s="251"/>
      <c r="G33" s="121"/>
      <c r="H33" s="121"/>
    </row>
    <row r="34" spans="1:8" s="65" customFormat="1" ht="12.5" x14ac:dyDescent="0.25">
      <c r="A34" s="107"/>
      <c r="B34" s="107" t="s">
        <v>213</v>
      </c>
      <c r="C34" s="107"/>
      <c r="D34" s="122" t="s">
        <v>495</v>
      </c>
      <c r="E34" s="251" t="s">
        <v>138</v>
      </c>
      <c r="F34" s="251">
        <v>3</v>
      </c>
      <c r="G34" s="121"/>
      <c r="H34" s="121"/>
    </row>
    <row r="35" spans="1:8" s="65" customFormat="1" ht="12.5" x14ac:dyDescent="0.25">
      <c r="A35" s="107"/>
      <c r="B35" s="107"/>
      <c r="C35" s="107"/>
      <c r="D35" s="122"/>
      <c r="E35" s="251"/>
      <c r="F35" s="251"/>
      <c r="G35" s="121"/>
      <c r="H35" s="121"/>
    </row>
    <row r="36" spans="1:8" s="65" customFormat="1" ht="12.5" x14ac:dyDescent="0.25">
      <c r="A36" s="107"/>
      <c r="B36" s="107" t="s">
        <v>214</v>
      </c>
      <c r="C36" s="107"/>
      <c r="D36" s="122" t="s">
        <v>496</v>
      </c>
      <c r="E36" s="251" t="s">
        <v>138</v>
      </c>
      <c r="F36" s="251">
        <v>1</v>
      </c>
      <c r="G36" s="121"/>
      <c r="H36" s="121"/>
    </row>
    <row r="37" spans="1:8" s="65" customFormat="1" ht="12.5" x14ac:dyDescent="0.25">
      <c r="A37" s="107"/>
      <c r="B37" s="107"/>
      <c r="C37" s="107"/>
      <c r="D37" s="122"/>
      <c r="E37" s="251"/>
      <c r="F37" s="251"/>
      <c r="G37" s="121"/>
      <c r="H37" s="121"/>
    </row>
    <row r="38" spans="1:8" s="65" customFormat="1" ht="12.5" x14ac:dyDescent="0.25">
      <c r="A38" s="107"/>
      <c r="B38" s="107"/>
      <c r="C38" s="107"/>
      <c r="D38" s="122"/>
      <c r="E38" s="251"/>
      <c r="F38" s="251"/>
      <c r="G38" s="121"/>
      <c r="H38" s="121"/>
    </row>
    <row r="39" spans="1:8" s="65" customFormat="1" ht="14.5" x14ac:dyDescent="0.25">
      <c r="A39" s="107"/>
      <c r="B39" s="107" t="s">
        <v>215</v>
      </c>
      <c r="C39" s="107"/>
      <c r="D39" s="122" t="s">
        <v>218</v>
      </c>
      <c r="E39" s="251" t="s">
        <v>597</v>
      </c>
      <c r="F39" s="251">
        <v>5</v>
      </c>
      <c r="G39" s="121"/>
      <c r="H39" s="121"/>
    </row>
    <row r="40" spans="1:8" s="65" customFormat="1" ht="12.5" x14ac:dyDescent="0.25">
      <c r="A40" s="107"/>
      <c r="B40" s="107"/>
      <c r="C40" s="107"/>
      <c r="D40" s="122"/>
      <c r="E40" s="251"/>
      <c r="F40" s="251"/>
      <c r="G40" s="121"/>
      <c r="H40" s="121"/>
    </row>
    <row r="41" spans="1:8" s="65" customFormat="1" ht="14.5" x14ac:dyDescent="0.25">
      <c r="A41" s="107"/>
      <c r="B41" s="107" t="s">
        <v>216</v>
      </c>
      <c r="C41" s="107"/>
      <c r="D41" s="122" t="s">
        <v>497</v>
      </c>
      <c r="E41" s="251" t="s">
        <v>597</v>
      </c>
      <c r="F41" s="251">
        <v>30</v>
      </c>
      <c r="G41" s="121"/>
      <c r="H41" s="121"/>
    </row>
    <row r="42" spans="1:8" s="65" customFormat="1" ht="12.5" x14ac:dyDescent="0.25">
      <c r="A42" s="107"/>
      <c r="B42" s="107"/>
      <c r="C42" s="107"/>
      <c r="D42" s="122"/>
      <c r="E42" s="251"/>
      <c r="F42" s="251"/>
      <c r="G42" s="121"/>
      <c r="H42" s="121"/>
    </row>
    <row r="43" spans="1:8" s="65" customFormat="1" x14ac:dyDescent="0.3">
      <c r="A43" s="125"/>
      <c r="B43" s="125"/>
      <c r="C43" s="125"/>
      <c r="D43" s="120" t="s">
        <v>220</v>
      </c>
      <c r="E43" s="251"/>
      <c r="F43" s="251"/>
      <c r="G43" s="121"/>
      <c r="H43" s="121"/>
    </row>
    <row r="44" spans="1:8" s="65" customFormat="1" ht="12.5" x14ac:dyDescent="0.25">
      <c r="A44" s="107"/>
      <c r="B44" s="107"/>
      <c r="C44" s="107"/>
      <c r="D44" s="122"/>
      <c r="E44" s="251"/>
      <c r="F44" s="251"/>
      <c r="G44" s="121"/>
      <c r="H44" s="121"/>
    </row>
    <row r="45" spans="1:8" s="65" customFormat="1" ht="25" x14ac:dyDescent="0.25">
      <c r="A45" s="107"/>
      <c r="B45" s="107" t="s">
        <v>217</v>
      </c>
      <c r="C45" s="107"/>
      <c r="D45" s="122" t="s">
        <v>498</v>
      </c>
      <c r="E45" s="251" t="s">
        <v>597</v>
      </c>
      <c r="F45" s="251" t="s">
        <v>684</v>
      </c>
      <c r="G45" s="180"/>
      <c r="H45" s="121"/>
    </row>
    <row r="46" spans="1:8" s="65" customFormat="1" ht="12.5" x14ac:dyDescent="0.25">
      <c r="A46" s="107"/>
      <c r="B46" s="107"/>
      <c r="C46" s="107"/>
      <c r="D46" s="122"/>
      <c r="E46" s="251"/>
      <c r="F46" s="251"/>
      <c r="G46" s="121"/>
      <c r="H46" s="121"/>
    </row>
    <row r="47" spans="1:8" s="65" customFormat="1" ht="14.5" x14ac:dyDescent="0.25">
      <c r="A47" s="107"/>
      <c r="B47" s="107" t="s">
        <v>219</v>
      </c>
      <c r="C47" s="107"/>
      <c r="D47" s="122" t="s">
        <v>499</v>
      </c>
      <c r="E47" s="251" t="s">
        <v>597</v>
      </c>
      <c r="F47" s="251" t="s">
        <v>684</v>
      </c>
      <c r="G47" s="121"/>
      <c r="H47" s="121"/>
    </row>
    <row r="48" spans="1:8" s="65" customFormat="1" ht="12.5" x14ac:dyDescent="0.25">
      <c r="A48" s="107"/>
      <c r="B48" s="107"/>
      <c r="C48" s="107"/>
      <c r="D48" s="122"/>
      <c r="E48" s="251"/>
      <c r="F48" s="251"/>
      <c r="G48" s="121"/>
      <c r="H48" s="121"/>
    </row>
    <row r="49" spans="1:8" s="65" customFormat="1" ht="37.5" x14ac:dyDescent="0.25">
      <c r="A49" s="107"/>
      <c r="B49" s="107" t="s">
        <v>221</v>
      </c>
      <c r="C49" s="107"/>
      <c r="D49" s="122" t="s">
        <v>224</v>
      </c>
      <c r="E49" s="251" t="s">
        <v>597</v>
      </c>
      <c r="F49" s="251">
        <v>2</v>
      </c>
      <c r="G49" s="130"/>
      <c r="H49" s="121"/>
    </row>
    <row r="50" spans="1:8" s="65" customFormat="1" ht="12.5" x14ac:dyDescent="0.25">
      <c r="A50" s="107"/>
      <c r="B50" s="107"/>
      <c r="C50" s="107"/>
      <c r="D50" s="122"/>
      <c r="E50" s="251"/>
      <c r="F50" s="251"/>
      <c r="G50" s="121"/>
      <c r="H50" s="121"/>
    </row>
    <row r="51" spans="1:8" s="65" customFormat="1" ht="14.5" x14ac:dyDescent="0.25">
      <c r="A51" s="107"/>
      <c r="B51" s="107" t="s">
        <v>222</v>
      </c>
      <c r="C51" s="107"/>
      <c r="D51" s="122" t="s">
        <v>609</v>
      </c>
      <c r="E51" s="251" t="s">
        <v>597</v>
      </c>
      <c r="F51" s="251">
        <v>84.84</v>
      </c>
      <c r="G51" s="121"/>
      <c r="H51" s="121"/>
    </row>
    <row r="52" spans="1:8" s="65" customFormat="1" ht="12.5" x14ac:dyDescent="0.25">
      <c r="A52" s="107"/>
      <c r="B52" s="107"/>
      <c r="C52" s="107"/>
      <c r="D52" s="122"/>
      <c r="E52" s="107"/>
      <c r="F52" s="107"/>
      <c r="G52" s="121"/>
      <c r="H52" s="121"/>
    </row>
    <row r="53" spans="1:8" s="65" customFormat="1" ht="50" x14ac:dyDescent="0.25">
      <c r="A53" s="107"/>
      <c r="B53" s="107" t="s">
        <v>223</v>
      </c>
      <c r="C53" s="107"/>
      <c r="D53" s="122" t="s">
        <v>228</v>
      </c>
      <c r="E53" s="251" t="s">
        <v>138</v>
      </c>
      <c r="F53" s="251">
        <v>38</v>
      </c>
      <c r="G53" s="121"/>
      <c r="H53" s="121"/>
    </row>
    <row r="54" spans="1:8" s="65" customFormat="1" ht="12.5" x14ac:dyDescent="0.25">
      <c r="A54" s="107"/>
      <c r="B54" s="107"/>
      <c r="C54" s="107"/>
      <c r="D54" s="122"/>
      <c r="E54" s="251"/>
      <c r="F54" s="251"/>
      <c r="G54" s="121"/>
      <c r="H54" s="121"/>
    </row>
    <row r="55" spans="1:8" s="65" customFormat="1" ht="12.5" x14ac:dyDescent="0.25">
      <c r="A55" s="107"/>
      <c r="B55" s="107" t="s">
        <v>225</v>
      </c>
      <c r="C55" s="107"/>
      <c r="D55" s="122" t="s">
        <v>230</v>
      </c>
      <c r="E55" s="251" t="s">
        <v>138</v>
      </c>
      <c r="F55" s="251">
        <v>3</v>
      </c>
      <c r="G55" s="121"/>
      <c r="H55" s="121"/>
    </row>
    <row r="56" spans="1:8" s="65" customFormat="1" ht="12.5" x14ac:dyDescent="0.25">
      <c r="A56" s="107"/>
      <c r="B56" s="107"/>
      <c r="C56" s="107"/>
      <c r="D56" s="122"/>
      <c r="E56" s="251"/>
      <c r="F56" s="251"/>
      <c r="G56" s="121"/>
      <c r="H56" s="121"/>
    </row>
    <row r="57" spans="1:8" s="65" customFormat="1" ht="12.5" x14ac:dyDescent="0.25">
      <c r="A57" s="107"/>
      <c r="B57" s="107" t="s">
        <v>227</v>
      </c>
      <c r="C57" s="107"/>
      <c r="D57" s="122" t="s">
        <v>504</v>
      </c>
      <c r="E57" s="251" t="s">
        <v>138</v>
      </c>
      <c r="F57" s="251">
        <v>1</v>
      </c>
      <c r="G57" s="121"/>
      <c r="H57" s="121"/>
    </row>
    <row r="58" spans="1:8" s="65" customFormat="1" ht="12.5" x14ac:dyDescent="0.25">
      <c r="A58" s="107"/>
      <c r="B58" s="107"/>
      <c r="C58" s="107"/>
      <c r="D58" s="122"/>
      <c r="E58" s="251"/>
      <c r="F58" s="251"/>
      <c r="G58" s="121"/>
      <c r="H58" s="121"/>
    </row>
    <row r="59" spans="1:8" s="65" customFormat="1" ht="12.5" x14ac:dyDescent="0.25">
      <c r="A59" s="107"/>
      <c r="B59" s="107" t="s">
        <v>229</v>
      </c>
      <c r="C59" s="107"/>
      <c r="D59" s="122" t="s">
        <v>516</v>
      </c>
      <c r="E59" s="251" t="s">
        <v>138</v>
      </c>
      <c r="F59" s="251">
        <v>3</v>
      </c>
      <c r="G59" s="121"/>
      <c r="H59" s="121"/>
    </row>
    <row r="60" spans="1:8" s="65" customFormat="1" ht="12.5" x14ac:dyDescent="0.25">
      <c r="A60" s="107"/>
      <c r="B60" s="107"/>
      <c r="C60" s="107"/>
      <c r="D60" s="122"/>
      <c r="E60" s="251"/>
      <c r="F60" s="251"/>
      <c r="G60" s="121"/>
      <c r="H60" s="121"/>
    </row>
    <row r="61" spans="1:8" s="65" customFormat="1" ht="12.5" x14ac:dyDescent="0.25">
      <c r="A61" s="107"/>
      <c r="B61" s="107" t="s">
        <v>231</v>
      </c>
      <c r="C61" s="107"/>
      <c r="D61" s="122" t="s">
        <v>233</v>
      </c>
      <c r="E61" s="251" t="s">
        <v>138</v>
      </c>
      <c r="F61" s="251">
        <v>11</v>
      </c>
      <c r="G61" s="121"/>
      <c r="H61" s="121"/>
    </row>
    <row r="62" spans="1:8" s="65" customFormat="1" ht="12.5" x14ac:dyDescent="0.25">
      <c r="A62" s="107"/>
      <c r="B62" s="107"/>
      <c r="C62" s="107"/>
      <c r="D62" s="122"/>
      <c r="E62" s="251"/>
      <c r="F62" s="251"/>
      <c r="G62" s="121"/>
      <c r="H62" s="121"/>
    </row>
    <row r="63" spans="1:8" s="65" customFormat="1" ht="12.5" x14ac:dyDescent="0.25">
      <c r="A63" s="107"/>
      <c r="B63" s="107" t="s">
        <v>232</v>
      </c>
      <c r="C63" s="107"/>
      <c r="D63" s="122" t="s">
        <v>611</v>
      </c>
      <c r="E63" s="251" t="s">
        <v>138</v>
      </c>
      <c r="F63" s="251">
        <v>2</v>
      </c>
      <c r="G63" s="121"/>
      <c r="H63" s="121"/>
    </row>
    <row r="64" spans="1:8" s="65" customFormat="1" x14ac:dyDescent="0.3">
      <c r="A64" s="127"/>
      <c r="B64" s="127"/>
      <c r="C64" s="127"/>
      <c r="D64" s="128" t="s">
        <v>236</v>
      </c>
      <c r="E64" s="127"/>
      <c r="F64" s="127"/>
      <c r="G64" s="129"/>
      <c r="H64" s="129"/>
    </row>
    <row r="65" spans="1:8" s="65" customFormat="1" x14ac:dyDescent="0.3">
      <c r="A65" s="224"/>
      <c r="B65" s="226"/>
      <c r="C65" s="228"/>
      <c r="D65" s="229"/>
      <c r="E65" s="228"/>
      <c r="F65" s="226"/>
      <c r="G65" s="231"/>
      <c r="H65" s="232"/>
    </row>
    <row r="66" spans="1:8" s="65" customFormat="1" x14ac:dyDescent="0.3">
      <c r="A66" s="224"/>
      <c r="B66" s="228"/>
      <c r="C66" s="228"/>
      <c r="D66" s="234"/>
      <c r="E66" s="228"/>
      <c r="F66" s="228"/>
      <c r="G66" s="231"/>
      <c r="H66" s="231"/>
    </row>
    <row r="67" spans="1:8" s="65" customFormat="1" x14ac:dyDescent="0.3">
      <c r="A67" s="183"/>
      <c r="B67" s="183"/>
      <c r="C67" s="183"/>
      <c r="D67" s="184" t="s">
        <v>237</v>
      </c>
      <c r="E67" s="176"/>
      <c r="F67" s="176"/>
      <c r="G67" s="177"/>
      <c r="H67" s="129"/>
    </row>
    <row r="68" spans="1:8" s="65" customFormat="1" ht="12.5" x14ac:dyDescent="0.25">
      <c r="A68" s="107"/>
      <c r="B68" s="107"/>
      <c r="C68" s="107"/>
      <c r="D68" s="122"/>
      <c r="E68" s="107"/>
      <c r="F68" s="107"/>
      <c r="G68" s="121"/>
      <c r="H68" s="121"/>
    </row>
    <row r="69" spans="1:8" s="65" customFormat="1" ht="12.5" x14ac:dyDescent="0.25">
      <c r="A69" s="107"/>
      <c r="B69" s="107" t="s">
        <v>234</v>
      </c>
      <c r="C69" s="107"/>
      <c r="D69" s="122" t="s">
        <v>238</v>
      </c>
      <c r="E69" s="251" t="s">
        <v>138</v>
      </c>
      <c r="F69" s="251">
        <v>15</v>
      </c>
      <c r="G69" s="121"/>
      <c r="H69" s="121"/>
    </row>
    <row r="70" spans="1:8" s="65" customFormat="1" ht="12.5" x14ac:dyDescent="0.25">
      <c r="A70" s="107"/>
      <c r="B70" s="107"/>
      <c r="C70" s="107"/>
      <c r="D70" s="122"/>
      <c r="E70" s="251"/>
      <c r="F70" s="252"/>
      <c r="G70" s="121"/>
      <c r="H70" s="121"/>
    </row>
    <row r="71" spans="1:8" s="65" customFormat="1" ht="12.5" x14ac:dyDescent="0.25">
      <c r="A71" s="107"/>
      <c r="B71" s="107" t="s">
        <v>235</v>
      </c>
      <c r="C71" s="107"/>
      <c r="D71" s="122" t="s">
        <v>239</v>
      </c>
      <c r="E71" s="251" t="s">
        <v>138</v>
      </c>
      <c r="F71" s="251">
        <v>1</v>
      </c>
      <c r="G71" s="121"/>
      <c r="H71" s="121"/>
    </row>
    <row r="72" spans="1:8" s="65" customFormat="1" ht="12.5" x14ac:dyDescent="0.25">
      <c r="A72" s="107"/>
      <c r="B72" s="107"/>
      <c r="C72" s="107"/>
      <c r="D72" s="122"/>
      <c r="E72" s="251"/>
      <c r="F72" s="251"/>
      <c r="G72" s="121"/>
      <c r="H72" s="121"/>
    </row>
    <row r="73" spans="1:8" s="65" customFormat="1" x14ac:dyDescent="0.3">
      <c r="A73" s="123"/>
      <c r="B73" s="123">
        <v>2.2000000000000002</v>
      </c>
      <c r="C73" s="123"/>
      <c r="D73" s="124" t="s">
        <v>500</v>
      </c>
      <c r="E73" s="251"/>
      <c r="F73" s="251"/>
      <c r="G73" s="121"/>
      <c r="H73" s="121"/>
    </row>
    <row r="74" spans="1:8" s="65" customFormat="1" ht="12.5" x14ac:dyDescent="0.25">
      <c r="A74" s="107"/>
      <c r="B74" s="107"/>
      <c r="C74" s="107"/>
      <c r="D74" s="122"/>
      <c r="E74" s="251"/>
      <c r="F74" s="251"/>
      <c r="G74" s="121"/>
      <c r="H74" s="121"/>
    </row>
    <row r="75" spans="1:8" s="65" customFormat="1" x14ac:dyDescent="0.3">
      <c r="A75" s="123"/>
      <c r="B75" s="123"/>
      <c r="C75" s="123"/>
      <c r="D75" s="124" t="s">
        <v>162</v>
      </c>
      <c r="E75" s="251"/>
      <c r="F75" s="251"/>
      <c r="G75" s="121"/>
      <c r="H75" s="121"/>
    </row>
    <row r="76" spans="1:8" s="65" customFormat="1" ht="12.5" x14ac:dyDescent="0.25">
      <c r="A76" s="107"/>
      <c r="B76" s="107"/>
      <c r="C76" s="107"/>
      <c r="D76" s="122"/>
      <c r="E76" s="251"/>
      <c r="F76" s="251"/>
      <c r="G76" s="121"/>
      <c r="H76" s="121"/>
    </row>
    <row r="77" spans="1:8" s="65" customFormat="1" ht="12.5" x14ac:dyDescent="0.25">
      <c r="A77" s="107"/>
      <c r="B77" s="107" t="s">
        <v>240</v>
      </c>
      <c r="C77" s="107"/>
      <c r="D77" s="122" t="s">
        <v>502</v>
      </c>
      <c r="E77" s="251" t="s">
        <v>137</v>
      </c>
      <c r="F77" s="251">
        <v>10</v>
      </c>
      <c r="G77" s="121"/>
      <c r="H77" s="121"/>
    </row>
    <row r="78" spans="1:8" s="65" customFormat="1" ht="12.5" x14ac:dyDescent="0.25">
      <c r="A78" s="107"/>
      <c r="B78" s="107"/>
      <c r="C78" s="107"/>
      <c r="D78" s="122"/>
      <c r="E78" s="251"/>
      <c r="F78" s="251"/>
      <c r="G78" s="121"/>
      <c r="H78" s="121"/>
    </row>
    <row r="79" spans="1:8" s="65" customFormat="1" x14ac:dyDescent="0.3">
      <c r="A79" s="125"/>
      <c r="B79" s="123" t="s">
        <v>868</v>
      </c>
      <c r="C79" s="125"/>
      <c r="D79" s="120" t="s">
        <v>501</v>
      </c>
      <c r="E79" s="251"/>
      <c r="F79" s="251"/>
      <c r="G79" s="121"/>
      <c r="H79" s="121"/>
    </row>
    <row r="80" spans="1:8" s="65" customFormat="1" ht="12.5" x14ac:dyDescent="0.25">
      <c r="A80" s="107"/>
      <c r="B80" s="107"/>
      <c r="C80" s="107"/>
      <c r="D80" s="122"/>
      <c r="E80" s="251"/>
      <c r="F80" s="251"/>
      <c r="G80" s="121"/>
      <c r="H80" s="121"/>
    </row>
    <row r="81" spans="1:8" s="65" customFormat="1" ht="25" x14ac:dyDescent="0.25">
      <c r="A81" s="107"/>
      <c r="B81" s="107" t="s">
        <v>241</v>
      </c>
      <c r="C81" s="107"/>
      <c r="D81" s="122" t="s">
        <v>242</v>
      </c>
      <c r="E81" s="251" t="s">
        <v>597</v>
      </c>
      <c r="F81" s="251">
        <v>5</v>
      </c>
      <c r="G81" s="121"/>
      <c r="H81" s="121"/>
    </row>
    <row r="82" spans="1:8" s="65" customFormat="1" ht="12.5" x14ac:dyDescent="0.25">
      <c r="A82" s="107"/>
      <c r="B82" s="107"/>
      <c r="C82" s="107"/>
      <c r="D82" s="122"/>
      <c r="E82" s="251"/>
      <c r="F82" s="251"/>
      <c r="G82" s="121"/>
      <c r="H82" s="121"/>
    </row>
    <row r="83" spans="1:8" s="65" customFormat="1" x14ac:dyDescent="0.3">
      <c r="A83" s="123"/>
      <c r="B83" s="123"/>
      <c r="C83" s="123"/>
      <c r="D83" s="120" t="s">
        <v>245</v>
      </c>
      <c r="E83" s="251"/>
      <c r="F83" s="251"/>
      <c r="G83" s="121"/>
      <c r="H83" s="121"/>
    </row>
    <row r="84" spans="1:8" s="65" customFormat="1" ht="12.5" x14ac:dyDescent="0.25">
      <c r="A84" s="107"/>
      <c r="B84" s="107"/>
      <c r="C84" s="107"/>
      <c r="D84" s="122"/>
      <c r="E84" s="251"/>
      <c r="F84" s="251"/>
      <c r="G84" s="121"/>
      <c r="H84" s="121"/>
    </row>
    <row r="85" spans="1:8" s="65" customFormat="1" ht="14.5" x14ac:dyDescent="0.25">
      <c r="A85" s="107"/>
      <c r="B85" s="107" t="s">
        <v>243</v>
      </c>
      <c r="C85" s="107"/>
      <c r="D85" s="122" t="s">
        <v>247</v>
      </c>
      <c r="E85" s="251" t="s">
        <v>597</v>
      </c>
      <c r="F85" s="251" t="s">
        <v>684</v>
      </c>
      <c r="G85" s="131"/>
      <c r="H85" s="121"/>
    </row>
    <row r="86" spans="1:8" s="65" customFormat="1" ht="12.5" x14ac:dyDescent="0.25">
      <c r="A86" s="107"/>
      <c r="B86" s="107"/>
      <c r="C86" s="107"/>
      <c r="D86" s="122"/>
      <c r="E86" s="251"/>
      <c r="F86" s="252"/>
      <c r="G86" s="130"/>
      <c r="H86" s="121"/>
    </row>
    <row r="87" spans="1:8" s="65" customFormat="1" ht="14.5" x14ac:dyDescent="0.25">
      <c r="A87" s="107"/>
      <c r="B87" s="107" t="s">
        <v>244</v>
      </c>
      <c r="C87" s="107"/>
      <c r="D87" s="122" t="s">
        <v>249</v>
      </c>
      <c r="E87" s="251" t="s">
        <v>597</v>
      </c>
      <c r="F87" s="251" t="s">
        <v>684</v>
      </c>
      <c r="G87" s="130"/>
      <c r="H87" s="121"/>
    </row>
    <row r="88" spans="1:8" s="65" customFormat="1" ht="12.5" x14ac:dyDescent="0.25">
      <c r="A88" s="107"/>
      <c r="B88" s="107"/>
      <c r="C88" s="107"/>
      <c r="D88" s="122"/>
      <c r="E88" s="251"/>
      <c r="F88" s="251"/>
      <c r="G88" s="130"/>
      <c r="H88" s="121"/>
    </row>
    <row r="89" spans="1:8" s="65" customFormat="1" ht="25" x14ac:dyDescent="0.25">
      <c r="A89" s="107"/>
      <c r="B89" s="107" t="s">
        <v>246</v>
      </c>
      <c r="C89" s="107"/>
      <c r="D89" s="122" t="s">
        <v>251</v>
      </c>
      <c r="E89" s="251" t="s">
        <v>597</v>
      </c>
      <c r="F89" s="251">
        <v>8</v>
      </c>
      <c r="G89" s="130"/>
      <c r="H89" s="121"/>
    </row>
    <row r="90" spans="1:8" s="65" customFormat="1" ht="12.5" x14ac:dyDescent="0.25">
      <c r="A90" s="107"/>
      <c r="B90" s="107"/>
      <c r="C90" s="107"/>
      <c r="D90" s="122"/>
      <c r="E90" s="251"/>
      <c r="F90" s="251"/>
      <c r="G90" s="132"/>
      <c r="H90" s="121"/>
    </row>
    <row r="91" spans="1:8" s="65" customFormat="1" ht="14.5" x14ac:dyDescent="0.25">
      <c r="A91" s="107"/>
      <c r="B91" s="107" t="s">
        <v>248</v>
      </c>
      <c r="C91" s="107"/>
      <c r="D91" s="122" t="s">
        <v>503</v>
      </c>
      <c r="E91" s="251" t="s">
        <v>597</v>
      </c>
      <c r="F91" s="251">
        <v>40</v>
      </c>
      <c r="G91" s="180"/>
      <c r="H91" s="121"/>
    </row>
    <row r="92" spans="1:8" s="65" customFormat="1" ht="12.5" x14ac:dyDescent="0.25">
      <c r="A92" s="107"/>
      <c r="B92" s="107"/>
      <c r="C92" s="107"/>
      <c r="D92" s="122"/>
      <c r="E92" s="107"/>
      <c r="F92" s="107"/>
      <c r="G92" s="121"/>
      <c r="H92" s="121"/>
    </row>
    <row r="93" spans="1:8" s="65" customFormat="1" ht="12.5" x14ac:dyDescent="0.25">
      <c r="A93" s="125"/>
      <c r="B93" s="125"/>
      <c r="C93" s="125"/>
      <c r="D93" s="126" t="s">
        <v>253</v>
      </c>
      <c r="E93" s="107"/>
      <c r="F93" s="107"/>
      <c r="G93" s="121"/>
      <c r="H93" s="121"/>
    </row>
    <row r="94" spans="1:8" s="65" customFormat="1" ht="12.5" x14ac:dyDescent="0.25">
      <c r="A94" s="107"/>
      <c r="B94" s="107"/>
      <c r="C94" s="107"/>
      <c r="D94" s="122"/>
      <c r="E94" s="107"/>
      <c r="F94" s="107"/>
      <c r="G94" s="121"/>
      <c r="H94" s="121"/>
    </row>
    <row r="95" spans="1:8" s="65" customFormat="1" ht="14.5" x14ac:dyDescent="0.25">
      <c r="A95" s="107"/>
      <c r="B95" s="107" t="s">
        <v>250</v>
      </c>
      <c r="C95" s="107"/>
      <c r="D95" s="122" t="s">
        <v>255</v>
      </c>
      <c r="E95" s="251" t="s">
        <v>597</v>
      </c>
      <c r="F95" s="251">
        <v>55</v>
      </c>
      <c r="G95" s="121"/>
      <c r="H95" s="121"/>
    </row>
    <row r="96" spans="1:8" s="65" customFormat="1" ht="12.5" x14ac:dyDescent="0.25">
      <c r="A96" s="107"/>
      <c r="B96" s="107"/>
      <c r="C96" s="107"/>
      <c r="D96" s="122"/>
      <c r="E96" s="251"/>
      <c r="F96" s="251"/>
      <c r="G96" s="121"/>
      <c r="H96" s="121"/>
    </row>
    <row r="97" spans="1:8" s="65" customFormat="1" ht="12.5" x14ac:dyDescent="0.25">
      <c r="A97" s="107"/>
      <c r="B97" s="107"/>
      <c r="C97" s="107"/>
      <c r="D97" s="126" t="s">
        <v>256</v>
      </c>
      <c r="E97" s="251"/>
      <c r="F97" s="251"/>
      <c r="G97" s="121"/>
      <c r="H97" s="121"/>
    </row>
    <row r="98" spans="1:8" s="65" customFormat="1" ht="12.5" x14ac:dyDescent="0.25">
      <c r="A98" s="107"/>
      <c r="B98" s="107"/>
      <c r="C98" s="107"/>
      <c r="D98" s="122"/>
      <c r="E98" s="251"/>
      <c r="F98" s="251"/>
      <c r="G98" s="121"/>
      <c r="H98" s="121"/>
    </row>
    <row r="99" spans="1:8" s="65" customFormat="1" ht="25" x14ac:dyDescent="0.25">
      <c r="A99" s="107"/>
      <c r="B99" s="107" t="s">
        <v>252</v>
      </c>
      <c r="C99" s="107"/>
      <c r="D99" s="122" t="s">
        <v>258</v>
      </c>
      <c r="E99" s="251" t="s">
        <v>597</v>
      </c>
      <c r="F99" s="251">
        <v>30</v>
      </c>
      <c r="G99" s="121"/>
      <c r="H99" s="121"/>
    </row>
    <row r="100" spans="1:8" s="65" customFormat="1" ht="12.5" x14ac:dyDescent="0.25">
      <c r="A100" s="107"/>
      <c r="B100" s="107"/>
      <c r="C100" s="107"/>
      <c r="D100" s="122"/>
      <c r="E100" s="251"/>
      <c r="F100" s="251"/>
      <c r="G100" s="121"/>
      <c r="H100" s="121"/>
    </row>
    <row r="101" spans="1:8" s="65" customFormat="1" ht="37.5" x14ac:dyDescent="0.25">
      <c r="A101" s="107"/>
      <c r="B101" s="107" t="s">
        <v>254</v>
      </c>
      <c r="C101" s="107"/>
      <c r="D101" s="122" t="s">
        <v>259</v>
      </c>
      <c r="E101" s="251" t="s">
        <v>597</v>
      </c>
      <c r="F101" s="251">
        <v>30</v>
      </c>
      <c r="G101" s="121"/>
      <c r="H101" s="121"/>
    </row>
    <row r="102" spans="1:8" s="65" customFormat="1" ht="12.5" x14ac:dyDescent="0.25">
      <c r="A102" s="107"/>
      <c r="B102" s="107"/>
      <c r="C102" s="107"/>
      <c r="D102" s="122"/>
      <c r="E102" s="251"/>
      <c r="F102" s="251"/>
      <c r="G102" s="121"/>
      <c r="H102" s="121"/>
    </row>
    <row r="103" spans="1:8" s="65" customFormat="1" ht="12.5" x14ac:dyDescent="0.25">
      <c r="A103" s="107"/>
      <c r="B103" s="107"/>
      <c r="C103" s="107"/>
      <c r="D103" s="126" t="s">
        <v>260</v>
      </c>
      <c r="E103" s="251"/>
      <c r="F103" s="251"/>
      <c r="G103" s="121"/>
      <c r="H103" s="121"/>
    </row>
    <row r="104" spans="1:8" s="65" customFormat="1" ht="12.5" x14ac:dyDescent="0.25">
      <c r="A104" s="107"/>
      <c r="B104" s="107"/>
      <c r="C104" s="107"/>
      <c r="D104" s="122"/>
      <c r="E104" s="251"/>
      <c r="F104" s="251"/>
      <c r="G104" s="121"/>
      <c r="H104" s="121"/>
    </row>
    <row r="105" spans="1:8" s="65" customFormat="1" ht="25" x14ac:dyDescent="0.25">
      <c r="A105" s="107"/>
      <c r="B105" s="107" t="s">
        <v>257</v>
      </c>
      <c r="C105" s="107"/>
      <c r="D105" s="122" t="s">
        <v>261</v>
      </c>
      <c r="E105" s="251" t="s">
        <v>138</v>
      </c>
      <c r="F105" s="255">
        <v>25</v>
      </c>
      <c r="G105" s="121"/>
      <c r="H105" s="121"/>
    </row>
    <row r="106" spans="1:8" s="65" customFormat="1" ht="12.5" x14ac:dyDescent="0.25">
      <c r="A106" s="107"/>
      <c r="B106" s="107"/>
      <c r="C106" s="107"/>
      <c r="D106" s="122"/>
      <c r="E106" s="251"/>
      <c r="F106" s="251"/>
      <c r="G106" s="121"/>
      <c r="H106" s="121"/>
    </row>
    <row r="107" spans="1:8" s="65" customFormat="1" x14ac:dyDescent="0.3">
      <c r="A107" s="107"/>
      <c r="B107" s="107"/>
      <c r="C107" s="107"/>
      <c r="D107" s="124" t="s">
        <v>262</v>
      </c>
      <c r="E107" s="251"/>
      <c r="F107" s="251"/>
      <c r="G107" s="121"/>
      <c r="H107" s="121"/>
    </row>
    <row r="108" spans="1:8" s="65" customFormat="1" ht="12.5" x14ac:dyDescent="0.25">
      <c r="A108" s="107"/>
      <c r="B108" s="107"/>
      <c r="C108" s="107"/>
      <c r="D108" s="122"/>
      <c r="E108" s="251"/>
      <c r="F108" s="251"/>
      <c r="G108" s="121"/>
      <c r="H108" s="121"/>
    </row>
    <row r="109" spans="1:8" s="65" customFormat="1" ht="25" x14ac:dyDescent="0.25">
      <c r="A109" s="107"/>
      <c r="B109" s="107"/>
      <c r="C109" s="107"/>
      <c r="D109" s="126" t="s">
        <v>263</v>
      </c>
      <c r="E109" s="251"/>
      <c r="F109" s="251"/>
      <c r="G109" s="121"/>
      <c r="H109" s="121"/>
    </row>
    <row r="110" spans="1:8" s="65" customFormat="1" ht="12.5" x14ac:dyDescent="0.25">
      <c r="A110" s="107"/>
      <c r="B110" s="107"/>
      <c r="C110" s="107"/>
      <c r="D110" s="122"/>
      <c r="E110" s="251"/>
      <c r="F110" s="251"/>
      <c r="G110" s="121"/>
      <c r="H110" s="121"/>
    </row>
    <row r="111" spans="1:8" s="65" customFormat="1" ht="14.5" x14ac:dyDescent="0.25">
      <c r="A111" s="107"/>
      <c r="B111" s="107" t="s">
        <v>264</v>
      </c>
      <c r="C111" s="107"/>
      <c r="D111" s="122" t="s">
        <v>265</v>
      </c>
      <c r="E111" s="251" t="s">
        <v>597</v>
      </c>
      <c r="F111" s="251">
        <v>47</v>
      </c>
      <c r="G111" s="121"/>
      <c r="H111" s="121"/>
    </row>
    <row r="112" spans="1:8" s="65" customFormat="1" ht="12.5" x14ac:dyDescent="0.25">
      <c r="A112" s="107"/>
      <c r="B112" s="107"/>
      <c r="C112" s="107"/>
      <c r="D112" s="122"/>
      <c r="E112" s="251"/>
      <c r="F112" s="107"/>
      <c r="G112" s="121"/>
      <c r="H112" s="121"/>
    </row>
    <row r="113" spans="1:8" s="65" customFormat="1" x14ac:dyDescent="0.3">
      <c r="A113" s="107"/>
      <c r="B113" s="123" t="s">
        <v>869</v>
      </c>
      <c r="C113" s="107"/>
      <c r="D113" s="124" t="s">
        <v>801</v>
      </c>
      <c r="E113" s="107"/>
      <c r="F113" s="107"/>
      <c r="G113" s="121"/>
      <c r="H113" s="121"/>
    </row>
    <row r="114" spans="1:8" s="65" customFormat="1" x14ac:dyDescent="0.3">
      <c r="A114" s="107"/>
      <c r="B114" s="107"/>
      <c r="C114" s="107"/>
      <c r="D114" s="124"/>
      <c r="E114" s="107"/>
      <c r="F114" s="107"/>
      <c r="G114" s="121"/>
      <c r="H114" s="121"/>
    </row>
    <row r="115" spans="1:8" s="65" customFormat="1" x14ac:dyDescent="0.3">
      <c r="A115" s="107"/>
      <c r="B115" s="107"/>
      <c r="C115" s="107"/>
      <c r="D115" s="124" t="s">
        <v>267</v>
      </c>
      <c r="E115" s="107"/>
      <c r="F115" s="107"/>
      <c r="G115" s="121"/>
      <c r="H115" s="121"/>
    </row>
    <row r="116" spans="1:8" s="65" customFormat="1" x14ac:dyDescent="0.3">
      <c r="A116" s="107"/>
      <c r="B116" s="107"/>
      <c r="C116" s="107"/>
      <c r="D116" s="124"/>
      <c r="E116" s="107"/>
      <c r="F116" s="107"/>
      <c r="G116" s="121"/>
      <c r="H116" s="121"/>
    </row>
    <row r="117" spans="1:8" s="65" customFormat="1" x14ac:dyDescent="0.3">
      <c r="A117" s="107"/>
      <c r="B117" s="107"/>
      <c r="C117" s="107"/>
      <c r="D117" s="124" t="s">
        <v>157</v>
      </c>
      <c r="E117" s="107"/>
      <c r="F117" s="107"/>
      <c r="G117" s="121"/>
      <c r="H117" s="121"/>
    </row>
    <row r="118" spans="1:8" s="65" customFormat="1" x14ac:dyDescent="0.3">
      <c r="A118" s="107"/>
      <c r="B118" s="107"/>
      <c r="C118" s="107"/>
      <c r="D118" s="124"/>
      <c r="E118" s="107"/>
      <c r="F118" s="107"/>
      <c r="G118" s="121"/>
      <c r="H118" s="121"/>
    </row>
    <row r="119" spans="1:8" s="65" customFormat="1" x14ac:dyDescent="0.3">
      <c r="A119" s="107"/>
      <c r="B119" s="107"/>
      <c r="C119" s="107"/>
      <c r="D119" s="124" t="s">
        <v>701</v>
      </c>
      <c r="E119" s="251"/>
      <c r="F119" s="251"/>
      <c r="G119" s="121"/>
      <c r="H119" s="121"/>
    </row>
    <row r="120" spans="1:8" s="65" customFormat="1" ht="12.5" x14ac:dyDescent="0.25">
      <c r="A120" s="107"/>
      <c r="B120" s="107"/>
      <c r="C120" s="107"/>
      <c r="D120" s="122"/>
      <c r="E120" s="251"/>
      <c r="F120" s="251"/>
      <c r="G120" s="121"/>
      <c r="H120" s="121"/>
    </row>
    <row r="121" spans="1:8" s="65" customFormat="1" x14ac:dyDescent="0.3">
      <c r="A121" s="107"/>
      <c r="B121" s="107"/>
      <c r="C121" s="107"/>
      <c r="D121" s="124" t="s">
        <v>702</v>
      </c>
      <c r="E121" s="251"/>
      <c r="F121" s="251"/>
      <c r="G121" s="121"/>
      <c r="H121" s="121"/>
    </row>
    <row r="122" spans="1:8" s="65" customFormat="1" ht="12.5" x14ac:dyDescent="0.25">
      <c r="A122" s="107"/>
      <c r="B122" s="107"/>
      <c r="C122" s="107"/>
      <c r="D122" s="122" t="s">
        <v>703</v>
      </c>
      <c r="E122" s="251"/>
      <c r="F122" s="251"/>
      <c r="G122" s="121"/>
      <c r="H122" s="121"/>
    </row>
    <row r="123" spans="1:8" s="65" customFormat="1" ht="12.5" x14ac:dyDescent="0.25">
      <c r="A123" s="107"/>
      <c r="B123" s="107"/>
      <c r="C123" s="107"/>
      <c r="D123" s="122"/>
      <c r="E123" s="251"/>
      <c r="F123" s="251"/>
      <c r="G123" s="121"/>
      <c r="H123" s="121"/>
    </row>
    <row r="124" spans="1:8" s="65" customFormat="1" ht="14.5" x14ac:dyDescent="0.25">
      <c r="A124" s="107"/>
      <c r="B124" s="107" t="s">
        <v>269</v>
      </c>
      <c r="C124" s="107"/>
      <c r="D124" s="122" t="s">
        <v>704</v>
      </c>
      <c r="E124" s="259" t="s">
        <v>589</v>
      </c>
      <c r="F124" s="251">
        <v>10.5</v>
      </c>
      <c r="G124" s="121"/>
      <c r="H124" s="121"/>
    </row>
    <row r="125" spans="1:8" s="65" customFormat="1" ht="12.5" x14ac:dyDescent="0.25">
      <c r="A125" s="107"/>
      <c r="B125" s="107"/>
      <c r="C125" s="107"/>
      <c r="D125" s="122"/>
      <c r="E125" s="251"/>
      <c r="F125" s="251"/>
      <c r="G125" s="121"/>
      <c r="H125" s="121"/>
    </row>
    <row r="126" spans="1:8" s="65" customFormat="1" ht="12.5" x14ac:dyDescent="0.25">
      <c r="A126" s="107"/>
      <c r="B126" s="107"/>
      <c r="C126" s="107"/>
      <c r="D126" s="24" t="s">
        <v>705</v>
      </c>
      <c r="E126" s="259"/>
      <c r="F126" s="259"/>
      <c r="G126" s="121"/>
      <c r="H126" s="121"/>
    </row>
    <row r="127" spans="1:8" s="65" customFormat="1" ht="14.5" x14ac:dyDescent="0.25">
      <c r="A127" s="107"/>
      <c r="B127" s="107" t="s">
        <v>270</v>
      </c>
      <c r="C127" s="107"/>
      <c r="D127" s="24" t="s">
        <v>706</v>
      </c>
      <c r="E127" s="259" t="s">
        <v>589</v>
      </c>
      <c r="F127" s="259">
        <v>10.5</v>
      </c>
      <c r="G127" s="121"/>
      <c r="H127" s="121"/>
    </row>
    <row r="128" spans="1:8" s="65" customFormat="1" ht="14.5" x14ac:dyDescent="0.25">
      <c r="A128" s="107"/>
      <c r="B128" s="107" t="s">
        <v>271</v>
      </c>
      <c r="C128" s="107"/>
      <c r="D128" s="24" t="s">
        <v>707</v>
      </c>
      <c r="E128" s="259" t="s">
        <v>589</v>
      </c>
      <c r="F128" s="259" t="s">
        <v>684</v>
      </c>
      <c r="G128" s="121"/>
      <c r="H128" s="121"/>
    </row>
    <row r="129" spans="1:8" s="65" customFormat="1" ht="12.5" x14ac:dyDescent="0.25">
      <c r="A129" s="107"/>
      <c r="B129" s="107"/>
      <c r="C129" s="107"/>
      <c r="D129" s="122"/>
      <c r="E129" s="251"/>
      <c r="F129" s="251"/>
      <c r="G129" s="121"/>
      <c r="H129" s="121"/>
    </row>
    <row r="130" spans="1:8" s="65" customFormat="1" ht="14.5" x14ac:dyDescent="0.25">
      <c r="A130" s="107"/>
      <c r="B130" s="107" t="s">
        <v>505</v>
      </c>
      <c r="C130" s="107"/>
      <c r="D130" s="24" t="s">
        <v>708</v>
      </c>
      <c r="E130" s="259" t="s">
        <v>589</v>
      </c>
      <c r="F130" s="251">
        <v>6</v>
      </c>
      <c r="G130" s="121"/>
      <c r="H130" s="121"/>
    </row>
    <row r="131" spans="1:8" s="65" customFormat="1" ht="12.5" x14ac:dyDescent="0.25">
      <c r="A131" s="107"/>
      <c r="B131" s="107"/>
      <c r="C131" s="107"/>
      <c r="D131" s="122"/>
      <c r="E131" s="251"/>
      <c r="F131" s="251"/>
      <c r="G131" s="121"/>
      <c r="H131" s="121"/>
    </row>
    <row r="132" spans="1:8" s="65" customFormat="1" ht="12.5" x14ac:dyDescent="0.25">
      <c r="A132" s="107"/>
      <c r="B132" s="107"/>
      <c r="C132" s="107"/>
      <c r="D132" s="24" t="s">
        <v>709</v>
      </c>
      <c r="E132" s="259"/>
      <c r="F132" s="251"/>
      <c r="G132" s="121"/>
      <c r="H132" s="121"/>
    </row>
    <row r="133" spans="1:8" s="65" customFormat="1" ht="25" x14ac:dyDescent="0.25">
      <c r="A133" s="107"/>
      <c r="B133" s="107" t="s">
        <v>272</v>
      </c>
      <c r="C133" s="107"/>
      <c r="D133" s="23" t="s">
        <v>710</v>
      </c>
      <c r="E133" s="259" t="s">
        <v>590</v>
      </c>
      <c r="F133" s="263">
        <v>22</v>
      </c>
      <c r="G133" s="121"/>
      <c r="H133" s="121"/>
    </row>
    <row r="134" spans="1:8" s="65" customFormat="1" ht="12.5" x14ac:dyDescent="0.25">
      <c r="A134" s="107"/>
      <c r="B134" s="107"/>
      <c r="C134" s="107"/>
      <c r="D134" s="122"/>
      <c r="E134" s="251"/>
      <c r="F134" s="251"/>
      <c r="G134" s="121"/>
      <c r="H134" s="121"/>
    </row>
    <row r="135" spans="1:8" s="65" customFormat="1" ht="14.5" x14ac:dyDescent="0.25">
      <c r="A135" s="107"/>
      <c r="B135" s="107" t="s">
        <v>273</v>
      </c>
      <c r="C135" s="107"/>
      <c r="D135" s="24" t="s">
        <v>711</v>
      </c>
      <c r="E135" s="259" t="s">
        <v>590</v>
      </c>
      <c r="F135" s="251">
        <v>35</v>
      </c>
      <c r="G135" s="121"/>
      <c r="H135" s="121"/>
    </row>
    <row r="136" spans="1:8" s="65" customFormat="1" ht="12.5" x14ac:dyDescent="0.25">
      <c r="A136" s="107"/>
      <c r="B136" s="107"/>
      <c r="C136" s="107"/>
      <c r="D136" s="24"/>
      <c r="E136" s="259"/>
      <c r="F136" s="251"/>
      <c r="G136" s="121"/>
      <c r="H136" s="121"/>
    </row>
    <row r="137" spans="1:8" s="65" customFormat="1" x14ac:dyDescent="0.3">
      <c r="A137" s="127"/>
      <c r="B137" s="127"/>
      <c r="C137" s="127"/>
      <c r="D137" s="128" t="s">
        <v>236</v>
      </c>
      <c r="E137" s="127"/>
      <c r="F137" s="127"/>
      <c r="G137" s="129"/>
      <c r="H137" s="129"/>
    </row>
    <row r="138" spans="1:8" s="65" customFormat="1" x14ac:dyDescent="0.3">
      <c r="A138" s="224"/>
      <c r="B138" s="226"/>
      <c r="C138" s="228"/>
      <c r="D138" s="229"/>
      <c r="E138" s="228"/>
      <c r="F138" s="226"/>
      <c r="G138" s="231"/>
      <c r="H138" s="232"/>
    </row>
    <row r="139" spans="1:8" s="65" customFormat="1" x14ac:dyDescent="0.3">
      <c r="A139" s="224"/>
      <c r="B139" s="228"/>
      <c r="C139" s="228"/>
      <c r="D139" s="234"/>
      <c r="E139" s="228"/>
      <c r="F139" s="228"/>
      <c r="G139" s="231"/>
      <c r="H139" s="231"/>
    </row>
    <row r="140" spans="1:8" s="65" customFormat="1" x14ac:dyDescent="0.3">
      <c r="A140" s="183"/>
      <c r="B140" s="183"/>
      <c r="C140" s="183"/>
      <c r="D140" s="184" t="s">
        <v>237</v>
      </c>
      <c r="E140" s="176"/>
      <c r="F140" s="176"/>
      <c r="G140" s="177"/>
      <c r="H140" s="129"/>
    </row>
    <row r="141" spans="1:8" s="65" customFormat="1" ht="12.5" x14ac:dyDescent="0.25">
      <c r="A141" s="107"/>
      <c r="B141" s="107"/>
      <c r="C141" s="107"/>
      <c r="D141" s="122"/>
      <c r="E141" s="251"/>
      <c r="F141" s="251"/>
      <c r="G141" s="121"/>
      <c r="H141" s="121"/>
    </row>
    <row r="142" spans="1:8" s="65" customFormat="1" x14ac:dyDescent="0.25">
      <c r="A142" s="107"/>
      <c r="B142" s="107"/>
      <c r="C142" s="107"/>
      <c r="D142" s="260" t="s">
        <v>712</v>
      </c>
      <c r="E142" s="259"/>
      <c r="F142" s="251"/>
      <c r="G142" s="121"/>
      <c r="H142" s="121"/>
    </row>
    <row r="143" spans="1:8" s="65" customFormat="1" x14ac:dyDescent="0.25">
      <c r="A143" s="107"/>
      <c r="B143" s="107"/>
      <c r="C143" s="107"/>
      <c r="D143" s="260"/>
      <c r="E143" s="259"/>
      <c r="F143" s="251"/>
      <c r="G143" s="121"/>
      <c r="H143" s="121"/>
    </row>
    <row r="144" spans="1:8" s="65" customFormat="1" x14ac:dyDescent="0.25">
      <c r="A144" s="107"/>
      <c r="B144" s="107"/>
      <c r="C144" s="107"/>
      <c r="D144" s="260" t="s">
        <v>713</v>
      </c>
      <c r="E144" s="259"/>
      <c r="F144" s="251"/>
      <c r="G144" s="121"/>
      <c r="H144" s="121"/>
    </row>
    <row r="145" spans="1:8" s="65" customFormat="1" ht="12.5" x14ac:dyDescent="0.25">
      <c r="A145" s="107"/>
      <c r="B145" s="107"/>
      <c r="C145" s="107"/>
      <c r="D145" s="24" t="s">
        <v>714</v>
      </c>
      <c r="E145" s="259"/>
      <c r="F145" s="251"/>
      <c r="G145" s="121"/>
      <c r="H145" s="121"/>
    </row>
    <row r="146" spans="1:8" s="65" customFormat="1" ht="14.5" x14ac:dyDescent="0.25">
      <c r="A146" s="107"/>
      <c r="B146" s="107" t="s">
        <v>274</v>
      </c>
      <c r="C146" s="107"/>
      <c r="D146" s="24" t="s">
        <v>715</v>
      </c>
      <c r="E146" s="259" t="s">
        <v>589</v>
      </c>
      <c r="F146" s="251">
        <v>0.75</v>
      </c>
      <c r="G146" s="121"/>
      <c r="H146" s="121"/>
    </row>
    <row r="147" spans="1:8" s="65" customFormat="1" ht="14.5" x14ac:dyDescent="0.25">
      <c r="A147" s="107"/>
      <c r="B147" s="107" t="s">
        <v>275</v>
      </c>
      <c r="C147" s="107"/>
      <c r="D147" s="24" t="s">
        <v>716</v>
      </c>
      <c r="E147" s="259" t="s">
        <v>589</v>
      </c>
      <c r="F147" s="251" t="s">
        <v>684</v>
      </c>
      <c r="G147" s="121"/>
      <c r="H147" s="121"/>
    </row>
    <row r="148" spans="1:8" s="65" customFormat="1" ht="12.5" x14ac:dyDescent="0.25">
      <c r="A148" s="107"/>
      <c r="B148" s="107"/>
      <c r="C148" s="107"/>
      <c r="D148" s="24"/>
      <c r="E148" s="259"/>
      <c r="F148" s="251"/>
      <c r="G148" s="121"/>
      <c r="H148" s="121"/>
    </row>
    <row r="149" spans="1:8" s="65" customFormat="1" x14ac:dyDescent="0.25">
      <c r="A149" s="107"/>
      <c r="B149" s="107"/>
      <c r="C149" s="107"/>
      <c r="D149" s="260" t="s">
        <v>717</v>
      </c>
      <c r="E149" s="259"/>
      <c r="F149" s="251"/>
      <c r="G149" s="121"/>
      <c r="H149" s="121"/>
    </row>
    <row r="150" spans="1:8" s="65" customFormat="1" ht="12.5" x14ac:dyDescent="0.25">
      <c r="A150" s="107"/>
      <c r="B150" s="107"/>
      <c r="C150" s="107"/>
      <c r="D150" s="24" t="s">
        <v>714</v>
      </c>
      <c r="E150" s="259"/>
      <c r="F150" s="251"/>
      <c r="G150" s="121"/>
      <c r="H150" s="121"/>
    </row>
    <row r="151" spans="1:8" s="65" customFormat="1" ht="14.5" x14ac:dyDescent="0.25">
      <c r="A151" s="107"/>
      <c r="B151" s="107" t="s">
        <v>277</v>
      </c>
      <c r="C151" s="107"/>
      <c r="D151" s="24" t="s">
        <v>718</v>
      </c>
      <c r="E151" s="259" t="s">
        <v>589</v>
      </c>
      <c r="F151" s="251">
        <v>5.5</v>
      </c>
      <c r="G151" s="121"/>
      <c r="H151" s="121"/>
    </row>
    <row r="152" spans="1:8" s="65" customFormat="1" ht="14.5" x14ac:dyDescent="0.25">
      <c r="A152" s="107"/>
      <c r="B152" s="107" t="s">
        <v>280</v>
      </c>
      <c r="C152" s="107"/>
      <c r="D152" s="24" t="s">
        <v>719</v>
      </c>
      <c r="E152" s="259" t="s">
        <v>589</v>
      </c>
      <c r="F152" s="251">
        <v>1.7</v>
      </c>
      <c r="G152" s="121"/>
      <c r="H152" s="121"/>
    </row>
    <row r="153" spans="1:8" s="65" customFormat="1" ht="12.5" x14ac:dyDescent="0.25">
      <c r="A153" s="107"/>
      <c r="B153" s="107"/>
      <c r="C153" s="107"/>
      <c r="D153" s="24"/>
      <c r="E153" s="259"/>
      <c r="F153" s="251"/>
      <c r="G153" s="121"/>
      <c r="H153" s="121"/>
    </row>
    <row r="154" spans="1:8" s="65" customFormat="1" x14ac:dyDescent="0.25">
      <c r="A154" s="107"/>
      <c r="B154" s="107"/>
      <c r="C154" s="107"/>
      <c r="D154" s="260" t="s">
        <v>720</v>
      </c>
      <c r="E154" s="259"/>
      <c r="F154" s="251"/>
      <c r="G154" s="121"/>
      <c r="H154" s="121"/>
    </row>
    <row r="155" spans="1:8" s="65" customFormat="1" ht="16.25" customHeight="1" x14ac:dyDescent="0.25">
      <c r="A155" s="107"/>
      <c r="B155" s="107" t="s">
        <v>282</v>
      </c>
      <c r="C155" s="107"/>
      <c r="D155" s="24" t="s">
        <v>721</v>
      </c>
      <c r="E155" s="259" t="s">
        <v>138</v>
      </c>
      <c r="F155" s="264">
        <v>6</v>
      </c>
      <c r="G155" s="121"/>
      <c r="H155" s="121"/>
    </row>
    <row r="156" spans="1:8" s="65" customFormat="1" ht="12.5" x14ac:dyDescent="0.25">
      <c r="A156" s="107"/>
      <c r="B156" s="107"/>
      <c r="C156" s="107"/>
      <c r="D156" s="24"/>
      <c r="E156" s="259"/>
      <c r="F156" s="251"/>
      <c r="G156" s="121"/>
      <c r="H156" s="121"/>
    </row>
    <row r="157" spans="1:8" s="65" customFormat="1" x14ac:dyDescent="0.25">
      <c r="A157" s="107"/>
      <c r="B157" s="107"/>
      <c r="C157" s="107"/>
      <c r="D157" s="260" t="s">
        <v>722</v>
      </c>
      <c r="E157" s="259"/>
      <c r="F157" s="251"/>
      <c r="G157" s="121"/>
      <c r="H157" s="121"/>
    </row>
    <row r="158" spans="1:8" s="65" customFormat="1" ht="12.5" x14ac:dyDescent="0.25">
      <c r="A158" s="107"/>
      <c r="B158" s="107"/>
      <c r="C158" s="107"/>
      <c r="D158" s="24" t="s">
        <v>723</v>
      </c>
      <c r="E158" s="259"/>
      <c r="F158" s="251"/>
      <c r="G158" s="121"/>
      <c r="H158" s="121"/>
    </row>
    <row r="159" spans="1:8" s="65" customFormat="1" ht="14.5" x14ac:dyDescent="0.25">
      <c r="A159" s="107"/>
      <c r="B159" s="107" t="s">
        <v>283</v>
      </c>
      <c r="C159" s="107"/>
      <c r="D159" s="24" t="s">
        <v>724</v>
      </c>
      <c r="E159" s="259" t="s">
        <v>590</v>
      </c>
      <c r="F159" s="251">
        <v>18</v>
      </c>
      <c r="G159" s="121"/>
      <c r="H159" s="121"/>
    </row>
    <row r="160" spans="1:8" s="65" customFormat="1" ht="12.5" x14ac:dyDescent="0.25">
      <c r="A160" s="107"/>
      <c r="B160" s="107"/>
      <c r="C160" s="107"/>
      <c r="D160" s="122"/>
      <c r="E160" s="251"/>
      <c r="F160" s="251"/>
      <c r="G160" s="121"/>
      <c r="H160" s="121"/>
    </row>
    <row r="161" spans="1:8" s="65" customFormat="1" x14ac:dyDescent="0.25">
      <c r="A161" s="107"/>
      <c r="B161" s="107"/>
      <c r="C161" s="107"/>
      <c r="D161" s="260" t="s">
        <v>725</v>
      </c>
      <c r="E161" s="259"/>
      <c r="F161" s="251"/>
      <c r="G161" s="121"/>
      <c r="H161" s="121"/>
    </row>
    <row r="162" spans="1:8" s="65" customFormat="1" ht="12.5" x14ac:dyDescent="0.25">
      <c r="A162" s="107"/>
      <c r="B162" s="107"/>
      <c r="C162" s="107"/>
      <c r="D162" s="24" t="s">
        <v>726</v>
      </c>
      <c r="E162" s="259"/>
      <c r="F162" s="251"/>
      <c r="G162" s="121"/>
      <c r="H162" s="121"/>
    </row>
    <row r="163" spans="1:8" s="65" customFormat="1" ht="12.5" x14ac:dyDescent="0.25">
      <c r="A163" s="107"/>
      <c r="B163" s="107" t="s">
        <v>285</v>
      </c>
      <c r="C163" s="107"/>
      <c r="D163" s="24" t="s">
        <v>727</v>
      </c>
      <c r="E163" s="259" t="s">
        <v>137</v>
      </c>
      <c r="F163" s="251">
        <v>7.75</v>
      </c>
      <c r="G163" s="121"/>
      <c r="H163" s="121"/>
    </row>
    <row r="164" spans="1:8" s="65" customFormat="1" ht="12.5" x14ac:dyDescent="0.25">
      <c r="A164" s="107"/>
      <c r="B164" s="107"/>
      <c r="C164" s="107"/>
      <c r="D164" s="24"/>
      <c r="E164" s="259"/>
      <c r="F164" s="251"/>
      <c r="G164" s="121"/>
      <c r="H164" s="121"/>
    </row>
    <row r="165" spans="1:8" s="65" customFormat="1" x14ac:dyDescent="0.25">
      <c r="A165" s="107"/>
      <c r="B165" s="107"/>
      <c r="C165" s="107"/>
      <c r="D165" s="260" t="s">
        <v>728</v>
      </c>
      <c r="E165" s="259"/>
      <c r="F165" s="251"/>
      <c r="G165" s="121"/>
      <c r="H165" s="121"/>
    </row>
    <row r="166" spans="1:8" s="65" customFormat="1" ht="12.5" x14ac:dyDescent="0.25">
      <c r="A166" s="107"/>
      <c r="B166" s="107" t="s">
        <v>288</v>
      </c>
      <c r="C166" s="107"/>
      <c r="D166" s="24" t="s">
        <v>729</v>
      </c>
      <c r="E166" s="259" t="s">
        <v>137</v>
      </c>
      <c r="F166" s="251">
        <v>35</v>
      </c>
      <c r="G166" s="121"/>
      <c r="H166" s="121"/>
    </row>
    <row r="167" spans="1:8" s="65" customFormat="1" ht="12.5" x14ac:dyDescent="0.25">
      <c r="A167" s="107"/>
      <c r="B167" s="107" t="s">
        <v>290</v>
      </c>
      <c r="C167" s="107"/>
      <c r="D167" s="24" t="s">
        <v>730</v>
      </c>
      <c r="E167" s="259" t="s">
        <v>137</v>
      </c>
      <c r="F167" s="251">
        <v>35</v>
      </c>
      <c r="G167" s="121"/>
      <c r="H167" s="121"/>
    </row>
    <row r="168" spans="1:8" s="65" customFormat="1" ht="12.5" x14ac:dyDescent="0.25">
      <c r="A168" s="107"/>
      <c r="B168" s="107"/>
      <c r="C168" s="107"/>
      <c r="D168" s="24"/>
      <c r="E168" s="259"/>
      <c r="F168" s="251"/>
      <c r="G168" s="121"/>
      <c r="H168" s="121"/>
    </row>
    <row r="169" spans="1:8" s="65" customFormat="1" x14ac:dyDescent="0.25">
      <c r="A169" s="107"/>
      <c r="B169" s="107"/>
      <c r="C169" s="107"/>
      <c r="D169" s="260" t="s">
        <v>731</v>
      </c>
      <c r="E169" s="259"/>
      <c r="F169" s="251"/>
      <c r="G169" s="121"/>
      <c r="H169" s="121"/>
    </row>
    <row r="170" spans="1:8" s="65" customFormat="1" ht="25" x14ac:dyDescent="0.25">
      <c r="A170" s="107"/>
      <c r="B170" s="107"/>
      <c r="C170" s="107"/>
      <c r="D170" s="24" t="s">
        <v>732</v>
      </c>
      <c r="E170" s="259"/>
      <c r="F170" s="251"/>
      <c r="G170" s="121"/>
      <c r="H170" s="121"/>
    </row>
    <row r="171" spans="1:8" s="65" customFormat="1" ht="12.5" x14ac:dyDescent="0.25">
      <c r="A171" s="107"/>
      <c r="B171" s="107" t="s">
        <v>291</v>
      </c>
      <c r="C171" s="107"/>
      <c r="D171" s="24" t="s">
        <v>733</v>
      </c>
      <c r="E171" s="259" t="s">
        <v>142</v>
      </c>
      <c r="F171" s="251" t="s">
        <v>684</v>
      </c>
      <c r="G171" s="121"/>
      <c r="H171" s="121"/>
    </row>
    <row r="172" spans="1:8" s="65" customFormat="1" ht="12.5" x14ac:dyDescent="0.25">
      <c r="A172" s="107"/>
      <c r="B172" s="107"/>
      <c r="C172" s="107"/>
      <c r="D172" s="24"/>
      <c r="E172" s="259"/>
      <c r="F172" s="251"/>
      <c r="G172" s="121"/>
      <c r="H172" s="121"/>
    </row>
    <row r="173" spans="1:8" s="65" customFormat="1" ht="25" x14ac:dyDescent="0.25">
      <c r="A173" s="107"/>
      <c r="B173" s="107"/>
      <c r="C173" s="107"/>
      <c r="D173" s="24" t="s">
        <v>734</v>
      </c>
      <c r="E173" s="259"/>
      <c r="F173" s="251"/>
      <c r="G173" s="121"/>
      <c r="H173" s="121"/>
    </row>
    <row r="174" spans="1:8" s="65" customFormat="1" ht="12.5" x14ac:dyDescent="0.25">
      <c r="A174" s="107"/>
      <c r="B174" s="107" t="s">
        <v>292</v>
      </c>
      <c r="C174" s="107"/>
      <c r="D174" s="24" t="s">
        <v>733</v>
      </c>
      <c r="E174" s="259" t="s">
        <v>142</v>
      </c>
      <c r="F174" s="251">
        <v>0.5</v>
      </c>
      <c r="G174" s="121"/>
      <c r="H174" s="121"/>
    </row>
    <row r="175" spans="1:8" s="65" customFormat="1" ht="12.5" x14ac:dyDescent="0.25">
      <c r="A175" s="107"/>
      <c r="B175" s="107"/>
      <c r="C175" s="107"/>
      <c r="D175" s="24"/>
      <c r="E175" s="259"/>
      <c r="F175" s="251"/>
      <c r="G175" s="121"/>
      <c r="H175" s="121"/>
    </row>
    <row r="176" spans="1:8" s="65" customFormat="1" ht="12.5" x14ac:dyDescent="0.25">
      <c r="A176" s="107"/>
      <c r="B176" s="107"/>
      <c r="C176" s="107"/>
      <c r="D176" s="24" t="s">
        <v>735</v>
      </c>
      <c r="E176" s="259"/>
      <c r="F176" s="251"/>
      <c r="G176" s="121"/>
      <c r="H176" s="121"/>
    </row>
    <row r="177" spans="1:8" s="65" customFormat="1" ht="14.5" x14ac:dyDescent="0.25">
      <c r="A177" s="107"/>
      <c r="B177" s="107" t="s">
        <v>293</v>
      </c>
      <c r="C177" s="107"/>
      <c r="D177" s="24" t="s">
        <v>736</v>
      </c>
      <c r="E177" s="259" t="s">
        <v>590</v>
      </c>
      <c r="F177" s="251">
        <v>18</v>
      </c>
      <c r="G177" s="121"/>
      <c r="H177" s="121"/>
    </row>
    <row r="178" spans="1:8" s="65" customFormat="1" ht="12.5" x14ac:dyDescent="0.25">
      <c r="A178" s="107"/>
      <c r="B178" s="107"/>
      <c r="C178" s="107"/>
      <c r="D178" s="24"/>
      <c r="E178" s="259"/>
      <c r="F178" s="251"/>
      <c r="G178" s="121"/>
      <c r="H178" s="121"/>
    </row>
    <row r="179" spans="1:8" s="65" customFormat="1" x14ac:dyDescent="0.3">
      <c r="A179" s="107"/>
      <c r="B179" s="107"/>
      <c r="C179" s="107"/>
      <c r="D179" s="262" t="s">
        <v>737</v>
      </c>
      <c r="E179" s="14"/>
      <c r="F179" s="251"/>
      <c r="G179" s="121"/>
      <c r="H179" s="121"/>
    </row>
    <row r="180" spans="1:8" s="65" customFormat="1" ht="12.5" x14ac:dyDescent="0.25">
      <c r="A180" s="107"/>
      <c r="B180" s="107"/>
      <c r="C180" s="107"/>
      <c r="D180" s="24"/>
      <c r="E180" s="259"/>
      <c r="F180" s="251"/>
      <c r="G180" s="121"/>
      <c r="H180" s="121"/>
    </row>
    <row r="181" spans="1:8" s="65" customFormat="1" ht="12.5" x14ac:dyDescent="0.25">
      <c r="A181" s="107"/>
      <c r="B181" s="107"/>
      <c r="C181" s="107"/>
      <c r="D181" s="24" t="s">
        <v>701</v>
      </c>
      <c r="E181" s="259"/>
      <c r="F181" s="251"/>
      <c r="G181" s="121"/>
      <c r="H181" s="121"/>
    </row>
    <row r="182" spans="1:8" s="65" customFormat="1" ht="25" x14ac:dyDescent="0.25">
      <c r="A182" s="107"/>
      <c r="B182" s="107"/>
      <c r="C182" s="107"/>
      <c r="D182" s="24" t="s">
        <v>738</v>
      </c>
      <c r="E182" s="259"/>
      <c r="F182" s="251"/>
      <c r="G182" s="121"/>
      <c r="H182" s="121"/>
    </row>
    <row r="183" spans="1:8" s="65" customFormat="1" ht="14.5" x14ac:dyDescent="0.25">
      <c r="A183" s="107"/>
      <c r="B183" s="107" t="s">
        <v>294</v>
      </c>
      <c r="C183" s="107"/>
      <c r="D183" s="24" t="s">
        <v>739</v>
      </c>
      <c r="E183" s="259" t="s">
        <v>590</v>
      </c>
      <c r="F183" s="251">
        <v>8.0500000000000007</v>
      </c>
      <c r="G183" s="121"/>
      <c r="H183" s="121"/>
    </row>
    <row r="184" spans="1:8" s="65" customFormat="1" ht="12.5" x14ac:dyDescent="0.25">
      <c r="A184" s="107"/>
      <c r="B184" s="107"/>
      <c r="C184" s="107"/>
      <c r="D184" s="24"/>
      <c r="E184" s="259"/>
      <c r="F184" s="251"/>
      <c r="G184" s="121"/>
      <c r="H184" s="121"/>
    </row>
    <row r="185" spans="1:8" s="65" customFormat="1" x14ac:dyDescent="0.25">
      <c r="A185" s="107"/>
      <c r="B185" s="107"/>
      <c r="C185" s="107"/>
      <c r="D185" s="260" t="s">
        <v>740</v>
      </c>
      <c r="E185" s="259"/>
      <c r="F185" s="251"/>
      <c r="G185" s="121"/>
      <c r="H185" s="121"/>
    </row>
    <row r="186" spans="1:8" s="65" customFormat="1" ht="25" x14ac:dyDescent="0.25">
      <c r="A186" s="107"/>
      <c r="B186" s="107" t="s">
        <v>601</v>
      </c>
      <c r="C186" s="107"/>
      <c r="D186" s="24" t="s">
        <v>741</v>
      </c>
      <c r="E186" s="259" t="s">
        <v>137</v>
      </c>
      <c r="F186" s="251">
        <v>175</v>
      </c>
      <c r="G186" s="121"/>
      <c r="H186" s="121"/>
    </row>
    <row r="187" spans="1:8" s="65" customFormat="1" ht="12.5" x14ac:dyDescent="0.25">
      <c r="A187" s="107"/>
      <c r="B187" s="107"/>
      <c r="C187" s="107"/>
      <c r="D187" s="24"/>
      <c r="E187" s="259"/>
      <c r="F187" s="251"/>
      <c r="G187" s="121"/>
      <c r="H187" s="121"/>
    </row>
    <row r="188" spans="1:8" s="65" customFormat="1" x14ac:dyDescent="0.25">
      <c r="A188" s="107"/>
      <c r="B188" s="107"/>
      <c r="C188" s="107"/>
      <c r="D188" s="260" t="s">
        <v>742</v>
      </c>
      <c r="E188" s="259"/>
      <c r="F188" s="251"/>
      <c r="G188" s="121"/>
      <c r="H188" s="121"/>
    </row>
    <row r="189" spans="1:8" s="65" customFormat="1" ht="12.5" x14ac:dyDescent="0.25">
      <c r="A189" s="107"/>
      <c r="B189" s="107"/>
      <c r="C189" s="107"/>
      <c r="D189" s="24" t="s">
        <v>743</v>
      </c>
      <c r="E189" s="259"/>
      <c r="F189" s="251"/>
      <c r="G189" s="121"/>
      <c r="H189" s="121"/>
    </row>
    <row r="190" spans="1:8" s="65" customFormat="1" ht="14.5" x14ac:dyDescent="0.25">
      <c r="A190" s="107"/>
      <c r="B190" s="107" t="s">
        <v>691</v>
      </c>
      <c r="C190" s="107"/>
      <c r="D190" s="24" t="s">
        <v>744</v>
      </c>
      <c r="E190" s="259" t="s">
        <v>590</v>
      </c>
      <c r="F190" s="251">
        <v>1</v>
      </c>
      <c r="G190" s="121"/>
      <c r="H190" s="121"/>
    </row>
    <row r="191" spans="1:8" s="65" customFormat="1" ht="12.5" x14ac:dyDescent="0.25">
      <c r="A191" s="107"/>
      <c r="B191" s="107"/>
      <c r="C191" s="107"/>
      <c r="D191" s="24"/>
      <c r="E191" s="259"/>
      <c r="F191" s="251"/>
      <c r="G191" s="121"/>
      <c r="H191" s="121"/>
    </row>
    <row r="192" spans="1:8" s="65" customFormat="1" x14ac:dyDescent="0.25">
      <c r="A192" s="107"/>
      <c r="B192" s="107"/>
      <c r="C192" s="107"/>
      <c r="D192" s="260" t="s">
        <v>745</v>
      </c>
      <c r="E192" s="259"/>
      <c r="F192" s="251"/>
      <c r="G192" s="121"/>
      <c r="H192" s="121"/>
    </row>
    <row r="193" spans="1:8" s="65" customFormat="1" ht="12.5" x14ac:dyDescent="0.25">
      <c r="A193" s="107"/>
      <c r="B193" s="107"/>
      <c r="C193" s="107"/>
      <c r="D193" s="24" t="s">
        <v>746</v>
      </c>
      <c r="E193" s="259"/>
      <c r="F193" s="251"/>
      <c r="G193" s="121"/>
      <c r="H193" s="121"/>
    </row>
    <row r="194" spans="1:8" s="65" customFormat="1" ht="14.5" x14ac:dyDescent="0.25">
      <c r="A194" s="107"/>
      <c r="B194" s="107" t="s">
        <v>816</v>
      </c>
      <c r="C194" s="107"/>
      <c r="D194" s="24" t="s">
        <v>747</v>
      </c>
      <c r="E194" s="259" t="s">
        <v>590</v>
      </c>
      <c r="F194" s="251">
        <v>7.5</v>
      </c>
      <c r="G194" s="121"/>
      <c r="H194" s="121"/>
    </row>
    <row r="195" spans="1:8" s="65" customFormat="1" ht="14.5" x14ac:dyDescent="0.25">
      <c r="A195" s="107"/>
      <c r="B195" s="107" t="s">
        <v>817</v>
      </c>
      <c r="C195" s="107"/>
      <c r="D195" s="24" t="s">
        <v>748</v>
      </c>
      <c r="E195" s="259" t="s">
        <v>590</v>
      </c>
      <c r="F195" s="251">
        <v>6.9</v>
      </c>
      <c r="G195" s="121"/>
      <c r="H195" s="121"/>
    </row>
    <row r="196" spans="1:8" s="65" customFormat="1" ht="14.5" x14ac:dyDescent="0.25">
      <c r="A196" s="107"/>
      <c r="B196" s="107" t="s">
        <v>818</v>
      </c>
      <c r="C196" s="107"/>
      <c r="D196" s="24" t="s">
        <v>749</v>
      </c>
      <c r="E196" s="259" t="s">
        <v>590</v>
      </c>
      <c r="F196" s="251">
        <v>70</v>
      </c>
      <c r="G196" s="121"/>
      <c r="H196" s="121"/>
    </row>
    <row r="197" spans="1:8" s="65" customFormat="1" ht="12.5" x14ac:dyDescent="0.25">
      <c r="A197" s="107"/>
      <c r="B197" s="107"/>
      <c r="C197" s="107"/>
      <c r="D197" s="24"/>
      <c r="E197" s="259"/>
      <c r="F197" s="251"/>
      <c r="G197" s="121"/>
      <c r="H197" s="121"/>
    </row>
    <row r="198" spans="1:8" s="65" customFormat="1" x14ac:dyDescent="0.25">
      <c r="A198" s="107"/>
      <c r="B198" s="107"/>
      <c r="C198" s="107"/>
      <c r="D198" s="260" t="s">
        <v>750</v>
      </c>
      <c r="E198" s="259"/>
      <c r="F198" s="251"/>
      <c r="G198" s="121"/>
      <c r="H198" s="121"/>
    </row>
    <row r="199" spans="1:8" s="65" customFormat="1" ht="12.5" x14ac:dyDescent="0.25">
      <c r="A199" s="107"/>
      <c r="B199" s="107"/>
      <c r="C199" s="107"/>
      <c r="D199" s="24" t="s">
        <v>751</v>
      </c>
      <c r="E199" s="259"/>
      <c r="F199" s="251"/>
      <c r="G199" s="121"/>
      <c r="H199" s="121"/>
    </row>
    <row r="200" spans="1:8" s="65" customFormat="1" ht="14.5" x14ac:dyDescent="0.25">
      <c r="A200" s="107"/>
      <c r="B200" s="107" t="s">
        <v>819</v>
      </c>
      <c r="C200" s="107"/>
      <c r="D200" s="24" t="s">
        <v>752</v>
      </c>
      <c r="E200" s="259" t="s">
        <v>590</v>
      </c>
      <c r="F200" s="251">
        <v>24</v>
      </c>
      <c r="G200" s="121"/>
      <c r="H200" s="121"/>
    </row>
    <row r="201" spans="1:8" s="65" customFormat="1" ht="25" x14ac:dyDescent="0.25">
      <c r="A201" s="107"/>
      <c r="B201" s="107" t="s">
        <v>820</v>
      </c>
      <c r="C201" s="107"/>
      <c r="D201" s="24" t="s">
        <v>753</v>
      </c>
      <c r="E201" s="259" t="s">
        <v>137</v>
      </c>
      <c r="F201" s="264">
        <v>12</v>
      </c>
      <c r="G201" s="121"/>
      <c r="H201" s="121"/>
    </row>
    <row r="202" spans="1:8" s="65" customFormat="1" ht="12.5" x14ac:dyDescent="0.25">
      <c r="A202" s="107"/>
      <c r="B202" s="107"/>
      <c r="C202" s="107"/>
      <c r="D202" s="24"/>
      <c r="E202" s="259"/>
      <c r="F202" s="251"/>
      <c r="G202" s="121"/>
      <c r="H202" s="121"/>
    </row>
    <row r="203" spans="1:8" s="65" customFormat="1" ht="12.5" x14ac:dyDescent="0.25">
      <c r="A203" s="107"/>
      <c r="B203" s="107"/>
      <c r="C203" s="107"/>
      <c r="D203" s="24" t="s">
        <v>754</v>
      </c>
      <c r="E203" s="259"/>
      <c r="F203" s="251"/>
      <c r="G203" s="121"/>
      <c r="H203" s="121"/>
    </row>
    <row r="204" spans="1:8" s="65" customFormat="1" ht="25" x14ac:dyDescent="0.25">
      <c r="A204" s="107"/>
      <c r="B204" s="107" t="s">
        <v>821</v>
      </c>
      <c r="C204" s="107"/>
      <c r="D204" s="24" t="s">
        <v>755</v>
      </c>
      <c r="E204" s="259" t="s">
        <v>137</v>
      </c>
      <c r="F204" s="264">
        <v>40</v>
      </c>
      <c r="G204" s="121"/>
      <c r="H204" s="121"/>
    </row>
    <row r="205" spans="1:8" s="65" customFormat="1" ht="25" x14ac:dyDescent="0.25">
      <c r="A205" s="107"/>
      <c r="B205" s="107" t="s">
        <v>822</v>
      </c>
      <c r="C205" s="107"/>
      <c r="D205" s="24" t="s">
        <v>741</v>
      </c>
      <c r="E205" s="259" t="s">
        <v>137</v>
      </c>
      <c r="F205" s="264">
        <v>480</v>
      </c>
      <c r="G205" s="121"/>
      <c r="H205" s="121"/>
    </row>
    <row r="206" spans="1:8" s="65" customFormat="1" ht="12.5" x14ac:dyDescent="0.25">
      <c r="A206" s="107"/>
      <c r="B206" s="107"/>
      <c r="C206" s="107"/>
      <c r="D206" s="24"/>
      <c r="E206" s="259"/>
      <c r="F206" s="251"/>
      <c r="G206" s="121"/>
      <c r="H206" s="121"/>
    </row>
    <row r="207" spans="1:8" s="65" customFormat="1" ht="12.5" x14ac:dyDescent="0.25">
      <c r="A207" s="107"/>
      <c r="B207" s="107"/>
      <c r="C207" s="107"/>
      <c r="D207" s="24" t="s">
        <v>756</v>
      </c>
      <c r="E207" s="259"/>
      <c r="F207" s="251"/>
      <c r="G207" s="121"/>
      <c r="H207" s="121"/>
    </row>
    <row r="208" spans="1:8" s="65" customFormat="1" ht="12.5" x14ac:dyDescent="0.25">
      <c r="A208" s="107"/>
      <c r="B208" s="107" t="s">
        <v>823</v>
      </c>
      <c r="C208" s="107"/>
      <c r="D208" s="24" t="s">
        <v>757</v>
      </c>
      <c r="E208" s="259" t="s">
        <v>137</v>
      </c>
      <c r="F208" s="251">
        <v>9.5</v>
      </c>
      <c r="G208" s="121"/>
      <c r="H208" s="121"/>
    </row>
    <row r="209" spans="1:8" s="65" customFormat="1" ht="12.5" x14ac:dyDescent="0.25">
      <c r="A209" s="107"/>
      <c r="B209" s="107" t="s">
        <v>824</v>
      </c>
      <c r="C209" s="107"/>
      <c r="D209" s="24" t="s">
        <v>758</v>
      </c>
      <c r="E209" s="259" t="s">
        <v>137</v>
      </c>
      <c r="F209" s="251">
        <v>2.4</v>
      </c>
      <c r="G209" s="121"/>
      <c r="H209" s="121"/>
    </row>
    <row r="210" spans="1:8" s="65" customFormat="1" ht="12.5" x14ac:dyDescent="0.25">
      <c r="A210" s="107"/>
      <c r="B210" s="107"/>
      <c r="C210" s="107"/>
      <c r="D210" s="24"/>
      <c r="E210" s="259"/>
      <c r="F210" s="251"/>
      <c r="G210" s="121"/>
      <c r="H210" s="121"/>
    </row>
    <row r="211" spans="1:8" s="65" customFormat="1" ht="12.5" x14ac:dyDescent="0.25">
      <c r="A211" s="107"/>
      <c r="B211" s="107"/>
      <c r="C211" s="107"/>
      <c r="D211" s="24" t="s">
        <v>759</v>
      </c>
      <c r="E211" s="259"/>
      <c r="F211" s="251"/>
      <c r="G211" s="121"/>
      <c r="H211" s="121"/>
    </row>
    <row r="212" spans="1:8" s="65" customFormat="1" ht="12.5" x14ac:dyDescent="0.25">
      <c r="A212" s="107"/>
      <c r="B212" s="107" t="s">
        <v>825</v>
      </c>
      <c r="C212" s="107"/>
      <c r="D212" s="24" t="s">
        <v>760</v>
      </c>
      <c r="E212" s="259" t="s">
        <v>137</v>
      </c>
      <c r="F212" s="264" t="s">
        <v>684</v>
      </c>
      <c r="G212" s="121"/>
      <c r="H212" s="121"/>
    </row>
    <row r="213" spans="1:8" s="65" customFormat="1" ht="12.5" x14ac:dyDescent="0.25">
      <c r="A213" s="107"/>
      <c r="B213" s="107"/>
      <c r="C213" s="107"/>
      <c r="D213" s="24"/>
      <c r="E213" s="259"/>
      <c r="F213" s="251"/>
      <c r="G213" s="121"/>
      <c r="H213" s="121"/>
    </row>
    <row r="214" spans="1:8" s="65" customFormat="1" ht="12.5" x14ac:dyDescent="0.25">
      <c r="A214" s="107"/>
      <c r="B214" s="107"/>
      <c r="C214" s="107"/>
      <c r="D214" s="24" t="s">
        <v>761</v>
      </c>
      <c r="E214" s="259"/>
      <c r="F214" s="251"/>
      <c r="G214" s="121"/>
      <c r="H214" s="121"/>
    </row>
    <row r="215" spans="1:8" s="65" customFormat="1" ht="25" x14ac:dyDescent="0.25">
      <c r="A215" s="107"/>
      <c r="B215" s="107" t="s">
        <v>826</v>
      </c>
      <c r="C215" s="107"/>
      <c r="D215" s="24" t="s">
        <v>762</v>
      </c>
      <c r="E215" s="259" t="s">
        <v>138</v>
      </c>
      <c r="F215" s="264">
        <v>1</v>
      </c>
      <c r="G215" s="121"/>
      <c r="H215" s="121"/>
    </row>
    <row r="216" spans="1:8" s="65" customFormat="1" ht="12.5" x14ac:dyDescent="0.25">
      <c r="A216" s="107"/>
      <c r="B216" s="107"/>
      <c r="C216" s="107"/>
      <c r="D216" s="24"/>
      <c r="E216" s="259"/>
      <c r="F216" s="251"/>
      <c r="G216" s="121"/>
      <c r="H216" s="121"/>
    </row>
    <row r="217" spans="1:8" s="65" customFormat="1" ht="12.5" x14ac:dyDescent="0.25">
      <c r="A217" s="107"/>
      <c r="B217" s="107"/>
      <c r="C217" s="107"/>
      <c r="D217" s="24" t="s">
        <v>763</v>
      </c>
      <c r="E217" s="259"/>
      <c r="F217" s="251"/>
      <c r="G217" s="121"/>
      <c r="H217" s="121"/>
    </row>
    <row r="218" spans="1:8" s="65" customFormat="1" ht="25" x14ac:dyDescent="0.25">
      <c r="A218" s="107"/>
      <c r="B218" s="107" t="s">
        <v>827</v>
      </c>
      <c r="C218" s="107"/>
      <c r="D218" s="24" t="s">
        <v>764</v>
      </c>
      <c r="E218" s="259" t="s">
        <v>138</v>
      </c>
      <c r="F218" s="264" t="s">
        <v>684</v>
      </c>
      <c r="G218" s="121"/>
      <c r="H218" s="121"/>
    </row>
    <row r="219" spans="1:8" s="65" customFormat="1" ht="12.5" x14ac:dyDescent="0.25">
      <c r="A219" s="107"/>
      <c r="B219" s="107"/>
      <c r="C219" s="107"/>
      <c r="D219" s="24"/>
      <c r="E219" s="259"/>
      <c r="F219" s="251"/>
      <c r="G219" s="121"/>
      <c r="H219" s="121"/>
    </row>
    <row r="220" spans="1:8" s="65" customFormat="1" x14ac:dyDescent="0.3">
      <c r="A220" s="127"/>
      <c r="B220" s="127"/>
      <c r="C220" s="127"/>
      <c r="D220" s="128" t="s">
        <v>236</v>
      </c>
      <c r="E220" s="127"/>
      <c r="F220" s="127"/>
      <c r="G220" s="129"/>
      <c r="H220" s="129"/>
    </row>
    <row r="221" spans="1:8" s="65" customFormat="1" x14ac:dyDescent="0.3">
      <c r="A221" s="224"/>
      <c r="B221" s="226"/>
      <c r="C221" s="228"/>
      <c r="D221" s="229"/>
      <c r="E221" s="228"/>
      <c r="F221" s="226"/>
      <c r="G221" s="231"/>
      <c r="H221" s="232"/>
    </row>
    <row r="222" spans="1:8" s="65" customFormat="1" x14ac:dyDescent="0.3">
      <c r="A222" s="224"/>
      <c r="B222" s="228"/>
      <c r="C222" s="228"/>
      <c r="D222" s="234"/>
      <c r="E222" s="228"/>
      <c r="F222" s="228"/>
      <c r="G222" s="231"/>
      <c r="H222" s="231"/>
    </row>
    <row r="223" spans="1:8" s="65" customFormat="1" x14ac:dyDescent="0.3">
      <c r="A223" s="183"/>
      <c r="B223" s="183"/>
      <c r="C223" s="183"/>
      <c r="D223" s="184" t="s">
        <v>237</v>
      </c>
      <c r="E223" s="176"/>
      <c r="F223" s="176"/>
      <c r="G223" s="177"/>
      <c r="H223" s="129"/>
    </row>
    <row r="224" spans="1:8" s="65" customFormat="1" ht="12.5" x14ac:dyDescent="0.25">
      <c r="A224" s="107"/>
      <c r="B224" s="107"/>
      <c r="C224" s="107"/>
      <c r="D224" s="24"/>
      <c r="E224" s="259"/>
      <c r="F224" s="251"/>
      <c r="G224" s="121"/>
      <c r="H224" s="121"/>
    </row>
    <row r="225" spans="1:8" s="65" customFormat="1" x14ac:dyDescent="0.25">
      <c r="A225" s="107"/>
      <c r="B225" s="107"/>
      <c r="C225" s="107"/>
      <c r="D225" s="260" t="s">
        <v>765</v>
      </c>
      <c r="E225" s="259"/>
      <c r="F225" s="251"/>
      <c r="G225" s="121"/>
      <c r="H225" s="121"/>
    </row>
    <row r="226" spans="1:8" s="65" customFormat="1" ht="25" x14ac:dyDescent="0.25">
      <c r="A226" s="107"/>
      <c r="B226" s="107" t="s">
        <v>828</v>
      </c>
      <c r="C226" s="107"/>
      <c r="D226" s="24" t="s">
        <v>766</v>
      </c>
      <c r="E226" s="39" t="s">
        <v>138</v>
      </c>
      <c r="F226" s="263">
        <v>6</v>
      </c>
      <c r="G226" s="121"/>
      <c r="H226" s="121"/>
    </row>
    <row r="227" spans="1:8" s="65" customFormat="1" ht="12.5" x14ac:dyDescent="0.25">
      <c r="A227" s="107"/>
      <c r="B227" s="107"/>
      <c r="C227" s="107"/>
      <c r="D227" s="24"/>
      <c r="E227" s="259"/>
      <c r="F227" s="251"/>
      <c r="G227" s="121"/>
      <c r="H227" s="121"/>
    </row>
    <row r="228" spans="1:8" s="65" customFormat="1" ht="12.5" x14ac:dyDescent="0.25">
      <c r="A228" s="107"/>
      <c r="B228" s="107"/>
      <c r="C228" s="107"/>
      <c r="D228" s="24" t="s">
        <v>767</v>
      </c>
      <c r="E228" s="259"/>
      <c r="F228" s="251"/>
      <c r="G228" s="121"/>
      <c r="H228" s="121"/>
    </row>
    <row r="229" spans="1:8" s="65" customFormat="1" ht="25" x14ac:dyDescent="0.25">
      <c r="A229" s="107"/>
      <c r="B229" s="107"/>
      <c r="C229" s="107"/>
      <c r="D229" s="24" t="s">
        <v>768</v>
      </c>
      <c r="E229" s="259"/>
      <c r="F229" s="251"/>
      <c r="G229" s="121"/>
      <c r="H229" s="121"/>
    </row>
    <row r="230" spans="1:8" s="65" customFormat="1" ht="14.5" x14ac:dyDescent="0.25">
      <c r="A230" s="107"/>
      <c r="B230" s="107" t="s">
        <v>829</v>
      </c>
      <c r="C230" s="107"/>
      <c r="D230" s="24" t="s">
        <v>769</v>
      </c>
      <c r="E230" s="259" t="s">
        <v>590</v>
      </c>
      <c r="F230" s="251" t="s">
        <v>684</v>
      </c>
      <c r="G230" s="121"/>
      <c r="H230" s="121"/>
    </row>
    <row r="231" spans="1:8" s="65" customFormat="1" ht="12.5" x14ac:dyDescent="0.25">
      <c r="A231" s="107"/>
      <c r="B231" s="107"/>
      <c r="C231" s="107"/>
      <c r="D231" s="24"/>
      <c r="E231" s="259"/>
      <c r="F231" s="251"/>
      <c r="G231" s="121"/>
      <c r="H231" s="121"/>
    </row>
    <row r="232" spans="1:8" s="65" customFormat="1" ht="14.5" x14ac:dyDescent="0.25">
      <c r="A232" s="107"/>
      <c r="B232" s="107" t="s">
        <v>830</v>
      </c>
      <c r="C232" s="107"/>
      <c r="D232" s="24" t="s">
        <v>770</v>
      </c>
      <c r="E232" s="259" t="s">
        <v>590</v>
      </c>
      <c r="F232" s="251" t="s">
        <v>684</v>
      </c>
      <c r="G232" s="121"/>
      <c r="H232" s="121"/>
    </row>
    <row r="233" spans="1:8" s="65" customFormat="1" ht="12.5" x14ac:dyDescent="0.25">
      <c r="A233" s="107"/>
      <c r="B233" s="107"/>
      <c r="C233" s="107"/>
      <c r="D233" s="24"/>
      <c r="E233" s="259"/>
      <c r="F233" s="251"/>
      <c r="G233" s="121"/>
      <c r="H233" s="121"/>
    </row>
    <row r="234" spans="1:8" s="65" customFormat="1" ht="12.5" x14ac:dyDescent="0.25">
      <c r="A234" s="107"/>
      <c r="B234" s="107" t="s">
        <v>831</v>
      </c>
      <c r="C234" s="107"/>
      <c r="D234" s="24" t="s">
        <v>771</v>
      </c>
      <c r="E234" s="259" t="s">
        <v>137</v>
      </c>
      <c r="F234" s="251" t="s">
        <v>684</v>
      </c>
      <c r="G234" s="121"/>
      <c r="H234" s="121"/>
    </row>
    <row r="235" spans="1:8" s="65" customFormat="1" ht="12.5" x14ac:dyDescent="0.25">
      <c r="A235" s="107"/>
      <c r="B235" s="107"/>
      <c r="C235" s="107"/>
      <c r="D235" s="24"/>
      <c r="E235" s="259"/>
      <c r="F235" s="251"/>
      <c r="G235" s="121"/>
      <c r="H235" s="121"/>
    </row>
    <row r="236" spans="1:8" s="65" customFormat="1" ht="25" x14ac:dyDescent="0.25">
      <c r="A236" s="107"/>
      <c r="B236" s="107" t="s">
        <v>832</v>
      </c>
      <c r="C236" s="107"/>
      <c r="D236" s="24" t="s">
        <v>772</v>
      </c>
      <c r="E236" s="259" t="s">
        <v>137</v>
      </c>
      <c r="F236" s="264" t="s">
        <v>684</v>
      </c>
      <c r="G236" s="121"/>
      <c r="H236" s="121"/>
    </row>
    <row r="237" spans="1:8" s="65" customFormat="1" ht="12.5" x14ac:dyDescent="0.25">
      <c r="A237" s="107"/>
      <c r="B237" s="107"/>
      <c r="C237" s="107"/>
      <c r="D237" s="24"/>
      <c r="E237" s="259"/>
      <c r="F237" s="251"/>
      <c r="G237" s="121"/>
      <c r="H237" s="121"/>
    </row>
    <row r="238" spans="1:8" s="65" customFormat="1" ht="25" x14ac:dyDescent="0.25">
      <c r="A238" s="107"/>
      <c r="B238" s="107" t="s">
        <v>833</v>
      </c>
      <c r="C238" s="107"/>
      <c r="D238" s="24" t="s">
        <v>773</v>
      </c>
      <c r="E238" s="259" t="s">
        <v>137</v>
      </c>
      <c r="F238" s="264" t="s">
        <v>684</v>
      </c>
      <c r="G238" s="121"/>
      <c r="H238" s="121"/>
    </row>
    <row r="239" spans="1:8" s="65" customFormat="1" ht="12.5" x14ac:dyDescent="0.25">
      <c r="A239" s="107"/>
      <c r="B239" s="107"/>
      <c r="C239" s="107"/>
      <c r="D239" s="24"/>
      <c r="E239" s="259"/>
      <c r="F239" s="251"/>
      <c r="G239" s="121"/>
      <c r="H239" s="121"/>
    </row>
    <row r="240" spans="1:8" s="65" customFormat="1" ht="37.5" x14ac:dyDescent="0.25">
      <c r="A240" s="107"/>
      <c r="B240" s="107" t="s">
        <v>834</v>
      </c>
      <c r="C240" s="107"/>
      <c r="D240" s="24" t="s">
        <v>774</v>
      </c>
      <c r="E240" s="259" t="s">
        <v>137</v>
      </c>
      <c r="F240" s="264" t="s">
        <v>684</v>
      </c>
      <c r="G240" s="121"/>
      <c r="H240" s="121"/>
    </row>
    <row r="241" spans="1:8" s="65" customFormat="1" ht="12.5" x14ac:dyDescent="0.25">
      <c r="A241" s="107"/>
      <c r="B241" s="107"/>
      <c r="C241" s="107"/>
      <c r="D241" s="24"/>
      <c r="E241" s="259"/>
      <c r="F241" s="251"/>
      <c r="G241" s="121"/>
      <c r="H241" s="121"/>
    </row>
    <row r="242" spans="1:8" s="65" customFormat="1" x14ac:dyDescent="0.25">
      <c r="A242" s="107"/>
      <c r="B242" s="107"/>
      <c r="C242" s="107"/>
      <c r="D242" s="260" t="s">
        <v>775</v>
      </c>
      <c r="E242" s="259"/>
      <c r="F242" s="251"/>
      <c r="G242" s="121"/>
      <c r="H242" s="121"/>
    </row>
    <row r="243" spans="1:8" s="65" customFormat="1" x14ac:dyDescent="0.25">
      <c r="A243" s="107"/>
      <c r="B243" s="107"/>
      <c r="C243" s="107"/>
      <c r="D243" s="260" t="s">
        <v>776</v>
      </c>
      <c r="E243" s="259"/>
      <c r="F243" s="251"/>
      <c r="G243" s="121"/>
      <c r="H243" s="121"/>
    </row>
    <row r="244" spans="1:8" s="65" customFormat="1" ht="12.5" x14ac:dyDescent="0.25">
      <c r="A244" s="107"/>
      <c r="B244" s="107"/>
      <c r="C244" s="107"/>
      <c r="D244" s="24" t="s">
        <v>777</v>
      </c>
      <c r="E244" s="259"/>
      <c r="F244" s="251"/>
      <c r="G244" s="121"/>
      <c r="H244" s="121"/>
    </row>
    <row r="245" spans="1:8" s="65" customFormat="1" ht="14.5" x14ac:dyDescent="0.25">
      <c r="A245" s="107"/>
      <c r="B245" s="107" t="s">
        <v>835</v>
      </c>
      <c r="C245" s="107"/>
      <c r="D245" s="24" t="s">
        <v>778</v>
      </c>
      <c r="E245" s="259" t="s">
        <v>590</v>
      </c>
      <c r="F245" s="251">
        <v>8.0500000000000007</v>
      </c>
      <c r="G245" s="121"/>
      <c r="H245" s="121"/>
    </row>
    <row r="246" spans="1:8" s="65" customFormat="1" ht="14.5" x14ac:dyDescent="0.25">
      <c r="A246" s="107"/>
      <c r="B246" s="107" t="s">
        <v>836</v>
      </c>
      <c r="C246" s="107"/>
      <c r="D246" s="24" t="s">
        <v>779</v>
      </c>
      <c r="E246" s="259" t="s">
        <v>590</v>
      </c>
      <c r="F246" s="251">
        <v>17</v>
      </c>
      <c r="G246" s="121"/>
      <c r="H246" s="121"/>
    </row>
    <row r="247" spans="1:8" s="65" customFormat="1" ht="12.5" x14ac:dyDescent="0.25">
      <c r="A247" s="107"/>
      <c r="B247" s="107"/>
      <c r="C247" s="107"/>
      <c r="D247" s="24"/>
      <c r="E247" s="259"/>
      <c r="F247" s="251"/>
      <c r="G247" s="121"/>
      <c r="H247" s="121"/>
    </row>
    <row r="248" spans="1:8" s="65" customFormat="1" x14ac:dyDescent="0.25">
      <c r="A248" s="107"/>
      <c r="B248" s="107"/>
      <c r="C248" s="107"/>
      <c r="D248" s="260" t="s">
        <v>780</v>
      </c>
      <c r="E248" s="259"/>
      <c r="F248" s="251"/>
      <c r="G248" s="121"/>
      <c r="H248" s="121"/>
    </row>
    <row r="249" spans="1:8" s="65" customFormat="1" ht="12.5" x14ac:dyDescent="0.25">
      <c r="A249" s="107"/>
      <c r="B249" s="107"/>
      <c r="C249" s="107"/>
      <c r="D249" s="24" t="s">
        <v>781</v>
      </c>
      <c r="E249" s="259"/>
      <c r="F249" s="251"/>
      <c r="G249" s="121"/>
      <c r="H249" s="121"/>
    </row>
    <row r="250" spans="1:8" s="65" customFormat="1" ht="14.5" x14ac:dyDescent="0.25">
      <c r="A250" s="107"/>
      <c r="B250" s="107" t="s">
        <v>837</v>
      </c>
      <c r="C250" s="107"/>
      <c r="D250" s="24" t="s">
        <v>782</v>
      </c>
      <c r="E250" s="259" t="s">
        <v>590</v>
      </c>
      <c r="F250" s="251">
        <v>17</v>
      </c>
      <c r="G250" s="121"/>
      <c r="H250" s="121"/>
    </row>
    <row r="251" spans="1:8" s="65" customFormat="1" ht="12.5" x14ac:dyDescent="0.25">
      <c r="A251" s="107"/>
      <c r="B251" s="107"/>
      <c r="C251" s="107"/>
      <c r="D251" s="24"/>
      <c r="E251" s="259"/>
      <c r="F251" s="251"/>
      <c r="G251" s="121"/>
      <c r="H251" s="121"/>
    </row>
    <row r="252" spans="1:8" s="65" customFormat="1" x14ac:dyDescent="0.25">
      <c r="A252" s="107"/>
      <c r="B252" s="107"/>
      <c r="C252" s="107"/>
      <c r="D252" s="261" t="s">
        <v>783</v>
      </c>
      <c r="E252" s="259"/>
      <c r="F252" s="251"/>
      <c r="G252" s="121"/>
      <c r="H252" s="121"/>
    </row>
    <row r="253" spans="1:8" s="65" customFormat="1" ht="12.5" x14ac:dyDescent="0.25">
      <c r="A253" s="107"/>
      <c r="B253" s="107" t="s">
        <v>838</v>
      </c>
      <c r="C253" s="107"/>
      <c r="D253" s="24" t="s">
        <v>784</v>
      </c>
      <c r="E253" s="259" t="s">
        <v>137</v>
      </c>
      <c r="F253" s="251" t="s">
        <v>684</v>
      </c>
      <c r="G253" s="121"/>
      <c r="H253" s="121"/>
    </row>
    <row r="254" spans="1:8" s="65" customFormat="1" ht="12.5" x14ac:dyDescent="0.25">
      <c r="A254" s="107"/>
      <c r="B254" s="107"/>
      <c r="C254" s="107"/>
      <c r="D254" s="24"/>
      <c r="E254" s="259"/>
      <c r="F254" s="251"/>
      <c r="G254" s="121"/>
      <c r="H254" s="121"/>
    </row>
    <row r="255" spans="1:8" s="65" customFormat="1" x14ac:dyDescent="0.25">
      <c r="A255" s="107"/>
      <c r="B255" s="107"/>
      <c r="C255" s="107"/>
      <c r="D255" s="260" t="s">
        <v>785</v>
      </c>
      <c r="E255" s="259"/>
      <c r="F255" s="251"/>
      <c r="G255" s="121"/>
      <c r="H255" s="121"/>
    </row>
    <row r="256" spans="1:8" s="65" customFormat="1" ht="12.5" x14ac:dyDescent="0.25">
      <c r="A256" s="107"/>
      <c r="B256" s="107"/>
      <c r="C256" s="107"/>
      <c r="D256" s="24" t="s">
        <v>786</v>
      </c>
      <c r="E256" s="259"/>
      <c r="F256" s="251"/>
      <c r="G256" s="121"/>
      <c r="H256" s="121"/>
    </row>
    <row r="257" spans="1:8" s="65" customFormat="1" ht="25" x14ac:dyDescent="0.25">
      <c r="A257" s="107"/>
      <c r="B257" s="107" t="s">
        <v>839</v>
      </c>
      <c r="C257" s="107"/>
      <c r="D257" s="24" t="s">
        <v>787</v>
      </c>
      <c r="E257" s="259" t="s">
        <v>590</v>
      </c>
      <c r="F257" s="264">
        <v>28</v>
      </c>
      <c r="G257" s="121"/>
      <c r="H257" s="121"/>
    </row>
    <row r="258" spans="1:8" s="65" customFormat="1" ht="12.5" x14ac:dyDescent="0.25">
      <c r="A258" s="107"/>
      <c r="B258" s="107" t="s">
        <v>840</v>
      </c>
      <c r="C258" s="107"/>
      <c r="D258" s="24" t="s">
        <v>788</v>
      </c>
      <c r="E258" s="259" t="s">
        <v>137</v>
      </c>
      <c r="F258" s="251" t="s">
        <v>684</v>
      </c>
      <c r="G258" s="121"/>
      <c r="H258" s="121"/>
    </row>
    <row r="259" spans="1:8" s="65" customFormat="1" ht="25" x14ac:dyDescent="0.25">
      <c r="A259" s="107"/>
      <c r="B259" s="107" t="s">
        <v>841</v>
      </c>
      <c r="C259" s="107"/>
      <c r="D259" s="23" t="s">
        <v>789</v>
      </c>
      <c r="E259" s="259" t="s">
        <v>137</v>
      </c>
      <c r="F259" s="264" t="s">
        <v>684</v>
      </c>
      <c r="G259" s="121"/>
      <c r="H259" s="121"/>
    </row>
    <row r="260" spans="1:8" s="65" customFormat="1" ht="12.5" x14ac:dyDescent="0.25">
      <c r="A260" s="107"/>
      <c r="B260" s="107" t="s">
        <v>842</v>
      </c>
      <c r="C260" s="107"/>
      <c r="D260" s="24" t="s">
        <v>790</v>
      </c>
      <c r="E260" s="259" t="s">
        <v>137</v>
      </c>
      <c r="F260" s="251" t="s">
        <v>684</v>
      </c>
      <c r="G260" s="121"/>
      <c r="H260" s="121"/>
    </row>
    <row r="261" spans="1:8" s="65" customFormat="1" ht="12.5" x14ac:dyDescent="0.25">
      <c r="A261" s="107"/>
      <c r="B261" s="107"/>
      <c r="C261" s="107"/>
      <c r="D261" s="24"/>
      <c r="E261" s="259"/>
      <c r="F261" s="251"/>
      <c r="G261" s="121"/>
      <c r="H261" s="121"/>
    </row>
    <row r="262" spans="1:8" s="65" customFormat="1" x14ac:dyDescent="0.25">
      <c r="A262" s="107"/>
      <c r="B262" s="107"/>
      <c r="C262" s="107"/>
      <c r="D262" s="260" t="s">
        <v>791</v>
      </c>
      <c r="E262" s="259"/>
      <c r="F262" s="251"/>
      <c r="G262" s="121"/>
      <c r="H262" s="121"/>
    </row>
    <row r="263" spans="1:8" s="65" customFormat="1" ht="37.5" x14ac:dyDescent="0.25">
      <c r="A263" s="107"/>
      <c r="B263" s="107" t="s">
        <v>843</v>
      </c>
      <c r="C263" s="107"/>
      <c r="D263" s="24" t="s">
        <v>792</v>
      </c>
      <c r="E263" s="259" t="s">
        <v>590</v>
      </c>
      <c r="F263" s="264">
        <v>22</v>
      </c>
      <c r="G263" s="121"/>
      <c r="H263" s="121"/>
    </row>
    <row r="264" spans="1:8" s="65" customFormat="1" ht="12.5" x14ac:dyDescent="0.25">
      <c r="A264" s="107"/>
      <c r="B264" s="107"/>
      <c r="C264" s="107"/>
      <c r="D264" s="24"/>
      <c r="E264" s="259"/>
      <c r="F264" s="251"/>
      <c r="G264" s="121"/>
      <c r="H264" s="121"/>
    </row>
    <row r="265" spans="1:8" s="65" customFormat="1" x14ac:dyDescent="0.25">
      <c r="A265" s="107"/>
      <c r="B265" s="107"/>
      <c r="C265" s="107"/>
      <c r="D265" s="260" t="s">
        <v>793</v>
      </c>
      <c r="E265" s="259"/>
      <c r="F265" s="251"/>
      <c r="G265" s="121"/>
      <c r="H265" s="121"/>
    </row>
    <row r="266" spans="1:8" s="65" customFormat="1" x14ac:dyDescent="0.25">
      <c r="A266" s="107"/>
      <c r="B266" s="107"/>
      <c r="C266" s="107"/>
      <c r="D266" s="260" t="s">
        <v>794</v>
      </c>
      <c r="E266" s="259"/>
      <c r="F266" s="251"/>
      <c r="G266" s="121"/>
      <c r="H266" s="121"/>
    </row>
    <row r="267" spans="1:8" s="65" customFormat="1" ht="25" x14ac:dyDescent="0.25">
      <c r="A267" s="107"/>
      <c r="B267" s="107" t="s">
        <v>844</v>
      </c>
      <c r="C267" s="107"/>
      <c r="D267" s="24" t="s">
        <v>795</v>
      </c>
      <c r="E267" s="259" t="s">
        <v>138</v>
      </c>
      <c r="F267" s="264">
        <v>1</v>
      </c>
      <c r="G267" s="121"/>
      <c r="H267" s="121"/>
    </row>
    <row r="268" spans="1:8" s="65" customFormat="1" ht="12.5" x14ac:dyDescent="0.25">
      <c r="A268" s="107"/>
      <c r="B268" s="107"/>
      <c r="C268" s="107"/>
      <c r="D268" s="24"/>
      <c r="E268" s="259"/>
      <c r="F268" s="251"/>
      <c r="G268" s="121"/>
      <c r="H268" s="121"/>
    </row>
    <row r="269" spans="1:8" s="65" customFormat="1" x14ac:dyDescent="0.25">
      <c r="A269" s="107"/>
      <c r="B269" s="107"/>
      <c r="C269" s="107"/>
      <c r="D269" s="260" t="s">
        <v>796</v>
      </c>
      <c r="E269" s="259"/>
      <c r="F269" s="251"/>
      <c r="G269" s="121"/>
      <c r="H269" s="121"/>
    </row>
    <row r="270" spans="1:8" s="65" customFormat="1" ht="14.5" x14ac:dyDescent="0.25">
      <c r="A270" s="107"/>
      <c r="B270" s="107" t="s">
        <v>845</v>
      </c>
      <c r="C270" s="107"/>
      <c r="D270" s="24" t="s">
        <v>797</v>
      </c>
      <c r="E270" s="259" t="s">
        <v>590</v>
      </c>
      <c r="F270" s="251">
        <v>1</v>
      </c>
      <c r="G270" s="121"/>
      <c r="H270" s="121"/>
    </row>
    <row r="271" spans="1:8" s="65" customFormat="1" ht="12.5" x14ac:dyDescent="0.25">
      <c r="A271" s="107"/>
      <c r="B271" s="107"/>
      <c r="C271" s="107"/>
      <c r="D271" s="24"/>
      <c r="E271" s="259"/>
      <c r="F271" s="251"/>
      <c r="G271" s="121"/>
      <c r="H271" s="121"/>
    </row>
    <row r="272" spans="1:8" s="65" customFormat="1" x14ac:dyDescent="0.25">
      <c r="A272" s="107"/>
      <c r="B272" s="107"/>
      <c r="C272" s="107"/>
      <c r="D272" s="260" t="s">
        <v>798</v>
      </c>
      <c r="E272" s="259"/>
      <c r="F272" s="251"/>
      <c r="G272" s="121"/>
      <c r="H272" s="121"/>
    </row>
    <row r="273" spans="1:8" s="65" customFormat="1" ht="12.5" x14ac:dyDescent="0.25">
      <c r="A273" s="107"/>
      <c r="B273" s="107"/>
      <c r="C273" s="107"/>
      <c r="D273" s="24" t="s">
        <v>799</v>
      </c>
      <c r="E273" s="259"/>
      <c r="F273" s="251"/>
      <c r="G273" s="121"/>
      <c r="H273" s="121"/>
    </row>
    <row r="274" spans="1:8" s="65" customFormat="1" ht="37.5" x14ac:dyDescent="0.25">
      <c r="A274" s="107"/>
      <c r="B274" s="265" t="s">
        <v>846</v>
      </c>
      <c r="C274" s="107"/>
      <c r="D274" s="24" t="s">
        <v>800</v>
      </c>
      <c r="E274" s="259" t="s">
        <v>137</v>
      </c>
      <c r="F274" s="264">
        <v>25</v>
      </c>
      <c r="G274" s="121"/>
      <c r="H274" s="121"/>
    </row>
    <row r="275" spans="1:8" s="65" customFormat="1" ht="12.5" x14ac:dyDescent="0.25">
      <c r="A275" s="107"/>
      <c r="B275" s="107"/>
      <c r="C275" s="107"/>
      <c r="D275" s="24"/>
      <c r="E275" s="259"/>
      <c r="F275" s="251"/>
      <c r="G275" s="121"/>
      <c r="H275" s="121"/>
    </row>
    <row r="276" spans="1:8" s="65" customFormat="1" x14ac:dyDescent="0.3">
      <c r="A276" s="127"/>
      <c r="B276" s="127"/>
      <c r="C276" s="127"/>
      <c r="D276" s="128" t="s">
        <v>236</v>
      </c>
      <c r="E276" s="127"/>
      <c r="F276" s="127"/>
      <c r="G276" s="129"/>
      <c r="H276" s="129"/>
    </row>
    <row r="277" spans="1:8" s="65" customFormat="1" x14ac:dyDescent="0.3">
      <c r="A277" s="224"/>
      <c r="B277" s="226"/>
      <c r="C277" s="228"/>
      <c r="D277" s="229"/>
      <c r="E277" s="228"/>
      <c r="F277" s="226"/>
      <c r="G277" s="231"/>
      <c r="H277" s="232"/>
    </row>
    <row r="278" spans="1:8" s="65" customFormat="1" x14ac:dyDescent="0.3">
      <c r="A278" s="224"/>
      <c r="B278" s="228"/>
      <c r="C278" s="228"/>
      <c r="D278" s="234"/>
      <c r="E278" s="228"/>
      <c r="F278" s="228"/>
      <c r="G278" s="231"/>
      <c r="H278" s="231"/>
    </row>
    <row r="279" spans="1:8" s="65" customFormat="1" x14ac:dyDescent="0.3">
      <c r="A279" s="183"/>
      <c r="B279" s="183"/>
      <c r="C279" s="183"/>
      <c r="D279" s="184" t="s">
        <v>237</v>
      </c>
      <c r="E279" s="176"/>
      <c r="F279" s="176"/>
      <c r="G279" s="177"/>
      <c r="H279" s="129"/>
    </row>
    <row r="280" spans="1:8" s="65" customFormat="1" ht="12.5" x14ac:dyDescent="0.25">
      <c r="A280" s="107"/>
      <c r="B280" s="107"/>
      <c r="C280" s="107"/>
      <c r="D280" s="122"/>
      <c r="E280" s="107"/>
      <c r="F280" s="107"/>
      <c r="G280" s="121"/>
      <c r="H280" s="121"/>
    </row>
    <row r="281" spans="1:8" s="65" customFormat="1" x14ac:dyDescent="0.3">
      <c r="A281" s="107"/>
      <c r="B281" s="107"/>
      <c r="C281" s="107"/>
      <c r="D281" s="120" t="s">
        <v>158</v>
      </c>
      <c r="E281" s="107"/>
      <c r="F281" s="107"/>
      <c r="G281" s="121"/>
      <c r="H281" s="121"/>
    </row>
    <row r="282" spans="1:8" s="65" customFormat="1" ht="12.5" x14ac:dyDescent="0.25">
      <c r="A282" s="107"/>
      <c r="B282" s="107"/>
      <c r="C282" s="107"/>
      <c r="D282" s="122"/>
      <c r="E282" s="107"/>
      <c r="F282" s="107"/>
      <c r="G282" s="121"/>
      <c r="H282" s="121"/>
    </row>
    <row r="283" spans="1:8" s="65" customFormat="1" ht="12.5" x14ac:dyDescent="0.25">
      <c r="A283" s="125"/>
      <c r="B283" s="125"/>
      <c r="C283" s="125"/>
      <c r="D283" s="122" t="s">
        <v>268</v>
      </c>
      <c r="E283" s="107"/>
      <c r="F283" s="107"/>
      <c r="G283" s="121"/>
      <c r="H283" s="121"/>
    </row>
    <row r="284" spans="1:8" s="65" customFormat="1" ht="12.5" x14ac:dyDescent="0.25">
      <c r="A284" s="107"/>
      <c r="B284" s="107"/>
      <c r="C284" s="107"/>
      <c r="D284" s="122"/>
      <c r="E284" s="107"/>
      <c r="F284" s="107"/>
      <c r="G284" s="121"/>
      <c r="H284" s="121"/>
    </row>
    <row r="285" spans="1:8" s="65" customFormat="1" ht="12.5" x14ac:dyDescent="0.25">
      <c r="A285" s="107"/>
      <c r="B285" s="107"/>
      <c r="C285" s="107"/>
      <c r="D285" s="122"/>
      <c r="E285" s="107"/>
      <c r="F285" s="107"/>
      <c r="G285" s="121"/>
      <c r="H285" s="121"/>
    </row>
    <row r="286" spans="1:8" s="65" customFormat="1" ht="50" x14ac:dyDescent="0.25">
      <c r="A286" s="107"/>
      <c r="B286" s="107" t="s">
        <v>847</v>
      </c>
      <c r="C286" s="107"/>
      <c r="D286" s="122" t="s">
        <v>598</v>
      </c>
      <c r="E286" s="251" t="s">
        <v>138</v>
      </c>
      <c r="F286" s="251" t="s">
        <v>684</v>
      </c>
      <c r="G286" s="121"/>
      <c r="H286" s="121"/>
    </row>
    <row r="287" spans="1:8" s="65" customFormat="1" ht="12.5" x14ac:dyDescent="0.25">
      <c r="A287" s="125"/>
      <c r="B287" s="125"/>
      <c r="C287" s="125"/>
      <c r="D287" s="126"/>
      <c r="E287" s="251"/>
      <c r="F287" s="251"/>
      <c r="G287" s="121"/>
      <c r="H287" s="121"/>
    </row>
    <row r="288" spans="1:8" s="65" customFormat="1" x14ac:dyDescent="0.3">
      <c r="A288" s="107"/>
      <c r="B288" s="107"/>
      <c r="C288" s="107"/>
      <c r="D288" s="124" t="s">
        <v>159</v>
      </c>
      <c r="E288" s="251"/>
      <c r="F288" s="251"/>
      <c r="G288" s="121"/>
      <c r="H288" s="121"/>
    </row>
    <row r="289" spans="1:8" s="65" customFormat="1" x14ac:dyDescent="0.3">
      <c r="A289" s="107"/>
      <c r="B289" s="107"/>
      <c r="C289" s="107"/>
      <c r="D289" s="124"/>
      <c r="E289" s="251"/>
      <c r="F289" s="251"/>
      <c r="G289" s="121"/>
      <c r="H289" s="121"/>
    </row>
    <row r="290" spans="1:8" s="65" customFormat="1" ht="25" x14ac:dyDescent="0.25">
      <c r="A290" s="107"/>
      <c r="B290" s="107"/>
      <c r="C290" s="107"/>
      <c r="D290" s="126" t="s">
        <v>276</v>
      </c>
      <c r="E290" s="251"/>
      <c r="F290" s="251"/>
      <c r="G290" s="121"/>
      <c r="H290" s="121"/>
    </row>
    <row r="291" spans="1:8" s="65" customFormat="1" ht="12.5" x14ac:dyDescent="0.25">
      <c r="A291" s="107"/>
      <c r="B291" s="107"/>
      <c r="C291" s="107"/>
      <c r="D291" s="122"/>
      <c r="E291" s="251"/>
      <c r="F291" s="251"/>
      <c r="G291" s="121"/>
      <c r="H291" s="121"/>
    </row>
    <row r="292" spans="1:8" s="65" customFormat="1" ht="12.5" x14ac:dyDescent="0.25">
      <c r="A292" s="107"/>
      <c r="B292" s="107" t="s">
        <v>848</v>
      </c>
      <c r="C292" s="107"/>
      <c r="D292" s="122" t="s">
        <v>278</v>
      </c>
      <c r="E292" s="251" t="s">
        <v>138</v>
      </c>
      <c r="F292" s="251">
        <v>3</v>
      </c>
      <c r="G292" s="121"/>
      <c r="H292" s="121"/>
    </row>
    <row r="293" spans="1:8" s="65" customFormat="1" ht="12.5" x14ac:dyDescent="0.25">
      <c r="A293" s="107"/>
      <c r="B293" s="107"/>
      <c r="C293" s="107"/>
      <c r="D293" s="122"/>
      <c r="E293" s="251"/>
      <c r="F293" s="251"/>
      <c r="G293" s="121"/>
      <c r="H293" s="121"/>
    </row>
    <row r="294" spans="1:8" s="65" customFormat="1" ht="12.5" x14ac:dyDescent="0.25">
      <c r="A294" s="125"/>
      <c r="B294" s="125"/>
      <c r="C294" s="125"/>
      <c r="D294" s="126" t="s">
        <v>279</v>
      </c>
      <c r="E294" s="251"/>
      <c r="F294" s="251"/>
      <c r="G294" s="121"/>
      <c r="H294" s="121"/>
    </row>
    <row r="295" spans="1:8" s="65" customFormat="1" ht="12.5" x14ac:dyDescent="0.25">
      <c r="A295" s="107"/>
      <c r="B295" s="107"/>
      <c r="C295" s="107"/>
      <c r="D295" s="122"/>
      <c r="E295" s="251"/>
      <c r="F295" s="251"/>
      <c r="G295" s="121"/>
      <c r="H295" s="121"/>
    </row>
    <row r="296" spans="1:8" s="65" customFormat="1" ht="25" x14ac:dyDescent="0.25">
      <c r="A296" s="107"/>
      <c r="B296" s="107" t="s">
        <v>849</v>
      </c>
      <c r="C296" s="107"/>
      <c r="D296" s="122" t="s">
        <v>506</v>
      </c>
      <c r="E296" s="251" t="s">
        <v>138</v>
      </c>
      <c r="F296" s="251">
        <v>3</v>
      </c>
      <c r="G296" s="121"/>
      <c r="H296" s="121"/>
    </row>
    <row r="297" spans="1:8" s="65" customFormat="1" ht="12.5" x14ac:dyDescent="0.25">
      <c r="A297" s="107"/>
      <c r="B297" s="107"/>
      <c r="C297" s="107"/>
      <c r="D297" s="122"/>
      <c r="E297" s="251"/>
      <c r="F297" s="251"/>
      <c r="G297" s="121"/>
      <c r="H297" s="121"/>
    </row>
    <row r="298" spans="1:8" s="65" customFormat="1" ht="12.5" x14ac:dyDescent="0.25">
      <c r="A298" s="107"/>
      <c r="B298" s="107" t="s">
        <v>850</v>
      </c>
      <c r="C298" s="107"/>
      <c r="D298" s="122" t="s">
        <v>690</v>
      </c>
      <c r="E298" s="251" t="s">
        <v>138</v>
      </c>
      <c r="F298" s="251">
        <v>1</v>
      </c>
      <c r="G298" s="121"/>
      <c r="H298" s="121"/>
    </row>
    <row r="299" spans="1:8" s="65" customFormat="1" ht="12.5" x14ac:dyDescent="0.25">
      <c r="A299" s="107"/>
      <c r="B299" s="107"/>
      <c r="C299" s="107"/>
      <c r="D299" s="122"/>
      <c r="E299" s="251"/>
      <c r="F299" s="251"/>
      <c r="G299" s="121"/>
      <c r="H299" s="121"/>
    </row>
    <row r="300" spans="1:8" s="65" customFormat="1" x14ac:dyDescent="0.3">
      <c r="A300" s="107"/>
      <c r="B300" s="107"/>
      <c r="C300" s="107"/>
      <c r="D300" s="124" t="s">
        <v>281</v>
      </c>
      <c r="E300" s="251"/>
      <c r="F300" s="251"/>
      <c r="G300" s="121"/>
      <c r="H300" s="121"/>
    </row>
    <row r="301" spans="1:8" s="65" customFormat="1" x14ac:dyDescent="0.3">
      <c r="A301" s="107"/>
      <c r="B301" s="107"/>
      <c r="C301" s="107"/>
      <c r="D301" s="124"/>
      <c r="E301" s="251"/>
      <c r="F301" s="251"/>
      <c r="G301" s="121"/>
      <c r="H301" s="121"/>
    </row>
    <row r="302" spans="1:8" s="65" customFormat="1" x14ac:dyDescent="0.3">
      <c r="A302" s="125"/>
      <c r="B302" s="125"/>
      <c r="C302" s="125"/>
      <c r="D302" s="124" t="s">
        <v>160</v>
      </c>
      <c r="E302" s="251"/>
      <c r="F302" s="251"/>
      <c r="G302" s="121"/>
      <c r="H302" s="121"/>
    </row>
    <row r="303" spans="1:8" s="65" customFormat="1" ht="12.5" x14ac:dyDescent="0.25">
      <c r="A303" s="107"/>
      <c r="B303" s="107"/>
      <c r="C303" s="107"/>
      <c r="D303" s="122"/>
      <c r="E303" s="251"/>
      <c r="F303" s="251"/>
      <c r="G303" s="121"/>
      <c r="H303" s="121"/>
    </row>
    <row r="304" spans="1:8" s="65" customFormat="1" ht="14.5" x14ac:dyDescent="0.25">
      <c r="A304" s="107"/>
      <c r="B304" s="107" t="s">
        <v>851</v>
      </c>
      <c r="C304" s="107"/>
      <c r="D304" s="122" t="s">
        <v>284</v>
      </c>
      <c r="E304" s="251" t="s">
        <v>597</v>
      </c>
      <c r="F304" s="251">
        <v>74</v>
      </c>
      <c r="G304" s="121"/>
      <c r="H304" s="121"/>
    </row>
    <row r="305" spans="1:8" s="65" customFormat="1" ht="12.5" x14ac:dyDescent="0.25">
      <c r="A305" s="107"/>
      <c r="B305" s="107"/>
      <c r="C305" s="107"/>
      <c r="D305" s="122"/>
      <c r="E305" s="251"/>
      <c r="F305" s="251"/>
      <c r="G305" s="121"/>
      <c r="H305" s="121"/>
    </row>
    <row r="306" spans="1:8" s="65" customFormat="1" ht="12.5" x14ac:dyDescent="0.25">
      <c r="A306" s="107"/>
      <c r="B306" s="107" t="s">
        <v>852</v>
      </c>
      <c r="C306" s="107"/>
      <c r="D306" s="122" t="s">
        <v>286</v>
      </c>
      <c r="E306" s="251" t="s">
        <v>138</v>
      </c>
      <c r="F306" s="251" t="s">
        <v>684</v>
      </c>
      <c r="G306" s="121"/>
      <c r="H306" s="121"/>
    </row>
    <row r="307" spans="1:8" s="65" customFormat="1" ht="12.5" x14ac:dyDescent="0.25">
      <c r="A307" s="107"/>
      <c r="B307" s="107"/>
      <c r="C307" s="107"/>
      <c r="D307" s="122"/>
      <c r="E307" s="251"/>
      <c r="F307" s="107"/>
      <c r="G307" s="121"/>
      <c r="H307" s="121"/>
    </row>
    <row r="308" spans="1:8" s="65" customFormat="1" ht="12.5" x14ac:dyDescent="0.25">
      <c r="A308" s="125"/>
      <c r="B308" s="125"/>
      <c r="C308" s="125"/>
      <c r="D308" s="126" t="s">
        <v>287</v>
      </c>
      <c r="E308" s="107"/>
      <c r="F308" s="107"/>
      <c r="G308" s="121"/>
      <c r="H308" s="121"/>
    </row>
    <row r="309" spans="1:8" s="65" customFormat="1" ht="12.5" x14ac:dyDescent="0.25">
      <c r="A309" s="107"/>
      <c r="B309" s="107"/>
      <c r="C309" s="107"/>
      <c r="D309" s="122"/>
      <c r="E309" s="107"/>
      <c r="F309" s="107"/>
      <c r="G309" s="121"/>
      <c r="H309" s="121"/>
    </row>
    <row r="310" spans="1:8" s="65" customFormat="1" ht="12.5" x14ac:dyDescent="0.25">
      <c r="A310" s="107"/>
      <c r="B310" s="107" t="s">
        <v>853</v>
      </c>
      <c r="C310" s="107"/>
      <c r="D310" s="122" t="s">
        <v>289</v>
      </c>
      <c r="E310" s="251" t="s">
        <v>137</v>
      </c>
      <c r="F310" s="251">
        <v>75</v>
      </c>
      <c r="G310" s="121"/>
      <c r="H310" s="121"/>
    </row>
    <row r="311" spans="1:8" s="65" customFormat="1" ht="12.5" x14ac:dyDescent="0.25">
      <c r="A311" s="107"/>
      <c r="B311" s="107"/>
      <c r="C311" s="107"/>
      <c r="D311" s="122"/>
      <c r="E311" s="107"/>
      <c r="F311" s="107"/>
      <c r="G311" s="121"/>
      <c r="H311" s="121"/>
    </row>
    <row r="312" spans="1:8" s="65" customFormat="1" x14ac:dyDescent="0.3">
      <c r="A312" s="119"/>
      <c r="B312" s="119"/>
      <c r="C312" s="119"/>
      <c r="D312" s="120" t="s">
        <v>203</v>
      </c>
      <c r="E312" s="107"/>
      <c r="F312" s="107"/>
      <c r="G312" s="121"/>
      <c r="H312" s="121"/>
    </row>
    <row r="313" spans="1:8" s="65" customFormat="1" ht="12.5" x14ac:dyDescent="0.25">
      <c r="A313" s="107"/>
      <c r="B313" s="107"/>
      <c r="C313" s="107"/>
      <c r="D313" s="122"/>
      <c r="E313" s="107"/>
      <c r="F313" s="107"/>
      <c r="G313" s="121"/>
      <c r="H313" s="121"/>
    </row>
    <row r="314" spans="1:8" s="65" customFormat="1" x14ac:dyDescent="0.3">
      <c r="A314" s="119"/>
      <c r="B314" s="119"/>
      <c r="C314" s="119"/>
      <c r="D314" s="120" t="s">
        <v>295</v>
      </c>
      <c r="E314" s="107"/>
      <c r="F314" s="107"/>
      <c r="G314" s="121"/>
      <c r="H314" s="121"/>
    </row>
    <row r="315" spans="1:8" s="65" customFormat="1" ht="12.5" x14ac:dyDescent="0.25">
      <c r="A315" s="107"/>
      <c r="B315" s="107"/>
      <c r="C315" s="107"/>
      <c r="D315" s="122"/>
      <c r="E315" s="107"/>
      <c r="F315" s="107"/>
      <c r="G315" s="121"/>
      <c r="H315" s="121"/>
    </row>
    <row r="316" spans="1:8" s="65" customFormat="1" x14ac:dyDescent="0.3">
      <c r="A316" s="119"/>
      <c r="B316" s="107"/>
      <c r="C316" s="119"/>
      <c r="D316" s="120" t="s">
        <v>161</v>
      </c>
      <c r="E316" s="107"/>
      <c r="F316" s="107"/>
      <c r="G316" s="121"/>
      <c r="H316" s="121"/>
    </row>
    <row r="317" spans="1:8" s="65" customFormat="1" ht="12.5" x14ac:dyDescent="0.25">
      <c r="A317" s="107"/>
      <c r="B317" s="107"/>
      <c r="C317" s="107"/>
      <c r="D317" s="122"/>
      <c r="E317" s="107"/>
      <c r="F317" s="107"/>
      <c r="G317" s="121"/>
      <c r="H317" s="121"/>
    </row>
    <row r="318" spans="1:8" s="65" customFormat="1" x14ac:dyDescent="0.3">
      <c r="A318" s="123"/>
      <c r="B318" s="123"/>
      <c r="C318" s="123"/>
      <c r="D318" s="124" t="s">
        <v>296</v>
      </c>
      <c r="E318" s="107"/>
      <c r="F318" s="107"/>
      <c r="G318" s="121"/>
      <c r="H318" s="121"/>
    </row>
    <row r="319" spans="1:8" s="65" customFormat="1" ht="12.5" x14ac:dyDescent="0.25">
      <c r="A319" s="107"/>
      <c r="B319" s="107"/>
      <c r="C319" s="107"/>
      <c r="D319" s="122"/>
      <c r="E319" s="107"/>
      <c r="F319" s="107"/>
      <c r="G319" s="121"/>
      <c r="H319" s="121"/>
    </row>
    <row r="320" spans="1:8" s="65" customFormat="1" ht="12.5" x14ac:dyDescent="0.25">
      <c r="A320" s="107"/>
      <c r="B320" s="107" t="s">
        <v>854</v>
      </c>
      <c r="C320" s="107"/>
      <c r="D320" s="122" t="s">
        <v>297</v>
      </c>
      <c r="E320" s="251" t="s">
        <v>138</v>
      </c>
      <c r="F320" s="255">
        <v>15</v>
      </c>
      <c r="G320" s="121"/>
      <c r="H320" s="121"/>
    </row>
    <row r="321" spans="1:8" s="65" customFormat="1" ht="12.5" x14ac:dyDescent="0.25">
      <c r="A321" s="107"/>
      <c r="B321" s="107"/>
      <c r="C321" s="107"/>
      <c r="D321" s="122"/>
      <c r="E321" s="251"/>
      <c r="F321" s="251"/>
      <c r="G321" s="121"/>
      <c r="H321" s="121"/>
    </row>
    <row r="322" spans="1:8" s="65" customFormat="1" ht="12.5" x14ac:dyDescent="0.25">
      <c r="A322" s="107"/>
      <c r="B322" s="107" t="s">
        <v>855</v>
      </c>
      <c r="C322" s="107"/>
      <c r="D322" s="122" t="s">
        <v>298</v>
      </c>
      <c r="E322" s="251" t="s">
        <v>138</v>
      </c>
      <c r="F322" s="251">
        <v>11</v>
      </c>
      <c r="G322" s="121"/>
      <c r="H322" s="121"/>
    </row>
    <row r="323" spans="1:8" s="65" customFormat="1" ht="12.5" x14ac:dyDescent="0.25">
      <c r="A323" s="107"/>
      <c r="B323" s="107"/>
      <c r="C323" s="107"/>
      <c r="D323" s="122"/>
      <c r="E323" s="251"/>
      <c r="F323" s="251"/>
      <c r="G323" s="121"/>
      <c r="H323" s="121"/>
    </row>
    <row r="324" spans="1:8" s="65" customFormat="1" ht="12.5" x14ac:dyDescent="0.25">
      <c r="A324" s="107"/>
      <c r="B324" s="107" t="s">
        <v>856</v>
      </c>
      <c r="C324" s="107"/>
      <c r="D324" s="122" t="s">
        <v>299</v>
      </c>
      <c r="E324" s="251" t="s">
        <v>138</v>
      </c>
      <c r="F324" s="255">
        <v>16</v>
      </c>
      <c r="G324" s="121"/>
      <c r="H324" s="121"/>
    </row>
    <row r="325" spans="1:8" s="65" customFormat="1" ht="12.5" x14ac:dyDescent="0.25">
      <c r="A325" s="107"/>
      <c r="B325" s="107"/>
      <c r="C325" s="107"/>
      <c r="D325" s="122"/>
      <c r="E325" s="251"/>
      <c r="F325" s="256"/>
      <c r="G325" s="121"/>
      <c r="H325" s="121"/>
    </row>
    <row r="326" spans="1:8" s="65" customFormat="1" ht="12.5" x14ac:dyDescent="0.25">
      <c r="A326" s="107"/>
      <c r="B326" s="107" t="s">
        <v>857</v>
      </c>
      <c r="C326" s="107"/>
      <c r="D326" s="122" t="s">
        <v>300</v>
      </c>
      <c r="E326" s="251" t="s">
        <v>138</v>
      </c>
      <c r="F326" s="255">
        <v>13</v>
      </c>
      <c r="G326" s="121"/>
      <c r="H326" s="121"/>
    </row>
    <row r="327" spans="1:8" s="65" customFormat="1" ht="12.5" x14ac:dyDescent="0.25">
      <c r="A327" s="107"/>
      <c r="B327" s="107"/>
      <c r="C327" s="107"/>
      <c r="D327" s="122"/>
      <c r="E327" s="251"/>
      <c r="F327" s="251"/>
      <c r="G327" s="121"/>
      <c r="H327" s="121"/>
    </row>
    <row r="328" spans="1:8" s="65" customFormat="1" ht="12.5" x14ac:dyDescent="0.25">
      <c r="A328" s="107"/>
      <c r="B328" s="107" t="s">
        <v>858</v>
      </c>
      <c r="C328" s="107"/>
      <c r="D328" s="122" t="s">
        <v>301</v>
      </c>
      <c r="E328" s="251" t="s">
        <v>138</v>
      </c>
      <c r="F328" s="251">
        <v>11</v>
      </c>
      <c r="G328" s="121"/>
      <c r="H328" s="121"/>
    </row>
    <row r="329" spans="1:8" s="65" customFormat="1" ht="12.5" x14ac:dyDescent="0.25">
      <c r="A329" s="107"/>
      <c r="B329" s="107"/>
      <c r="C329" s="107"/>
      <c r="D329" s="122"/>
      <c r="E329" s="251"/>
      <c r="F329" s="251"/>
      <c r="G329" s="121"/>
      <c r="H329" s="121"/>
    </row>
    <row r="330" spans="1:8" s="65" customFormat="1" ht="12.5" x14ac:dyDescent="0.25">
      <c r="A330" s="107"/>
      <c r="B330" s="107" t="s">
        <v>859</v>
      </c>
      <c r="C330" s="107"/>
      <c r="D330" s="122" t="s">
        <v>302</v>
      </c>
      <c r="E330" s="251" t="s">
        <v>138</v>
      </c>
      <c r="F330" s="251" t="s">
        <v>684</v>
      </c>
      <c r="G330" s="121"/>
      <c r="H330" s="121"/>
    </row>
    <row r="331" spans="1:8" s="65" customFormat="1" ht="12.5" x14ac:dyDescent="0.25">
      <c r="A331" s="107"/>
      <c r="B331" s="107"/>
      <c r="C331" s="107"/>
      <c r="D331" s="122"/>
      <c r="E331" s="251"/>
      <c r="F331" s="251"/>
      <c r="G331" s="121"/>
      <c r="H331" s="121"/>
    </row>
    <row r="332" spans="1:8" s="65" customFormat="1" ht="12.5" x14ac:dyDescent="0.25">
      <c r="A332" s="107"/>
      <c r="B332" s="107" t="s">
        <v>860</v>
      </c>
      <c r="C332" s="107"/>
      <c r="D332" s="122" t="s">
        <v>303</v>
      </c>
      <c r="E332" s="251" t="s">
        <v>138</v>
      </c>
      <c r="F332" s="251" t="s">
        <v>684</v>
      </c>
      <c r="G332" s="121"/>
      <c r="H332" s="121"/>
    </row>
    <row r="333" spans="1:8" s="65" customFormat="1" ht="12.5" x14ac:dyDescent="0.25">
      <c r="A333" s="107"/>
      <c r="B333" s="107"/>
      <c r="C333" s="107"/>
      <c r="D333" s="122"/>
      <c r="E333" s="251"/>
      <c r="F333" s="251"/>
      <c r="G333" s="121"/>
      <c r="H333" s="121"/>
    </row>
    <row r="334" spans="1:8" s="65" customFormat="1" ht="12.5" x14ac:dyDescent="0.25">
      <c r="A334" s="107"/>
      <c r="B334" s="107" t="s">
        <v>861</v>
      </c>
      <c r="C334" s="107"/>
      <c r="D334" s="122" t="s">
        <v>304</v>
      </c>
      <c r="E334" s="251" t="s">
        <v>138</v>
      </c>
      <c r="F334" s="251">
        <v>11</v>
      </c>
      <c r="G334" s="121"/>
      <c r="H334" s="121"/>
    </row>
    <row r="335" spans="1:8" s="65" customFormat="1" ht="12.5" x14ac:dyDescent="0.25">
      <c r="A335" s="107"/>
      <c r="B335" s="107"/>
      <c r="C335" s="107"/>
      <c r="D335" s="122"/>
      <c r="E335" s="251"/>
      <c r="F335" s="251"/>
      <c r="G335" s="121"/>
      <c r="H335" s="121"/>
    </row>
    <row r="336" spans="1:8" s="65" customFormat="1" ht="12.5" x14ac:dyDescent="0.25">
      <c r="A336" s="107"/>
      <c r="B336" s="107" t="s">
        <v>862</v>
      </c>
      <c r="C336" s="107"/>
      <c r="D336" s="122" t="s">
        <v>305</v>
      </c>
      <c r="E336" s="251" t="s">
        <v>138</v>
      </c>
      <c r="F336" s="255">
        <v>15</v>
      </c>
      <c r="G336" s="121"/>
      <c r="H336" s="121"/>
    </row>
    <row r="337" spans="1:8" s="65" customFormat="1" ht="12.5" x14ac:dyDescent="0.25">
      <c r="A337" s="107"/>
      <c r="B337" s="107"/>
      <c r="C337" s="107"/>
      <c r="D337" s="122"/>
      <c r="E337" s="251"/>
      <c r="F337" s="255"/>
      <c r="G337" s="121"/>
      <c r="H337" s="121"/>
    </row>
    <row r="338" spans="1:8" s="65" customFormat="1" ht="12.5" x14ac:dyDescent="0.25">
      <c r="A338" s="107"/>
      <c r="B338" s="107" t="s">
        <v>863</v>
      </c>
      <c r="C338" s="107"/>
      <c r="D338" s="122" t="s">
        <v>306</v>
      </c>
      <c r="E338" s="251" t="s">
        <v>138</v>
      </c>
      <c r="F338" s="255">
        <v>4</v>
      </c>
      <c r="G338" s="121"/>
      <c r="H338" s="121"/>
    </row>
    <row r="339" spans="1:8" s="65" customFormat="1" ht="12.5" x14ac:dyDescent="0.25">
      <c r="A339" s="107"/>
      <c r="B339" s="107"/>
      <c r="C339" s="107"/>
      <c r="D339" s="122"/>
      <c r="E339" s="251"/>
      <c r="F339" s="255"/>
      <c r="G339" s="121"/>
      <c r="H339" s="121"/>
    </row>
    <row r="340" spans="1:8" s="65" customFormat="1" ht="12.5" x14ac:dyDescent="0.25">
      <c r="A340" s="107"/>
      <c r="B340" s="107" t="s">
        <v>864</v>
      </c>
      <c r="C340" s="107"/>
      <c r="D340" s="122" t="s">
        <v>602</v>
      </c>
      <c r="E340" s="251" t="s">
        <v>138</v>
      </c>
      <c r="F340" s="253">
        <v>11</v>
      </c>
      <c r="G340" s="121"/>
      <c r="H340" s="121"/>
    </row>
    <row r="341" spans="1:8" s="65" customFormat="1" x14ac:dyDescent="0.3">
      <c r="A341" s="127"/>
      <c r="B341" s="127"/>
      <c r="C341" s="127"/>
      <c r="D341" s="128" t="s">
        <v>236</v>
      </c>
      <c r="E341" s="127"/>
      <c r="F341" s="127"/>
      <c r="G341" s="129"/>
      <c r="H341" s="129"/>
    </row>
    <row r="342" spans="1:8" s="65" customFormat="1" x14ac:dyDescent="0.3">
      <c r="A342" s="224"/>
      <c r="B342" s="226"/>
      <c r="C342" s="228"/>
      <c r="D342" s="229"/>
      <c r="E342" s="228"/>
      <c r="F342" s="226"/>
      <c r="G342" s="231"/>
      <c r="H342" s="232"/>
    </row>
    <row r="343" spans="1:8" s="65" customFormat="1" ht="12.5" x14ac:dyDescent="0.25">
      <c r="A343" s="225"/>
      <c r="B343" s="227"/>
      <c r="C343" s="88"/>
      <c r="D343" s="230"/>
      <c r="E343" s="88"/>
      <c r="F343" s="227"/>
      <c r="G343" s="189"/>
      <c r="H343" s="233"/>
    </row>
    <row r="344" spans="1:8" s="65" customFormat="1" x14ac:dyDescent="0.3">
      <c r="A344" s="176"/>
      <c r="B344" s="176"/>
      <c r="C344" s="176"/>
      <c r="D344" s="184" t="s">
        <v>237</v>
      </c>
      <c r="E344" s="176"/>
      <c r="F344" s="176"/>
      <c r="G344" s="177"/>
      <c r="H344" s="129"/>
    </row>
    <row r="345" spans="1:8" s="65" customFormat="1" x14ac:dyDescent="0.3">
      <c r="A345" s="123"/>
      <c r="B345" s="123" t="s">
        <v>870</v>
      </c>
      <c r="C345" s="123"/>
      <c r="D345" s="120" t="s">
        <v>307</v>
      </c>
      <c r="E345" s="107"/>
      <c r="F345" s="107"/>
      <c r="G345" s="121"/>
      <c r="H345" s="121"/>
    </row>
    <row r="346" spans="1:8" s="65" customFormat="1" x14ac:dyDescent="0.3">
      <c r="A346" s="123"/>
      <c r="B346" s="123"/>
      <c r="C346" s="123"/>
      <c r="D346" s="124"/>
      <c r="E346" s="107"/>
      <c r="F346" s="107"/>
      <c r="G346" s="121"/>
      <c r="H346" s="121"/>
    </row>
    <row r="347" spans="1:8" s="65" customFormat="1" x14ac:dyDescent="0.3">
      <c r="A347" s="123"/>
      <c r="B347" s="123"/>
      <c r="C347" s="123"/>
      <c r="D347" s="124" t="s">
        <v>646</v>
      </c>
      <c r="E347" s="107"/>
      <c r="F347" s="107"/>
      <c r="G347" s="121"/>
      <c r="H347" s="121"/>
    </row>
    <row r="348" spans="1:8" s="65" customFormat="1" x14ac:dyDescent="0.3">
      <c r="A348" s="123"/>
      <c r="B348" s="123"/>
      <c r="C348" s="123"/>
      <c r="D348" s="124"/>
      <c r="E348" s="107"/>
      <c r="F348" s="107"/>
      <c r="G348" s="121"/>
      <c r="H348" s="121"/>
    </row>
    <row r="349" spans="1:8" s="65" customFormat="1" ht="12.5" x14ac:dyDescent="0.25">
      <c r="A349" s="107"/>
      <c r="B349" s="107"/>
      <c r="C349" s="107"/>
      <c r="D349" s="126" t="s">
        <v>309</v>
      </c>
      <c r="E349" s="107"/>
      <c r="F349" s="107"/>
      <c r="G349" s="121"/>
      <c r="H349" s="121"/>
    </row>
    <row r="350" spans="1:8" s="65" customFormat="1" ht="12.5" x14ac:dyDescent="0.25">
      <c r="A350" s="107"/>
      <c r="B350" s="107"/>
      <c r="C350" s="107"/>
      <c r="D350" s="126"/>
      <c r="E350" s="107"/>
      <c r="F350" s="107"/>
      <c r="G350" s="121"/>
      <c r="H350" s="121"/>
    </row>
    <row r="351" spans="1:8" s="65" customFormat="1" ht="12.5" x14ac:dyDescent="0.25">
      <c r="A351" s="107"/>
      <c r="B351" s="107" t="s">
        <v>310</v>
      </c>
      <c r="C351" s="107"/>
      <c r="D351" s="122" t="s">
        <v>311</v>
      </c>
      <c r="E351" s="251" t="s">
        <v>142</v>
      </c>
      <c r="F351" s="251" t="s">
        <v>684</v>
      </c>
      <c r="G351" s="174"/>
      <c r="H351" s="121"/>
    </row>
    <row r="352" spans="1:8" s="65" customFormat="1" ht="12.5" x14ac:dyDescent="0.25">
      <c r="A352" s="107"/>
      <c r="B352" s="107"/>
      <c r="C352" s="107"/>
      <c r="D352" s="122"/>
      <c r="E352" s="251"/>
      <c r="F352" s="251"/>
      <c r="G352" s="174"/>
      <c r="H352" s="121"/>
    </row>
    <row r="353" spans="1:8" s="65" customFormat="1" ht="12.5" x14ac:dyDescent="0.25">
      <c r="A353" s="107"/>
      <c r="B353" s="107" t="s">
        <v>652</v>
      </c>
      <c r="C353" s="107"/>
      <c r="D353" s="122" t="s">
        <v>653</v>
      </c>
      <c r="E353" s="251" t="s">
        <v>137</v>
      </c>
      <c r="F353" s="251">
        <v>15</v>
      </c>
      <c r="G353" s="174"/>
      <c r="H353" s="121"/>
    </row>
    <row r="354" spans="1:8" s="65" customFormat="1" ht="12.5" x14ac:dyDescent="0.25">
      <c r="A354" s="107"/>
      <c r="B354" s="107"/>
      <c r="C354" s="107"/>
      <c r="D354" s="122"/>
      <c r="E354" s="251"/>
      <c r="F354" s="251"/>
      <c r="G354" s="174"/>
      <c r="H354" s="121"/>
    </row>
    <row r="355" spans="1:8" s="65" customFormat="1" x14ac:dyDescent="0.3">
      <c r="A355" s="125"/>
      <c r="B355" s="119" t="s">
        <v>871</v>
      </c>
      <c r="C355" s="125"/>
      <c r="D355" s="120" t="s">
        <v>163</v>
      </c>
      <c r="E355" s="251"/>
      <c r="F355" s="251"/>
      <c r="G355" s="121"/>
      <c r="H355" s="121"/>
    </row>
    <row r="356" spans="1:8" s="65" customFormat="1" x14ac:dyDescent="0.3">
      <c r="A356" s="125"/>
      <c r="B356" s="125"/>
      <c r="C356" s="125"/>
      <c r="D356" s="120"/>
      <c r="E356" s="251"/>
      <c r="F356" s="251"/>
      <c r="G356" s="121"/>
      <c r="H356" s="121"/>
    </row>
    <row r="357" spans="1:8" s="65" customFormat="1" x14ac:dyDescent="0.3">
      <c r="A357" s="125"/>
      <c r="B357" s="125"/>
      <c r="C357" s="125"/>
      <c r="D357" s="124" t="s">
        <v>312</v>
      </c>
      <c r="E357" s="251"/>
      <c r="F357" s="251"/>
      <c r="G357" s="121"/>
      <c r="H357" s="121"/>
    </row>
    <row r="358" spans="1:8" s="65" customFormat="1" x14ac:dyDescent="0.3">
      <c r="A358" s="125"/>
      <c r="B358" s="125"/>
      <c r="C358" s="125"/>
      <c r="D358" s="124"/>
      <c r="E358" s="251"/>
      <c r="F358" s="251"/>
      <c r="G358" s="121"/>
      <c r="H358" s="121"/>
    </row>
    <row r="359" spans="1:8" s="65" customFormat="1" ht="12.5" x14ac:dyDescent="0.25">
      <c r="A359" s="125"/>
      <c r="B359" s="125"/>
      <c r="C359" s="125"/>
      <c r="D359" s="126" t="s">
        <v>313</v>
      </c>
      <c r="E359" s="251"/>
      <c r="F359" s="251"/>
      <c r="G359" s="121"/>
      <c r="H359" s="121"/>
    </row>
    <row r="360" spans="1:8" s="65" customFormat="1" x14ac:dyDescent="0.3">
      <c r="A360" s="125"/>
      <c r="B360" s="125"/>
      <c r="C360" s="125"/>
      <c r="D360" s="120"/>
      <c r="E360" s="251"/>
      <c r="F360" s="251"/>
      <c r="G360" s="121"/>
      <c r="H360" s="121"/>
    </row>
    <row r="361" spans="1:8" s="65" customFormat="1" ht="37.5" x14ac:dyDescent="0.25">
      <c r="A361" s="125"/>
      <c r="B361" s="125" t="s">
        <v>314</v>
      </c>
      <c r="C361" s="125"/>
      <c r="D361" s="178" t="s">
        <v>315</v>
      </c>
      <c r="E361" s="251" t="s">
        <v>138</v>
      </c>
      <c r="F361" s="251" t="s">
        <v>684</v>
      </c>
      <c r="G361" s="179"/>
      <c r="H361" s="121"/>
    </row>
    <row r="362" spans="1:8" s="65" customFormat="1" ht="12.5" x14ac:dyDescent="0.25">
      <c r="A362" s="125"/>
      <c r="B362" s="125"/>
      <c r="C362" s="125"/>
      <c r="D362" s="175"/>
      <c r="E362" s="251"/>
      <c r="F362" s="251"/>
      <c r="G362" s="132"/>
      <c r="H362" s="121"/>
    </row>
    <row r="363" spans="1:8" s="65" customFormat="1" ht="12.5" x14ac:dyDescent="0.25">
      <c r="A363" s="107"/>
      <c r="B363" s="107"/>
      <c r="C363" s="107"/>
      <c r="D363" s="138"/>
      <c r="E363" s="251"/>
      <c r="F363" s="251"/>
      <c r="G363" s="132"/>
      <c r="H363" s="121"/>
    </row>
    <row r="364" spans="1:8" s="65" customFormat="1" ht="37.5" x14ac:dyDescent="0.25">
      <c r="A364" s="107"/>
      <c r="B364" s="107" t="s">
        <v>316</v>
      </c>
      <c r="C364" s="107"/>
      <c r="D364" s="178" t="s">
        <v>612</v>
      </c>
      <c r="E364" s="251" t="s">
        <v>138</v>
      </c>
      <c r="F364" s="251">
        <v>1</v>
      </c>
      <c r="G364" s="179"/>
      <c r="H364" s="121"/>
    </row>
    <row r="365" spans="1:8" s="65" customFormat="1" ht="12.5" x14ac:dyDescent="0.25">
      <c r="A365" s="107"/>
      <c r="B365" s="107"/>
      <c r="C365" s="107"/>
      <c r="D365" s="122"/>
      <c r="E365" s="251"/>
      <c r="F365" s="251"/>
      <c r="G365" s="121"/>
      <c r="H365" s="121"/>
    </row>
    <row r="366" spans="1:8" s="65" customFormat="1" x14ac:dyDescent="0.3">
      <c r="A366" s="107"/>
      <c r="B366" s="123" t="s">
        <v>872</v>
      </c>
      <c r="C366" s="107"/>
      <c r="D366" s="124" t="s">
        <v>164</v>
      </c>
      <c r="E366" s="251"/>
      <c r="F366" s="251"/>
      <c r="G366" s="121"/>
      <c r="H366" s="121"/>
    </row>
    <row r="367" spans="1:8" s="65" customFormat="1" ht="12.5" x14ac:dyDescent="0.25">
      <c r="A367" s="107"/>
      <c r="B367" s="107"/>
      <c r="C367" s="107"/>
      <c r="D367" s="122"/>
      <c r="E367" s="251"/>
      <c r="F367" s="251"/>
      <c r="G367" s="121"/>
      <c r="H367" s="121"/>
    </row>
    <row r="368" spans="1:8" s="65" customFormat="1" ht="12.5" x14ac:dyDescent="0.25">
      <c r="A368" s="107"/>
      <c r="B368" s="107" t="s">
        <v>318</v>
      </c>
      <c r="C368" s="107"/>
      <c r="D368" s="126" t="s">
        <v>319</v>
      </c>
      <c r="E368" s="251"/>
      <c r="F368" s="251"/>
      <c r="G368" s="121"/>
      <c r="H368" s="121"/>
    </row>
    <row r="369" spans="1:8" s="65" customFormat="1" ht="12.5" x14ac:dyDescent="0.25">
      <c r="A369" s="107"/>
      <c r="B369" s="107"/>
      <c r="C369" s="107"/>
      <c r="D369" s="122"/>
      <c r="E369" s="251"/>
      <c r="F369" s="251"/>
      <c r="G369" s="121"/>
      <c r="H369" s="121"/>
    </row>
    <row r="370" spans="1:8" s="65" customFormat="1" ht="12.5" x14ac:dyDescent="0.25">
      <c r="A370" s="107"/>
      <c r="B370" s="107" t="s">
        <v>320</v>
      </c>
      <c r="C370" s="107"/>
      <c r="D370" s="122" t="s">
        <v>321</v>
      </c>
      <c r="E370" s="251" t="s">
        <v>138</v>
      </c>
      <c r="F370" s="251">
        <v>3</v>
      </c>
      <c r="G370" s="121"/>
      <c r="H370" s="121"/>
    </row>
    <row r="371" spans="1:8" s="65" customFormat="1" ht="12.5" x14ac:dyDescent="0.25">
      <c r="A371" s="107"/>
      <c r="B371" s="107"/>
      <c r="C371" s="107"/>
      <c r="D371" s="122"/>
      <c r="E371" s="251"/>
      <c r="F371" s="107"/>
      <c r="G371" s="121"/>
      <c r="H371" s="121"/>
    </row>
    <row r="372" spans="1:8" s="65" customFormat="1" ht="12.5" x14ac:dyDescent="0.25">
      <c r="A372" s="107"/>
      <c r="B372" s="107" t="s">
        <v>322</v>
      </c>
      <c r="C372" s="107"/>
      <c r="D372" s="126" t="s">
        <v>323</v>
      </c>
      <c r="E372" s="251"/>
      <c r="F372" s="107"/>
      <c r="G372" s="121"/>
      <c r="H372" s="121"/>
    </row>
    <row r="373" spans="1:8" s="65" customFormat="1" ht="12.5" x14ac:dyDescent="0.25">
      <c r="A373" s="107"/>
      <c r="B373" s="107"/>
      <c r="C373" s="107"/>
      <c r="D373" s="122"/>
      <c r="E373" s="251"/>
      <c r="F373" s="107"/>
      <c r="G373" s="121"/>
      <c r="H373" s="121"/>
    </row>
    <row r="374" spans="1:8" s="65" customFormat="1" ht="12.5" x14ac:dyDescent="0.25">
      <c r="A374" s="107"/>
      <c r="B374" s="107" t="s">
        <v>324</v>
      </c>
      <c r="C374" s="107"/>
      <c r="D374" s="122" t="s">
        <v>321</v>
      </c>
      <c r="E374" s="251" t="s">
        <v>138</v>
      </c>
      <c r="F374" s="251" t="s">
        <v>684</v>
      </c>
      <c r="G374" s="121"/>
      <c r="H374" s="121"/>
    </row>
    <row r="375" spans="1:8" s="65" customFormat="1" ht="12.5" x14ac:dyDescent="0.25">
      <c r="A375" s="107"/>
      <c r="B375" s="107"/>
      <c r="C375" s="107"/>
      <c r="D375" s="122"/>
      <c r="E375" s="251"/>
      <c r="F375" s="251"/>
      <c r="G375" s="121"/>
      <c r="H375" s="121"/>
    </row>
    <row r="376" spans="1:8" s="65" customFormat="1" ht="12.5" x14ac:dyDescent="0.25">
      <c r="A376" s="107"/>
      <c r="B376" s="107" t="s">
        <v>325</v>
      </c>
      <c r="C376" s="107"/>
      <c r="D376" s="122" t="s">
        <v>326</v>
      </c>
      <c r="E376" s="251" t="s">
        <v>138</v>
      </c>
      <c r="F376" s="251" t="s">
        <v>684</v>
      </c>
      <c r="G376" s="121"/>
      <c r="H376" s="121"/>
    </row>
    <row r="377" spans="1:8" s="65" customFormat="1" ht="12.5" x14ac:dyDescent="0.25">
      <c r="A377" s="107"/>
      <c r="B377" s="107"/>
      <c r="C377" s="107"/>
      <c r="D377" s="122"/>
      <c r="E377" s="251"/>
      <c r="F377" s="251"/>
      <c r="G377" s="121"/>
      <c r="H377" s="121"/>
    </row>
    <row r="378" spans="1:8" s="65" customFormat="1" x14ac:dyDescent="0.3">
      <c r="A378" s="107"/>
      <c r="B378" s="275" t="s">
        <v>873</v>
      </c>
      <c r="C378" s="107"/>
      <c r="D378" s="124" t="s">
        <v>327</v>
      </c>
      <c r="E378" s="251"/>
      <c r="F378" s="251"/>
      <c r="G378" s="121"/>
      <c r="H378" s="121"/>
    </row>
    <row r="379" spans="1:8" s="65" customFormat="1" ht="12.5" x14ac:dyDescent="0.25">
      <c r="A379" s="107"/>
      <c r="B379" s="107"/>
      <c r="C379" s="107"/>
      <c r="D379" s="122"/>
      <c r="E379" s="251"/>
      <c r="F379" s="251"/>
      <c r="G379" s="121"/>
      <c r="H379" s="121"/>
    </row>
    <row r="380" spans="1:8" s="65" customFormat="1" ht="37.5" x14ac:dyDescent="0.25">
      <c r="A380" s="107"/>
      <c r="B380" s="107"/>
      <c r="C380" s="107"/>
      <c r="D380" s="126" t="s">
        <v>606</v>
      </c>
      <c r="E380" s="251"/>
      <c r="F380" s="251"/>
      <c r="G380" s="121"/>
      <c r="H380" s="121"/>
    </row>
    <row r="381" spans="1:8" s="65" customFormat="1" ht="12.5" x14ac:dyDescent="0.25">
      <c r="A381" s="107"/>
      <c r="B381" s="107"/>
      <c r="C381" s="107"/>
      <c r="D381" s="122"/>
      <c r="E381" s="251"/>
      <c r="F381" s="251"/>
      <c r="G381" s="121"/>
      <c r="H381" s="121"/>
    </row>
    <row r="382" spans="1:8" s="65" customFormat="1" ht="12.5" x14ac:dyDescent="0.25">
      <c r="A382" s="107"/>
      <c r="B382" s="107" t="s">
        <v>328</v>
      </c>
      <c r="C382" s="107"/>
      <c r="D382" s="257" t="s">
        <v>692</v>
      </c>
      <c r="E382" s="251" t="s">
        <v>138</v>
      </c>
      <c r="F382" s="251">
        <v>5</v>
      </c>
      <c r="G382" s="179"/>
      <c r="H382" s="121"/>
    </row>
    <row r="383" spans="1:8" s="65" customFormat="1" ht="12.5" x14ac:dyDescent="0.25">
      <c r="A383" s="107"/>
      <c r="B383" s="107"/>
      <c r="C383" s="107"/>
      <c r="D383" s="178"/>
      <c r="E383" s="251"/>
      <c r="F383" s="251"/>
      <c r="G383" s="179"/>
      <c r="H383" s="121"/>
    </row>
    <row r="384" spans="1:8" s="65" customFormat="1" ht="12.5" x14ac:dyDescent="0.25">
      <c r="A384" s="107"/>
      <c r="B384" s="107" t="s">
        <v>619</v>
      </c>
      <c r="C384" s="107"/>
      <c r="D384" s="258" t="s">
        <v>693</v>
      </c>
      <c r="E384" s="251" t="s">
        <v>138</v>
      </c>
      <c r="F384" s="251">
        <v>1</v>
      </c>
      <c r="G384" s="121"/>
      <c r="H384" s="121"/>
    </row>
    <row r="385" spans="1:8" s="65" customFormat="1" ht="12.5" x14ac:dyDescent="0.25">
      <c r="A385" s="107"/>
      <c r="B385" s="107"/>
      <c r="C385" s="107"/>
      <c r="D385" s="122"/>
      <c r="E385" s="107"/>
      <c r="F385" s="107"/>
      <c r="G385" s="121"/>
      <c r="H385" s="121"/>
    </row>
    <row r="386" spans="1:8" s="65" customFormat="1" x14ac:dyDescent="0.3">
      <c r="A386" s="127"/>
      <c r="B386" s="127"/>
      <c r="C386" s="127"/>
      <c r="D386" s="128" t="s">
        <v>236</v>
      </c>
      <c r="E386" s="127"/>
      <c r="F386" s="127"/>
      <c r="G386" s="129"/>
      <c r="H386" s="129"/>
    </row>
    <row r="387" spans="1:8" s="65" customFormat="1" x14ac:dyDescent="0.3">
      <c r="A387" s="123"/>
      <c r="B387" s="123"/>
      <c r="C387" s="123"/>
      <c r="D387" s="124"/>
      <c r="E387" s="123"/>
      <c r="F387" s="123"/>
      <c r="G387" s="181"/>
      <c r="H387" s="181"/>
    </row>
    <row r="388" spans="1:8" s="65" customFormat="1" ht="12.5" x14ac:dyDescent="0.25">
      <c r="A388" s="107"/>
      <c r="B388" s="107"/>
      <c r="C388" s="107"/>
      <c r="D388" s="122"/>
      <c r="E388" s="107"/>
      <c r="F388" s="107"/>
      <c r="G388" s="121"/>
      <c r="H388" s="121"/>
    </row>
    <row r="389" spans="1:8" s="65" customFormat="1" x14ac:dyDescent="0.3">
      <c r="A389" s="176"/>
      <c r="B389" s="176"/>
      <c r="C389" s="176"/>
      <c r="D389" s="184" t="s">
        <v>237</v>
      </c>
      <c r="E389" s="176"/>
      <c r="F389" s="176"/>
      <c r="G389" s="177"/>
      <c r="H389" s="185"/>
    </row>
    <row r="390" spans="1:8" s="65" customFormat="1" ht="12.5" x14ac:dyDescent="0.25">
      <c r="A390" s="107"/>
      <c r="B390" s="107"/>
      <c r="C390" s="107"/>
      <c r="D390" s="122"/>
      <c r="E390" s="107"/>
      <c r="F390" s="107"/>
      <c r="G390" s="121"/>
      <c r="H390" s="121"/>
    </row>
    <row r="391" spans="1:8" s="65" customFormat="1" x14ac:dyDescent="0.3">
      <c r="A391" s="119"/>
      <c r="B391" s="119"/>
      <c r="C391" s="119"/>
      <c r="D391" s="120" t="s">
        <v>203</v>
      </c>
      <c r="E391" s="107"/>
      <c r="F391" s="107"/>
      <c r="G391" s="121"/>
      <c r="H391" s="121"/>
    </row>
    <row r="392" spans="1:8" s="65" customFormat="1" ht="12.5" x14ac:dyDescent="0.25">
      <c r="A392" s="107"/>
      <c r="B392" s="107"/>
      <c r="C392" s="107"/>
      <c r="D392" s="122"/>
      <c r="E392" s="107"/>
      <c r="F392" s="107"/>
      <c r="G392" s="121"/>
      <c r="H392" s="121"/>
    </row>
    <row r="393" spans="1:8" s="65" customFormat="1" x14ac:dyDescent="0.3">
      <c r="A393" s="119"/>
      <c r="B393" s="119"/>
      <c r="C393" s="119"/>
      <c r="D393" s="120" t="s">
        <v>329</v>
      </c>
      <c r="E393" s="107"/>
      <c r="F393" s="107"/>
      <c r="G393" s="121"/>
      <c r="H393" s="121"/>
    </row>
    <row r="394" spans="1:8" s="65" customFormat="1" ht="12.5" x14ac:dyDescent="0.25">
      <c r="A394" s="107"/>
      <c r="B394" s="107"/>
      <c r="C394" s="107"/>
      <c r="D394" s="122"/>
      <c r="E394" s="107"/>
      <c r="F394" s="107"/>
      <c r="G394" s="121"/>
      <c r="H394" s="121"/>
    </row>
    <row r="395" spans="1:8" s="65" customFormat="1" x14ac:dyDescent="0.3">
      <c r="A395" s="119"/>
      <c r="B395" s="119" t="s">
        <v>874</v>
      </c>
      <c r="C395" s="119"/>
      <c r="D395" s="120" t="s">
        <v>165</v>
      </c>
      <c r="E395" s="107"/>
      <c r="F395" s="107"/>
      <c r="G395" s="121"/>
      <c r="H395" s="121"/>
    </row>
    <row r="396" spans="1:8" s="65" customFormat="1" ht="12.5" x14ac:dyDescent="0.25">
      <c r="A396" s="107"/>
      <c r="B396" s="107"/>
      <c r="C396" s="107"/>
      <c r="D396" s="122"/>
      <c r="E396" s="107"/>
      <c r="F396" s="107"/>
      <c r="G396" s="121"/>
      <c r="H396" s="121"/>
    </row>
    <row r="397" spans="1:8" s="65" customFormat="1" x14ac:dyDescent="0.3">
      <c r="A397" s="123"/>
      <c r="B397" s="123"/>
      <c r="C397" s="123"/>
      <c r="D397" s="124" t="s">
        <v>166</v>
      </c>
      <c r="E397" s="107"/>
      <c r="F397" s="107"/>
      <c r="G397" s="121"/>
      <c r="H397" s="121"/>
    </row>
    <row r="398" spans="1:8" s="65" customFormat="1" ht="12.5" x14ac:dyDescent="0.25">
      <c r="A398" s="107"/>
      <c r="B398" s="107"/>
      <c r="C398" s="107"/>
      <c r="D398" s="122"/>
      <c r="E398" s="107"/>
      <c r="F398" s="107"/>
      <c r="G398" s="121"/>
      <c r="H398" s="121"/>
    </row>
    <row r="399" spans="1:8" s="65" customFormat="1" ht="12.5" x14ac:dyDescent="0.25">
      <c r="A399" s="125"/>
      <c r="B399" s="125"/>
      <c r="C399" s="125"/>
      <c r="D399" s="126" t="s">
        <v>167</v>
      </c>
      <c r="E399" s="107"/>
      <c r="F399" s="107"/>
      <c r="G399" s="121"/>
      <c r="H399" s="121"/>
    </row>
    <row r="400" spans="1:8" s="65" customFormat="1" ht="12.5" x14ac:dyDescent="0.25">
      <c r="A400" s="125"/>
      <c r="B400" s="125"/>
      <c r="C400" s="125"/>
      <c r="D400" s="126"/>
      <c r="E400" s="107"/>
      <c r="F400" s="107"/>
      <c r="G400" s="121"/>
      <c r="H400" s="121"/>
    </row>
    <row r="401" spans="1:8" s="65" customFormat="1" ht="14.5" x14ac:dyDescent="0.25">
      <c r="A401" s="125"/>
      <c r="B401" s="125" t="s">
        <v>330</v>
      </c>
      <c r="C401" s="125"/>
      <c r="D401" s="122" t="s">
        <v>154</v>
      </c>
      <c r="E401" s="251" t="s">
        <v>597</v>
      </c>
      <c r="F401" s="251">
        <v>85</v>
      </c>
      <c r="G401" s="121"/>
      <c r="H401" s="121"/>
    </row>
    <row r="402" spans="1:8" s="65" customFormat="1" ht="12.5" x14ac:dyDescent="0.25">
      <c r="A402" s="125"/>
      <c r="B402" s="125"/>
      <c r="C402" s="125"/>
      <c r="D402" s="126"/>
      <c r="E402" s="251"/>
      <c r="F402" s="251"/>
      <c r="G402" s="121"/>
      <c r="H402" s="121"/>
    </row>
    <row r="403" spans="1:8" s="65" customFormat="1" ht="14.5" x14ac:dyDescent="0.25">
      <c r="A403" s="107"/>
      <c r="B403" s="107" t="s">
        <v>331</v>
      </c>
      <c r="C403" s="107"/>
      <c r="D403" s="122" t="s">
        <v>155</v>
      </c>
      <c r="E403" s="251" t="s">
        <v>597</v>
      </c>
      <c r="F403" s="255" t="s">
        <v>694</v>
      </c>
      <c r="G403" s="121"/>
      <c r="H403" s="121"/>
    </row>
    <row r="404" spans="1:8" s="65" customFormat="1" ht="12.5" x14ac:dyDescent="0.25">
      <c r="A404" s="107"/>
      <c r="B404" s="107"/>
      <c r="C404" s="107"/>
      <c r="D404" s="122"/>
      <c r="E404" s="251"/>
      <c r="F404" s="251"/>
      <c r="G404" s="121"/>
      <c r="H404" s="121"/>
    </row>
    <row r="405" spans="1:8" s="65" customFormat="1" ht="12.5" x14ac:dyDescent="0.25">
      <c r="A405" s="107"/>
      <c r="B405" s="107"/>
      <c r="C405" s="107"/>
      <c r="D405" s="126" t="s">
        <v>332</v>
      </c>
      <c r="E405" s="251"/>
      <c r="F405" s="251"/>
      <c r="G405" s="121"/>
      <c r="H405" s="121"/>
    </row>
    <row r="406" spans="1:8" s="65" customFormat="1" ht="12.5" x14ac:dyDescent="0.25">
      <c r="A406" s="107"/>
      <c r="B406" s="107"/>
      <c r="C406" s="107"/>
      <c r="D406" s="122"/>
      <c r="E406" s="251"/>
      <c r="F406" s="251"/>
      <c r="G406" s="121"/>
      <c r="H406" s="121"/>
    </row>
    <row r="407" spans="1:8" s="65" customFormat="1" ht="12.5" x14ac:dyDescent="0.25">
      <c r="A407" s="107"/>
      <c r="B407" s="107" t="s">
        <v>333</v>
      </c>
      <c r="C407" s="107"/>
      <c r="D407" s="122" t="s">
        <v>334</v>
      </c>
      <c r="E407" s="251" t="s">
        <v>138</v>
      </c>
      <c r="F407" s="251">
        <v>6</v>
      </c>
      <c r="G407" s="121"/>
      <c r="H407" s="121"/>
    </row>
    <row r="408" spans="1:8" s="65" customFormat="1" ht="12.5" x14ac:dyDescent="0.25">
      <c r="A408" s="107"/>
      <c r="B408" s="107"/>
      <c r="C408" s="107"/>
      <c r="D408" s="122"/>
      <c r="E408" s="251"/>
      <c r="F408" s="251"/>
      <c r="G408" s="121"/>
      <c r="H408" s="121"/>
    </row>
    <row r="409" spans="1:8" s="65" customFormat="1" x14ac:dyDescent="0.3">
      <c r="A409" s="123"/>
      <c r="B409" s="123" t="s">
        <v>875</v>
      </c>
      <c r="C409" s="123"/>
      <c r="D409" s="124" t="s">
        <v>168</v>
      </c>
      <c r="E409" s="251"/>
      <c r="F409" s="251"/>
      <c r="G409" s="121"/>
      <c r="H409" s="121"/>
    </row>
    <row r="410" spans="1:8" s="65" customFormat="1" ht="12.5" x14ac:dyDescent="0.25">
      <c r="A410" s="107"/>
      <c r="B410" s="107"/>
      <c r="C410" s="107"/>
      <c r="D410" s="122"/>
      <c r="E410" s="251"/>
      <c r="F410" s="251"/>
      <c r="G410" s="121"/>
      <c r="H410" s="121"/>
    </row>
    <row r="411" spans="1:8" s="65" customFormat="1" ht="37.5" x14ac:dyDescent="0.25">
      <c r="A411" s="125"/>
      <c r="B411" s="125"/>
      <c r="C411" s="125"/>
      <c r="D411" s="126" t="s">
        <v>599</v>
      </c>
      <c r="E411" s="251"/>
      <c r="F411" s="251"/>
      <c r="G411" s="121"/>
      <c r="H411" s="121"/>
    </row>
    <row r="412" spans="1:8" s="65" customFormat="1" ht="12.5" x14ac:dyDescent="0.25">
      <c r="A412" s="107"/>
      <c r="B412" s="107"/>
      <c r="C412" s="107"/>
      <c r="D412" s="122"/>
      <c r="E412" s="251"/>
      <c r="F412" s="251"/>
      <c r="G412" s="121"/>
      <c r="H412" s="121"/>
    </row>
    <row r="413" spans="1:8" s="65" customFormat="1" ht="14.5" x14ac:dyDescent="0.25">
      <c r="A413" s="107"/>
      <c r="B413" s="107" t="s">
        <v>335</v>
      </c>
      <c r="C413" s="107"/>
      <c r="D413" s="122" t="s">
        <v>154</v>
      </c>
      <c r="E413" s="251" t="s">
        <v>597</v>
      </c>
      <c r="F413" s="255">
        <v>49.92</v>
      </c>
      <c r="G413" s="130"/>
      <c r="H413" s="121"/>
    </row>
    <row r="414" spans="1:8" s="65" customFormat="1" ht="12.5" x14ac:dyDescent="0.25">
      <c r="A414" s="107"/>
      <c r="B414" s="107"/>
      <c r="C414" s="107"/>
      <c r="D414" s="122"/>
      <c r="E414" s="251"/>
      <c r="F414" s="256"/>
      <c r="G414" s="130"/>
      <c r="H414" s="121"/>
    </row>
    <row r="415" spans="1:8" s="65" customFormat="1" ht="14.5" x14ac:dyDescent="0.25">
      <c r="A415" s="107"/>
      <c r="B415" s="107" t="s">
        <v>336</v>
      </c>
      <c r="C415" s="107"/>
      <c r="D415" s="122" t="s">
        <v>155</v>
      </c>
      <c r="E415" s="251" t="s">
        <v>597</v>
      </c>
      <c r="F415" s="255">
        <v>3</v>
      </c>
      <c r="G415" s="130"/>
      <c r="H415" s="121"/>
    </row>
    <row r="416" spans="1:8" s="65" customFormat="1" ht="12.5" x14ac:dyDescent="0.25">
      <c r="A416" s="107"/>
      <c r="B416" s="107"/>
      <c r="C416" s="107"/>
      <c r="D416" s="122"/>
      <c r="E416" s="251"/>
      <c r="F416" s="251"/>
      <c r="G416" s="130"/>
      <c r="H416" s="121"/>
    </row>
    <row r="417" spans="1:8" s="65" customFormat="1" x14ac:dyDescent="0.3">
      <c r="A417" s="123"/>
      <c r="B417" s="123" t="s">
        <v>876</v>
      </c>
      <c r="C417" s="123"/>
      <c r="D417" s="124" t="s">
        <v>337</v>
      </c>
      <c r="E417" s="251"/>
      <c r="F417" s="251"/>
      <c r="G417" s="130"/>
      <c r="H417" s="121"/>
    </row>
    <row r="418" spans="1:8" s="65" customFormat="1" ht="12.5" x14ac:dyDescent="0.25">
      <c r="A418" s="107"/>
      <c r="B418" s="107"/>
      <c r="C418" s="107"/>
      <c r="D418" s="122"/>
      <c r="E418" s="251"/>
      <c r="F418" s="251"/>
      <c r="G418" s="130"/>
      <c r="H418" s="121"/>
    </row>
    <row r="419" spans="1:8" s="65" customFormat="1" ht="14.5" x14ac:dyDescent="0.25">
      <c r="A419" s="125"/>
      <c r="B419" s="125" t="s">
        <v>338</v>
      </c>
      <c r="C419" s="125"/>
      <c r="D419" s="122" t="s">
        <v>339</v>
      </c>
      <c r="E419" s="251" t="s">
        <v>597</v>
      </c>
      <c r="F419" s="255">
        <v>124.4</v>
      </c>
      <c r="G419" s="130"/>
      <c r="H419" s="121"/>
    </row>
    <row r="420" spans="1:8" s="65" customFormat="1" ht="12.5" x14ac:dyDescent="0.25">
      <c r="A420" s="107"/>
      <c r="B420" s="107"/>
      <c r="C420" s="107"/>
      <c r="D420" s="122"/>
      <c r="E420" s="251"/>
      <c r="F420" s="254"/>
      <c r="G420" s="130"/>
      <c r="H420" s="121"/>
    </row>
    <row r="421" spans="1:8" s="65" customFormat="1" ht="14.5" x14ac:dyDescent="0.25">
      <c r="A421" s="107"/>
      <c r="B421" s="107" t="s">
        <v>340</v>
      </c>
      <c r="C421" s="107"/>
      <c r="D421" s="122" t="s">
        <v>155</v>
      </c>
      <c r="E421" s="251" t="s">
        <v>597</v>
      </c>
      <c r="F421" s="255" t="s">
        <v>695</v>
      </c>
      <c r="G421" s="130"/>
      <c r="H421" s="121"/>
    </row>
    <row r="422" spans="1:8" s="65" customFormat="1" ht="12.5" x14ac:dyDescent="0.25">
      <c r="A422" s="107"/>
      <c r="B422" s="107"/>
      <c r="C422" s="107"/>
      <c r="D422" s="122"/>
      <c r="E422" s="251"/>
      <c r="F422" s="256"/>
      <c r="G422" s="121"/>
      <c r="H422" s="121"/>
    </row>
    <row r="423" spans="1:8" s="65" customFormat="1" ht="12.5" x14ac:dyDescent="0.25">
      <c r="A423" s="107"/>
      <c r="B423" s="107" t="s">
        <v>341</v>
      </c>
      <c r="C423" s="107"/>
      <c r="D423" s="122" t="s">
        <v>342</v>
      </c>
      <c r="E423" s="251" t="s">
        <v>137</v>
      </c>
      <c r="F423" s="255" t="s">
        <v>696</v>
      </c>
      <c r="G423" s="121"/>
      <c r="H423" s="121"/>
    </row>
    <row r="424" spans="1:8" s="65" customFormat="1" ht="12.5" x14ac:dyDescent="0.25">
      <c r="A424" s="107"/>
      <c r="B424" s="107"/>
      <c r="C424" s="107"/>
      <c r="D424" s="122"/>
      <c r="E424" s="251"/>
      <c r="F424" s="251"/>
      <c r="G424" s="121"/>
      <c r="H424" s="121"/>
    </row>
    <row r="425" spans="1:8" s="65" customFormat="1" ht="37.5" x14ac:dyDescent="0.25">
      <c r="A425" s="107"/>
      <c r="B425" s="107"/>
      <c r="C425" s="107"/>
      <c r="D425" s="126" t="s">
        <v>600</v>
      </c>
      <c r="E425" s="251"/>
      <c r="F425" s="251"/>
      <c r="G425" s="121"/>
      <c r="H425" s="121"/>
    </row>
    <row r="426" spans="1:8" s="65" customFormat="1" ht="12.5" x14ac:dyDescent="0.25">
      <c r="A426" s="107"/>
      <c r="B426" s="107"/>
      <c r="C426" s="107"/>
      <c r="D426" s="122"/>
      <c r="E426" s="251"/>
      <c r="F426" s="251"/>
      <c r="G426" s="121"/>
      <c r="H426" s="121"/>
    </row>
    <row r="427" spans="1:8" s="65" customFormat="1" ht="14.5" x14ac:dyDescent="0.25">
      <c r="A427" s="107"/>
      <c r="B427" s="107" t="s">
        <v>343</v>
      </c>
      <c r="C427" s="107"/>
      <c r="D427" s="122" t="s">
        <v>339</v>
      </c>
      <c r="E427" s="251" t="s">
        <v>597</v>
      </c>
      <c r="F427" s="255" t="s">
        <v>684</v>
      </c>
      <c r="G427" s="130"/>
      <c r="H427" s="121"/>
    </row>
    <row r="428" spans="1:8" s="65" customFormat="1" ht="12.5" x14ac:dyDescent="0.25">
      <c r="A428" s="107"/>
      <c r="B428" s="107"/>
      <c r="C428" s="107"/>
      <c r="D428" s="122"/>
      <c r="E428" s="251"/>
      <c r="F428" s="256"/>
      <c r="G428" s="121"/>
      <c r="H428" s="121"/>
    </row>
    <row r="429" spans="1:8" s="65" customFormat="1" ht="12.5" x14ac:dyDescent="0.25">
      <c r="A429" s="107"/>
      <c r="B429" s="107" t="s">
        <v>344</v>
      </c>
      <c r="C429" s="107"/>
      <c r="D429" s="122" t="s">
        <v>342</v>
      </c>
      <c r="E429" s="251" t="s">
        <v>137</v>
      </c>
      <c r="F429" s="253" t="s">
        <v>684</v>
      </c>
      <c r="G429" s="121"/>
      <c r="H429" s="121"/>
    </row>
    <row r="430" spans="1:8" s="65" customFormat="1" x14ac:dyDescent="0.3">
      <c r="A430" s="127"/>
      <c r="B430" s="127"/>
      <c r="C430" s="127"/>
      <c r="D430" s="128" t="s">
        <v>236</v>
      </c>
      <c r="E430" s="127"/>
      <c r="F430" s="127"/>
      <c r="G430" s="129"/>
      <c r="H430" s="129"/>
    </row>
    <row r="431" spans="1:8" s="65" customFormat="1" x14ac:dyDescent="0.3">
      <c r="A431" s="123"/>
      <c r="B431" s="123"/>
      <c r="C431" s="123"/>
      <c r="D431" s="124"/>
      <c r="E431" s="123"/>
      <c r="F431" s="123"/>
      <c r="G431" s="181"/>
      <c r="H431" s="181"/>
    </row>
    <row r="432" spans="1:8" s="65" customFormat="1" ht="12.5" x14ac:dyDescent="0.25">
      <c r="A432" s="107"/>
      <c r="B432" s="107"/>
      <c r="C432" s="107"/>
      <c r="D432" s="122"/>
      <c r="E432" s="107"/>
      <c r="F432" s="107"/>
      <c r="G432" s="121"/>
      <c r="H432" s="121"/>
    </row>
    <row r="433" spans="1:8" s="65" customFormat="1" x14ac:dyDescent="0.3">
      <c r="A433" s="183"/>
      <c r="B433" s="183"/>
      <c r="C433" s="183"/>
      <c r="D433" s="184" t="s">
        <v>237</v>
      </c>
      <c r="E433" s="176"/>
      <c r="F433" s="176"/>
      <c r="G433" s="177"/>
      <c r="H433" s="185"/>
    </row>
    <row r="434" spans="1:8" s="65" customFormat="1" x14ac:dyDescent="0.3">
      <c r="A434" s="107"/>
      <c r="B434" s="107"/>
      <c r="C434" s="107"/>
      <c r="D434" s="124"/>
      <c r="E434" s="107"/>
      <c r="F434" s="107"/>
      <c r="G434" s="121"/>
      <c r="H434" s="121"/>
    </row>
    <row r="435" spans="1:8" s="65" customFormat="1" x14ac:dyDescent="0.3">
      <c r="A435" s="119"/>
      <c r="B435" s="119"/>
      <c r="C435" s="119"/>
      <c r="D435" s="122"/>
      <c r="E435" s="107"/>
      <c r="F435" s="107"/>
      <c r="G435" s="121"/>
      <c r="H435" s="121"/>
    </row>
    <row r="436" spans="1:8" s="65" customFormat="1" x14ac:dyDescent="0.3">
      <c r="A436" s="107"/>
      <c r="B436" s="107"/>
      <c r="C436" s="107"/>
      <c r="D436" s="120" t="s">
        <v>203</v>
      </c>
      <c r="E436" s="107"/>
      <c r="F436" s="107"/>
      <c r="G436" s="121"/>
      <c r="H436" s="121"/>
    </row>
    <row r="437" spans="1:8" s="65" customFormat="1" x14ac:dyDescent="0.3">
      <c r="A437" s="119"/>
      <c r="B437" s="119"/>
      <c r="C437" s="119"/>
      <c r="D437" s="122"/>
      <c r="E437" s="107"/>
      <c r="F437" s="107"/>
      <c r="G437" s="121"/>
      <c r="H437" s="121"/>
    </row>
    <row r="438" spans="1:8" s="65" customFormat="1" x14ac:dyDescent="0.3">
      <c r="A438" s="107"/>
      <c r="B438" s="107"/>
      <c r="C438" s="107"/>
      <c r="D438" s="120" t="s">
        <v>329</v>
      </c>
      <c r="E438" s="107"/>
      <c r="F438" s="107"/>
      <c r="G438" s="121"/>
      <c r="H438" s="121"/>
    </row>
    <row r="439" spans="1:8" s="65" customFormat="1" x14ac:dyDescent="0.3">
      <c r="A439" s="123"/>
      <c r="B439" s="123"/>
      <c r="C439" s="123"/>
      <c r="D439" s="122"/>
      <c r="E439" s="107"/>
      <c r="F439" s="107"/>
      <c r="G439" s="121"/>
      <c r="H439" s="121"/>
    </row>
    <row r="440" spans="1:8" s="65" customFormat="1" x14ac:dyDescent="0.3">
      <c r="A440" s="107"/>
      <c r="B440" s="123" t="s">
        <v>877</v>
      </c>
      <c r="C440" s="107"/>
      <c r="D440" s="120" t="s">
        <v>345</v>
      </c>
      <c r="E440" s="107"/>
      <c r="F440" s="107"/>
      <c r="G440" s="121"/>
      <c r="H440" s="121"/>
    </row>
    <row r="441" spans="1:8" s="65" customFormat="1" ht="12.5" x14ac:dyDescent="0.25">
      <c r="A441" s="125"/>
      <c r="B441" s="125"/>
      <c r="C441" s="125"/>
      <c r="D441" s="122"/>
      <c r="E441" s="107"/>
      <c r="F441" s="107"/>
      <c r="G441" s="121"/>
      <c r="H441" s="121"/>
    </row>
    <row r="442" spans="1:8" s="65" customFormat="1" x14ac:dyDescent="0.3">
      <c r="A442" s="107"/>
      <c r="B442" s="107"/>
      <c r="C442" s="107"/>
      <c r="D442" s="124" t="s">
        <v>268</v>
      </c>
      <c r="E442" s="107"/>
      <c r="F442" s="107"/>
      <c r="G442" s="121"/>
      <c r="H442" s="121"/>
    </row>
    <row r="443" spans="1:8" s="65" customFormat="1" ht="12.5" x14ac:dyDescent="0.25">
      <c r="A443" s="107"/>
      <c r="B443" s="107"/>
      <c r="C443" s="107"/>
      <c r="D443" s="122"/>
      <c r="E443" s="107"/>
      <c r="F443" s="107"/>
      <c r="G443" s="121"/>
      <c r="H443" s="121"/>
    </row>
    <row r="444" spans="1:8" s="65" customFormat="1" ht="12.5" x14ac:dyDescent="0.25">
      <c r="A444" s="107"/>
      <c r="B444" s="107"/>
      <c r="C444" s="107"/>
      <c r="D444" s="126" t="s">
        <v>346</v>
      </c>
      <c r="E444" s="107"/>
      <c r="F444" s="107"/>
      <c r="G444" s="121"/>
      <c r="H444" s="121"/>
    </row>
    <row r="445" spans="1:8" s="65" customFormat="1" ht="12.5" x14ac:dyDescent="0.25">
      <c r="A445" s="125"/>
      <c r="B445" s="125"/>
      <c r="C445" s="125"/>
      <c r="D445" s="122"/>
      <c r="E445" s="107"/>
      <c r="F445" s="107"/>
      <c r="G445" s="121"/>
      <c r="H445" s="121"/>
    </row>
    <row r="446" spans="1:8" s="65" customFormat="1" ht="62.5" x14ac:dyDescent="0.25">
      <c r="A446" s="107"/>
      <c r="B446" s="107"/>
      <c r="C446" s="107"/>
      <c r="D446" s="122" t="s">
        <v>347</v>
      </c>
      <c r="E446" s="107"/>
      <c r="F446" s="107"/>
      <c r="G446" s="121"/>
      <c r="H446" s="121"/>
    </row>
    <row r="447" spans="1:8" s="65" customFormat="1" ht="12.5" x14ac:dyDescent="0.25">
      <c r="A447" s="107"/>
      <c r="B447" s="107"/>
      <c r="C447" s="107"/>
      <c r="D447" s="122"/>
      <c r="E447" s="107"/>
      <c r="F447" s="107"/>
      <c r="G447" s="121"/>
      <c r="H447" s="121"/>
    </row>
    <row r="448" spans="1:8" s="65" customFormat="1" x14ac:dyDescent="0.3">
      <c r="A448" s="107"/>
      <c r="B448" s="107"/>
      <c r="C448" s="107"/>
      <c r="D448" s="120" t="s">
        <v>169</v>
      </c>
      <c r="E448" s="107"/>
      <c r="F448" s="107"/>
      <c r="G448" s="121"/>
      <c r="H448" s="121"/>
    </row>
    <row r="449" spans="1:8" s="65" customFormat="1" ht="12.5" x14ac:dyDescent="0.25">
      <c r="A449" s="107"/>
      <c r="B449" s="107"/>
      <c r="C449" s="107"/>
      <c r="D449" s="122"/>
      <c r="E449" s="107"/>
      <c r="F449" s="107"/>
      <c r="G449" s="121"/>
      <c r="H449" s="121"/>
    </row>
    <row r="450" spans="1:8" s="65" customFormat="1" ht="25" x14ac:dyDescent="0.25">
      <c r="A450" s="107"/>
      <c r="B450" s="107"/>
      <c r="C450" s="107"/>
      <c r="D450" s="126" t="s">
        <v>348</v>
      </c>
      <c r="E450" s="107"/>
      <c r="F450" s="107"/>
      <c r="G450" s="121"/>
      <c r="H450" s="121"/>
    </row>
    <row r="451" spans="1:8" s="65" customFormat="1" ht="12.5" x14ac:dyDescent="0.25">
      <c r="A451" s="107"/>
      <c r="B451" s="107"/>
      <c r="C451" s="107"/>
      <c r="D451" s="126" t="s">
        <v>349</v>
      </c>
      <c r="E451" s="107"/>
      <c r="F451" s="107"/>
      <c r="G451" s="121"/>
      <c r="H451" s="121"/>
    </row>
    <row r="452" spans="1:8" s="65" customFormat="1" ht="12.5" x14ac:dyDescent="0.25">
      <c r="A452" s="125"/>
      <c r="B452" s="125"/>
      <c r="C452" s="125"/>
      <c r="D452" s="122"/>
      <c r="E452" s="107"/>
      <c r="F452" s="107"/>
      <c r="G452" s="121"/>
      <c r="H452" s="121"/>
    </row>
    <row r="453" spans="1:8" s="65" customFormat="1" ht="50" x14ac:dyDescent="0.25">
      <c r="A453" s="107"/>
      <c r="B453" s="107" t="s">
        <v>350</v>
      </c>
      <c r="C453" s="107"/>
      <c r="D453" s="122" t="s">
        <v>697</v>
      </c>
      <c r="E453" s="251" t="s">
        <v>151</v>
      </c>
      <c r="F453" s="251">
        <v>1</v>
      </c>
      <c r="G453" s="121"/>
      <c r="H453" s="121"/>
    </row>
    <row r="454" spans="1:8" s="65" customFormat="1" ht="12.5" x14ac:dyDescent="0.25">
      <c r="A454" s="107"/>
      <c r="B454" s="107"/>
      <c r="C454" s="107"/>
      <c r="D454" s="122"/>
      <c r="E454" s="251"/>
      <c r="F454" s="251"/>
      <c r="G454" s="121"/>
      <c r="H454" s="121"/>
    </row>
    <row r="455" spans="1:8" s="65" customFormat="1" ht="50" x14ac:dyDescent="0.25">
      <c r="A455" s="107"/>
      <c r="B455" s="107" t="s">
        <v>351</v>
      </c>
      <c r="C455" s="107"/>
      <c r="D455" s="122" t="s">
        <v>698</v>
      </c>
      <c r="E455" s="251" t="s">
        <v>151</v>
      </c>
      <c r="F455" s="251">
        <v>1</v>
      </c>
      <c r="G455" s="121"/>
      <c r="H455" s="121"/>
    </row>
    <row r="456" spans="1:8" s="65" customFormat="1" ht="12.5" x14ac:dyDescent="0.25">
      <c r="A456" s="125"/>
      <c r="B456" s="125"/>
      <c r="C456" s="125"/>
      <c r="D456" s="122"/>
      <c r="E456" s="251"/>
      <c r="F456" s="251"/>
      <c r="G456" s="121"/>
      <c r="H456" s="121"/>
    </row>
    <row r="457" spans="1:8" s="65" customFormat="1" ht="25" x14ac:dyDescent="0.25">
      <c r="A457" s="107"/>
      <c r="B457" s="107"/>
      <c r="C457" s="107"/>
      <c r="D457" s="126" t="s">
        <v>517</v>
      </c>
      <c r="E457" s="251"/>
      <c r="F457" s="251"/>
      <c r="G457" s="121"/>
      <c r="H457" s="121"/>
    </row>
    <row r="458" spans="1:8" s="65" customFormat="1" ht="12.5" x14ac:dyDescent="0.25">
      <c r="A458" s="107"/>
      <c r="B458" s="107"/>
      <c r="C458" s="107"/>
      <c r="D458" s="122"/>
      <c r="E458" s="251"/>
      <c r="F458" s="251"/>
      <c r="G458" s="121"/>
      <c r="H458" s="121"/>
    </row>
    <row r="459" spans="1:8" s="65" customFormat="1" ht="12.5" x14ac:dyDescent="0.25">
      <c r="A459" s="107"/>
      <c r="B459" s="107" t="s">
        <v>352</v>
      </c>
      <c r="C459" s="107"/>
      <c r="D459" s="122" t="s">
        <v>603</v>
      </c>
      <c r="E459" s="251" t="s">
        <v>138</v>
      </c>
      <c r="F459" s="255">
        <v>7</v>
      </c>
      <c r="G459" s="121"/>
      <c r="H459" s="121"/>
    </row>
    <row r="460" spans="1:8" s="65" customFormat="1" ht="12.5" x14ac:dyDescent="0.25">
      <c r="A460" s="107"/>
      <c r="B460" s="107"/>
      <c r="C460" s="107"/>
      <c r="D460" s="122"/>
      <c r="E460" s="251"/>
      <c r="F460" s="256"/>
      <c r="G460" s="121"/>
      <c r="H460" s="121"/>
    </row>
    <row r="461" spans="1:8" s="65" customFormat="1" ht="12.5" x14ac:dyDescent="0.25">
      <c r="A461" s="107"/>
      <c r="B461" s="107" t="s">
        <v>354</v>
      </c>
      <c r="C461" s="107"/>
      <c r="D461" s="122" t="s">
        <v>355</v>
      </c>
      <c r="E461" s="251" t="s">
        <v>138</v>
      </c>
      <c r="F461" s="255">
        <v>2</v>
      </c>
      <c r="G461" s="121"/>
      <c r="H461" s="121"/>
    </row>
    <row r="462" spans="1:8" s="65" customFormat="1" ht="12.5" x14ac:dyDescent="0.25">
      <c r="A462" s="107"/>
      <c r="B462" s="107"/>
      <c r="C462" s="107"/>
      <c r="D462" s="122"/>
      <c r="E462" s="251"/>
      <c r="F462" s="256"/>
      <c r="G462" s="121"/>
      <c r="H462" s="121"/>
    </row>
    <row r="463" spans="1:8" s="65" customFormat="1" ht="12.5" x14ac:dyDescent="0.25">
      <c r="A463" s="107"/>
      <c r="B463" s="107" t="s">
        <v>356</v>
      </c>
      <c r="C463" s="107"/>
      <c r="D463" s="122" t="s">
        <v>357</v>
      </c>
      <c r="E463" s="251" t="s">
        <v>138</v>
      </c>
      <c r="F463" s="255">
        <v>8</v>
      </c>
      <c r="G463" s="121"/>
      <c r="H463" s="121"/>
    </row>
    <row r="464" spans="1:8" s="65" customFormat="1" x14ac:dyDescent="0.3">
      <c r="A464" s="123"/>
      <c r="B464" s="123"/>
      <c r="C464" s="123"/>
      <c r="D464" s="122"/>
      <c r="E464" s="251"/>
      <c r="F464" s="256"/>
      <c r="G464" s="121"/>
      <c r="H464" s="121"/>
    </row>
    <row r="465" spans="1:8" s="65" customFormat="1" ht="12.5" x14ac:dyDescent="0.25">
      <c r="A465" s="107"/>
      <c r="B465" s="107" t="s">
        <v>358</v>
      </c>
      <c r="C465" s="107"/>
      <c r="D465" s="122" t="s">
        <v>359</v>
      </c>
      <c r="E465" s="251" t="s">
        <v>138</v>
      </c>
      <c r="F465" s="253">
        <v>11</v>
      </c>
      <c r="G465" s="121"/>
      <c r="H465" s="121"/>
    </row>
    <row r="466" spans="1:8" s="65" customFormat="1" x14ac:dyDescent="0.3">
      <c r="A466" s="127"/>
      <c r="B466" s="127"/>
      <c r="C466" s="127"/>
      <c r="D466" s="128" t="s">
        <v>236</v>
      </c>
      <c r="E466" s="127"/>
      <c r="F466" s="127"/>
      <c r="G466" s="129"/>
      <c r="H466" s="129"/>
    </row>
    <row r="467" spans="1:8" s="65" customFormat="1" x14ac:dyDescent="0.3">
      <c r="A467" s="123"/>
      <c r="B467" s="123"/>
      <c r="C467" s="123"/>
      <c r="D467" s="124"/>
      <c r="E467" s="123"/>
      <c r="F467" s="123"/>
      <c r="G467" s="181"/>
      <c r="H467" s="181"/>
    </row>
    <row r="468" spans="1:8" s="65" customFormat="1" ht="12.5" x14ac:dyDescent="0.25">
      <c r="A468" s="107"/>
      <c r="B468" s="107"/>
      <c r="C468" s="107"/>
      <c r="D468" s="122"/>
      <c r="E468" s="107"/>
      <c r="F468" s="107"/>
      <c r="G468" s="121"/>
      <c r="H468" s="121"/>
    </row>
    <row r="469" spans="1:8" s="65" customFormat="1" x14ac:dyDescent="0.3">
      <c r="A469" s="183"/>
      <c r="B469" s="183"/>
      <c r="C469" s="183"/>
      <c r="D469" s="184" t="s">
        <v>237</v>
      </c>
      <c r="E469" s="176"/>
      <c r="F469" s="176"/>
      <c r="G469" s="177"/>
      <c r="H469" s="185"/>
    </row>
    <row r="470" spans="1:8" s="65" customFormat="1" x14ac:dyDescent="0.3">
      <c r="A470" s="125"/>
      <c r="B470" s="125"/>
      <c r="C470" s="125"/>
      <c r="D470" s="124" t="s">
        <v>170</v>
      </c>
      <c r="E470" s="107"/>
      <c r="F470" s="107"/>
      <c r="G470" s="121"/>
      <c r="H470" s="121"/>
    </row>
    <row r="471" spans="1:8" s="65" customFormat="1" ht="12.5" x14ac:dyDescent="0.25">
      <c r="A471" s="107"/>
      <c r="B471" s="107"/>
      <c r="C471" s="107"/>
      <c r="D471" s="122"/>
      <c r="E471" s="107"/>
      <c r="F471" s="107"/>
      <c r="G471" s="121"/>
      <c r="H471" s="121"/>
    </row>
    <row r="472" spans="1:8" s="65" customFormat="1" ht="12.5" x14ac:dyDescent="0.25">
      <c r="A472" s="107"/>
      <c r="B472" s="107"/>
      <c r="C472" s="107"/>
      <c r="D472" s="122"/>
      <c r="E472" s="107"/>
      <c r="F472" s="107"/>
      <c r="G472" s="121"/>
      <c r="H472" s="121"/>
    </row>
    <row r="473" spans="1:8" s="65" customFormat="1" ht="50" x14ac:dyDescent="0.25">
      <c r="A473" s="107"/>
      <c r="B473" s="107"/>
      <c r="C473" s="107"/>
      <c r="D473" s="126" t="s">
        <v>360</v>
      </c>
      <c r="E473" s="107"/>
      <c r="F473" s="107"/>
      <c r="G473" s="121"/>
      <c r="H473" s="121"/>
    </row>
    <row r="474" spans="1:8" s="65" customFormat="1" ht="12.5" x14ac:dyDescent="0.25">
      <c r="A474" s="125"/>
      <c r="B474" s="125"/>
      <c r="C474" s="125"/>
      <c r="D474" s="122"/>
      <c r="E474" s="107"/>
      <c r="F474" s="107"/>
      <c r="G474" s="121"/>
      <c r="H474" s="121"/>
    </row>
    <row r="475" spans="1:8" s="65" customFormat="1" ht="12.5" x14ac:dyDescent="0.25">
      <c r="A475" s="107"/>
      <c r="B475" s="107" t="s">
        <v>362</v>
      </c>
      <c r="C475" s="107"/>
      <c r="D475" s="122" t="s">
        <v>361</v>
      </c>
      <c r="E475" s="251" t="s">
        <v>138</v>
      </c>
      <c r="F475" s="251" t="s">
        <v>684</v>
      </c>
      <c r="G475" s="121"/>
      <c r="H475" s="121"/>
    </row>
    <row r="476" spans="1:8" s="65" customFormat="1" ht="12.5" x14ac:dyDescent="0.25">
      <c r="A476" s="107"/>
      <c r="B476" s="107"/>
      <c r="C476" s="107"/>
      <c r="D476" s="122"/>
      <c r="E476" s="251"/>
      <c r="F476" s="251"/>
      <c r="G476" s="121"/>
      <c r="H476" s="121"/>
    </row>
    <row r="477" spans="1:8" s="65" customFormat="1" ht="12.5" x14ac:dyDescent="0.25">
      <c r="A477" s="107"/>
      <c r="B477" s="107" t="s">
        <v>364</v>
      </c>
      <c r="C477" s="107"/>
      <c r="D477" s="122" t="s">
        <v>363</v>
      </c>
      <c r="E477" s="251" t="s">
        <v>138</v>
      </c>
      <c r="F477" s="251">
        <v>5</v>
      </c>
      <c r="G477" s="121"/>
      <c r="H477" s="121"/>
    </row>
    <row r="478" spans="1:8" s="65" customFormat="1" ht="12.5" x14ac:dyDescent="0.25">
      <c r="A478" s="107"/>
      <c r="B478" s="107"/>
      <c r="C478" s="107"/>
      <c r="D478" s="122"/>
      <c r="E478" s="251"/>
      <c r="F478" s="251"/>
      <c r="G478" s="121"/>
      <c r="H478" s="121"/>
    </row>
    <row r="479" spans="1:8" s="65" customFormat="1" ht="12.5" x14ac:dyDescent="0.25">
      <c r="A479" s="107"/>
      <c r="B479" s="107" t="s">
        <v>367</v>
      </c>
      <c r="C479" s="107"/>
      <c r="D479" s="122" t="s">
        <v>365</v>
      </c>
      <c r="E479" s="251" t="s">
        <v>138</v>
      </c>
      <c r="F479" s="251" t="s">
        <v>684</v>
      </c>
      <c r="G479" s="121"/>
      <c r="H479" s="121"/>
    </row>
    <row r="480" spans="1:8" s="65" customFormat="1" ht="12.5" x14ac:dyDescent="0.25">
      <c r="A480" s="107"/>
      <c r="B480" s="107"/>
      <c r="C480" s="107"/>
      <c r="D480" s="122"/>
      <c r="E480" s="251"/>
      <c r="F480" s="251"/>
      <c r="G480" s="121"/>
      <c r="H480" s="121"/>
    </row>
    <row r="481" spans="1:8" s="65" customFormat="1" ht="12.5" x14ac:dyDescent="0.25">
      <c r="A481" s="107"/>
      <c r="B481" s="107"/>
      <c r="C481" s="107"/>
      <c r="D481" s="122"/>
      <c r="E481" s="251"/>
      <c r="F481" s="251"/>
      <c r="G481" s="121"/>
      <c r="H481" s="121"/>
    </row>
    <row r="482" spans="1:8" s="65" customFormat="1" ht="50" x14ac:dyDescent="0.25">
      <c r="A482" s="107"/>
      <c r="B482" s="107"/>
      <c r="C482" s="107"/>
      <c r="D482" s="126" t="s">
        <v>366</v>
      </c>
      <c r="E482" s="251"/>
      <c r="F482" s="251"/>
      <c r="G482" s="121"/>
      <c r="H482" s="121"/>
    </row>
    <row r="483" spans="1:8" s="65" customFormat="1" ht="12.5" x14ac:dyDescent="0.25">
      <c r="A483" s="107"/>
      <c r="B483" s="107"/>
      <c r="C483" s="107"/>
      <c r="D483" s="122"/>
      <c r="E483" s="251"/>
      <c r="F483" s="251"/>
      <c r="G483" s="121"/>
      <c r="H483" s="121"/>
    </row>
    <row r="484" spans="1:8" s="65" customFormat="1" ht="12.5" x14ac:dyDescent="0.25">
      <c r="A484" s="107"/>
      <c r="B484" s="107" t="s">
        <v>518</v>
      </c>
      <c r="C484" s="107"/>
      <c r="D484" s="122" t="s">
        <v>368</v>
      </c>
      <c r="E484" s="251" t="s">
        <v>25</v>
      </c>
      <c r="F484" s="251">
        <v>4</v>
      </c>
      <c r="G484" s="121"/>
      <c r="H484" s="121"/>
    </row>
    <row r="485" spans="1:8" s="65" customFormat="1" ht="12.5" x14ac:dyDescent="0.25">
      <c r="A485" s="107"/>
      <c r="B485" s="107"/>
      <c r="C485" s="107"/>
      <c r="D485" s="122"/>
      <c r="E485" s="251"/>
      <c r="F485" s="251"/>
      <c r="G485" s="121"/>
      <c r="H485" s="121"/>
    </row>
    <row r="486" spans="1:8" s="65" customFormat="1" x14ac:dyDescent="0.3">
      <c r="A486" s="107"/>
      <c r="B486" s="107"/>
      <c r="C486" s="107"/>
      <c r="D486" s="124" t="s">
        <v>369</v>
      </c>
      <c r="E486" s="251"/>
      <c r="F486" s="251"/>
      <c r="G486" s="121"/>
      <c r="H486" s="121"/>
    </row>
    <row r="487" spans="1:8" s="65" customFormat="1" ht="12.5" x14ac:dyDescent="0.25">
      <c r="A487" s="107"/>
      <c r="B487" s="107"/>
      <c r="C487" s="107"/>
      <c r="D487" s="122"/>
      <c r="E487" s="251"/>
      <c r="F487" s="251"/>
      <c r="G487" s="121"/>
      <c r="H487" s="121"/>
    </row>
    <row r="488" spans="1:8" s="65" customFormat="1" ht="37.5" x14ac:dyDescent="0.25">
      <c r="A488" s="107"/>
      <c r="B488" s="107"/>
      <c r="C488" s="107"/>
      <c r="D488" s="126" t="s">
        <v>507</v>
      </c>
      <c r="E488" s="251"/>
      <c r="F488" s="251"/>
      <c r="G488" s="121"/>
      <c r="H488" s="121"/>
    </row>
    <row r="489" spans="1:8" s="65" customFormat="1" ht="12.5" x14ac:dyDescent="0.25">
      <c r="A489" s="107"/>
      <c r="B489" s="107"/>
      <c r="C489" s="107"/>
      <c r="D489" s="122"/>
      <c r="E489" s="251"/>
      <c r="F489" s="251"/>
      <c r="G489" s="121"/>
      <c r="H489" s="121"/>
    </row>
    <row r="490" spans="1:8" s="65" customFormat="1" ht="12.5" x14ac:dyDescent="0.25">
      <c r="A490" s="107"/>
      <c r="B490" s="107" t="s">
        <v>374</v>
      </c>
      <c r="C490" s="107"/>
      <c r="D490" s="122" t="s">
        <v>371</v>
      </c>
      <c r="E490" s="251" t="s">
        <v>138</v>
      </c>
      <c r="F490" s="251">
        <v>8</v>
      </c>
      <c r="G490" s="121"/>
      <c r="H490" s="121"/>
    </row>
    <row r="491" spans="1:8" s="65" customFormat="1" ht="12.5" x14ac:dyDescent="0.25">
      <c r="A491" s="107"/>
      <c r="B491" s="107"/>
      <c r="C491" s="107"/>
      <c r="D491" s="122"/>
      <c r="E491" s="251"/>
      <c r="F491" s="252"/>
      <c r="G491" s="121"/>
      <c r="H491" s="121"/>
    </row>
    <row r="492" spans="1:8" s="65" customFormat="1" ht="12.5" x14ac:dyDescent="0.25">
      <c r="A492" s="107"/>
      <c r="B492" s="107" t="s">
        <v>376</v>
      </c>
      <c r="C492" s="107"/>
      <c r="D492" s="122" t="s">
        <v>373</v>
      </c>
      <c r="E492" s="251" t="s">
        <v>138</v>
      </c>
      <c r="F492" s="251">
        <v>7</v>
      </c>
      <c r="G492" s="121"/>
      <c r="H492" s="121"/>
    </row>
    <row r="493" spans="1:8" s="65" customFormat="1" ht="12.5" x14ac:dyDescent="0.25">
      <c r="A493" s="107"/>
      <c r="B493" s="107"/>
      <c r="C493" s="107"/>
      <c r="D493" s="122"/>
      <c r="E493" s="251"/>
      <c r="F493" s="252"/>
      <c r="G493" s="121"/>
      <c r="H493" s="121"/>
    </row>
    <row r="494" spans="1:8" s="65" customFormat="1" ht="12.5" x14ac:dyDescent="0.25">
      <c r="A494" s="107"/>
      <c r="B494" s="107" t="s">
        <v>378</v>
      </c>
      <c r="C494" s="107"/>
      <c r="D494" s="122" t="s">
        <v>375</v>
      </c>
      <c r="E494" s="251" t="s">
        <v>138</v>
      </c>
      <c r="F494" s="251">
        <v>8</v>
      </c>
      <c r="G494" s="121"/>
      <c r="H494" s="121"/>
    </row>
    <row r="495" spans="1:8" s="65" customFormat="1" ht="12.5" x14ac:dyDescent="0.25">
      <c r="A495" s="107"/>
      <c r="B495" s="107"/>
      <c r="C495" s="107"/>
      <c r="D495" s="122"/>
      <c r="E495" s="251"/>
      <c r="F495" s="251"/>
      <c r="G495" s="121"/>
      <c r="H495" s="121"/>
    </row>
    <row r="496" spans="1:8" s="65" customFormat="1" ht="12.5" x14ac:dyDescent="0.25">
      <c r="A496" s="107"/>
      <c r="B496" s="107" t="s">
        <v>382</v>
      </c>
      <c r="C496" s="107"/>
      <c r="D496" s="122" t="s">
        <v>377</v>
      </c>
      <c r="E496" s="251" t="s">
        <v>138</v>
      </c>
      <c r="F496" s="251">
        <v>4</v>
      </c>
      <c r="G496" s="121"/>
      <c r="H496" s="121"/>
    </row>
    <row r="497" spans="1:8" s="65" customFormat="1" x14ac:dyDescent="0.3">
      <c r="A497" s="123"/>
      <c r="B497" s="123"/>
      <c r="C497" s="123"/>
      <c r="D497" s="122"/>
      <c r="E497" s="251"/>
      <c r="F497" s="251"/>
      <c r="G497" s="121"/>
      <c r="H497" s="121"/>
    </row>
    <row r="498" spans="1:8" s="65" customFormat="1" ht="12.5" x14ac:dyDescent="0.25">
      <c r="A498" s="107"/>
      <c r="B498" s="107" t="s">
        <v>384</v>
      </c>
      <c r="C498" s="107"/>
      <c r="D498" s="122" t="s">
        <v>379</v>
      </c>
      <c r="E498" s="251" t="s">
        <v>138</v>
      </c>
      <c r="F498" s="251">
        <v>6</v>
      </c>
      <c r="G498" s="121"/>
      <c r="H498" s="121"/>
    </row>
    <row r="499" spans="1:8" s="65" customFormat="1" ht="12.5" x14ac:dyDescent="0.25">
      <c r="A499" s="107"/>
      <c r="B499" s="107"/>
      <c r="C499" s="107"/>
      <c r="D499" s="122"/>
      <c r="E499" s="251"/>
      <c r="F499" s="107"/>
      <c r="G499" s="121"/>
      <c r="H499" s="121"/>
    </row>
    <row r="500" spans="1:8" s="65" customFormat="1" x14ac:dyDescent="0.3">
      <c r="A500" s="107"/>
      <c r="B500" s="107"/>
      <c r="C500" s="107"/>
      <c r="D500" s="124" t="s">
        <v>380</v>
      </c>
      <c r="E500" s="107"/>
      <c r="F500" s="137"/>
      <c r="G500" s="121"/>
      <c r="H500" s="121"/>
    </row>
    <row r="501" spans="1:8" s="65" customFormat="1" ht="12.5" x14ac:dyDescent="0.25">
      <c r="A501" s="107"/>
      <c r="B501" s="107"/>
      <c r="C501" s="107"/>
      <c r="D501" s="122"/>
      <c r="E501" s="107"/>
      <c r="F501" s="107"/>
      <c r="G501" s="121"/>
      <c r="H501" s="121"/>
    </row>
    <row r="502" spans="1:8" s="65" customFormat="1" ht="37.5" x14ac:dyDescent="0.25">
      <c r="A502" s="107"/>
      <c r="B502" s="107"/>
      <c r="C502" s="107"/>
      <c r="D502" s="126" t="s">
        <v>605</v>
      </c>
      <c r="E502" s="107"/>
      <c r="F502" s="107"/>
      <c r="G502" s="121"/>
      <c r="H502" s="121"/>
    </row>
    <row r="503" spans="1:8" s="65" customFormat="1" ht="12.5" x14ac:dyDescent="0.25">
      <c r="A503" s="107"/>
      <c r="B503" s="107"/>
      <c r="C503" s="107"/>
      <c r="D503" s="122"/>
      <c r="E503" s="107"/>
      <c r="F503" s="107"/>
      <c r="G503" s="121"/>
      <c r="H503" s="121"/>
    </row>
    <row r="504" spans="1:8" s="65" customFormat="1" ht="12.5" x14ac:dyDescent="0.25">
      <c r="A504" s="107"/>
      <c r="B504" s="107" t="s">
        <v>386</v>
      </c>
      <c r="C504" s="107"/>
      <c r="D504" s="122" t="s">
        <v>383</v>
      </c>
      <c r="E504" s="251" t="s">
        <v>138</v>
      </c>
      <c r="F504" s="251">
        <v>8</v>
      </c>
      <c r="G504" s="121"/>
      <c r="H504" s="121"/>
    </row>
    <row r="505" spans="1:8" s="65" customFormat="1" x14ac:dyDescent="0.3">
      <c r="A505" s="123"/>
      <c r="B505" s="123"/>
      <c r="C505" s="123"/>
      <c r="D505" s="122"/>
      <c r="E505" s="251"/>
      <c r="F505" s="251"/>
      <c r="G505" s="121"/>
      <c r="H505" s="121"/>
    </row>
    <row r="506" spans="1:8" s="65" customFormat="1" ht="12.5" x14ac:dyDescent="0.25">
      <c r="A506" s="107"/>
      <c r="B506" s="107" t="s">
        <v>388</v>
      </c>
      <c r="C506" s="107"/>
      <c r="D506" s="122" t="s">
        <v>375</v>
      </c>
      <c r="E506" s="251" t="s">
        <v>138</v>
      </c>
      <c r="F506" s="251">
        <v>8</v>
      </c>
      <c r="G506" s="121"/>
      <c r="H506" s="121"/>
    </row>
    <row r="507" spans="1:8" s="65" customFormat="1" ht="12.5" x14ac:dyDescent="0.25">
      <c r="A507" s="125"/>
      <c r="B507" s="125"/>
      <c r="C507" s="125"/>
      <c r="D507" s="122"/>
      <c r="E507" s="251"/>
      <c r="F507" s="251"/>
      <c r="G507" s="121"/>
      <c r="H507" s="121"/>
    </row>
    <row r="508" spans="1:8" s="65" customFormat="1" x14ac:dyDescent="0.3">
      <c r="A508" s="107"/>
      <c r="B508" s="107"/>
      <c r="C508" s="107"/>
      <c r="D508" s="124" t="s">
        <v>385</v>
      </c>
      <c r="E508" s="251"/>
      <c r="F508" s="251"/>
      <c r="G508" s="121"/>
      <c r="H508" s="121"/>
    </row>
    <row r="509" spans="1:8" s="65" customFormat="1" ht="12.5" x14ac:dyDescent="0.25">
      <c r="A509" s="107"/>
      <c r="B509" s="107"/>
      <c r="C509" s="107"/>
      <c r="D509" s="122"/>
      <c r="E509" s="251"/>
      <c r="F509" s="251"/>
      <c r="G509" s="121"/>
      <c r="H509" s="121"/>
    </row>
    <row r="510" spans="1:8" s="65" customFormat="1" ht="12.5" x14ac:dyDescent="0.25">
      <c r="A510" s="107"/>
      <c r="B510" s="107" t="s">
        <v>391</v>
      </c>
      <c r="C510" s="107"/>
      <c r="D510" s="122" t="s">
        <v>387</v>
      </c>
      <c r="E510" s="251" t="s">
        <v>138</v>
      </c>
      <c r="F510" s="251" t="s">
        <v>684</v>
      </c>
      <c r="G510" s="121"/>
      <c r="H510" s="121"/>
    </row>
    <row r="511" spans="1:8" s="65" customFormat="1" x14ac:dyDescent="0.3">
      <c r="A511" s="123"/>
      <c r="B511" s="123"/>
      <c r="C511" s="123"/>
      <c r="D511" s="122"/>
      <c r="E511" s="251"/>
      <c r="F511" s="251"/>
      <c r="G511" s="121"/>
      <c r="H511" s="121"/>
    </row>
    <row r="512" spans="1:8" s="65" customFormat="1" ht="12.5" x14ac:dyDescent="0.25">
      <c r="A512" s="107"/>
      <c r="B512" s="107" t="s">
        <v>519</v>
      </c>
      <c r="C512" s="107"/>
      <c r="D512" s="122" t="s">
        <v>389</v>
      </c>
      <c r="E512" s="251" t="s">
        <v>138</v>
      </c>
      <c r="F512" s="251">
        <v>2</v>
      </c>
      <c r="G512" s="121"/>
      <c r="H512" s="121"/>
    </row>
    <row r="513" spans="1:8" s="65" customFormat="1" ht="12.5" x14ac:dyDescent="0.25">
      <c r="A513" s="107"/>
      <c r="B513" s="107"/>
      <c r="C513" s="107"/>
      <c r="D513" s="122"/>
      <c r="E513" s="251"/>
      <c r="F513" s="251"/>
      <c r="G513" s="121"/>
      <c r="H513" s="121"/>
    </row>
    <row r="514" spans="1:8" s="65" customFormat="1" x14ac:dyDescent="0.3">
      <c r="A514" s="107"/>
      <c r="B514" s="107"/>
      <c r="C514" s="107"/>
      <c r="D514" s="124" t="s">
        <v>390</v>
      </c>
      <c r="E514" s="251"/>
      <c r="F514" s="251"/>
      <c r="G514" s="121"/>
      <c r="H514" s="121"/>
    </row>
    <row r="515" spans="1:8" s="65" customFormat="1" ht="12.5" x14ac:dyDescent="0.25">
      <c r="A515" s="107"/>
      <c r="B515" s="107"/>
      <c r="C515" s="107"/>
      <c r="D515" s="122"/>
      <c r="E515" s="251"/>
      <c r="F515" s="251"/>
      <c r="G515" s="121"/>
      <c r="H515" s="121"/>
    </row>
    <row r="516" spans="1:8" s="65" customFormat="1" ht="12.5" x14ac:dyDescent="0.25">
      <c r="A516" s="107"/>
      <c r="B516" s="107" t="s">
        <v>393</v>
      </c>
      <c r="C516" s="107"/>
      <c r="D516" s="122" t="s">
        <v>392</v>
      </c>
      <c r="E516" s="251" t="s">
        <v>138</v>
      </c>
      <c r="F516" s="251">
        <v>3</v>
      </c>
      <c r="G516" s="121"/>
      <c r="H516" s="121"/>
    </row>
    <row r="517" spans="1:8" s="65" customFormat="1" ht="12.5" x14ac:dyDescent="0.25">
      <c r="A517" s="107"/>
      <c r="B517" s="107"/>
      <c r="C517" s="107"/>
      <c r="D517" s="122"/>
      <c r="E517" s="251"/>
      <c r="F517" s="251"/>
      <c r="G517" s="121"/>
      <c r="H517" s="121"/>
    </row>
    <row r="518" spans="1:8" s="65" customFormat="1" ht="25" x14ac:dyDescent="0.25">
      <c r="A518" s="107"/>
      <c r="B518" s="107" t="s">
        <v>604</v>
      </c>
      <c r="C518" s="107"/>
      <c r="D518" s="122" t="s">
        <v>508</v>
      </c>
      <c r="E518" s="251" t="s">
        <v>151</v>
      </c>
      <c r="F518" s="251">
        <v>4</v>
      </c>
      <c r="G518" s="121"/>
      <c r="H518" s="121"/>
    </row>
    <row r="519" spans="1:8" s="65" customFormat="1" ht="12.5" x14ac:dyDescent="0.25">
      <c r="A519" s="107"/>
      <c r="B519" s="107"/>
      <c r="C519" s="107"/>
      <c r="D519" s="122"/>
      <c r="E519" s="251"/>
      <c r="F519" s="251"/>
      <c r="G519" s="121"/>
      <c r="H519" s="121"/>
    </row>
    <row r="520" spans="1:8" s="65" customFormat="1" x14ac:dyDescent="0.25">
      <c r="A520" s="107"/>
      <c r="B520" s="107"/>
      <c r="C520" s="107"/>
      <c r="D520" s="260" t="s">
        <v>802</v>
      </c>
      <c r="E520" s="259"/>
      <c r="F520" s="251"/>
      <c r="G520" s="121"/>
      <c r="H520" s="121"/>
    </row>
    <row r="521" spans="1:8" s="65" customFormat="1" ht="12.5" x14ac:dyDescent="0.25">
      <c r="A521" s="107"/>
      <c r="B521" s="107"/>
      <c r="C521" s="107"/>
      <c r="D521" s="24" t="s">
        <v>803</v>
      </c>
      <c r="E521" s="259"/>
      <c r="F521" s="251"/>
      <c r="G521" s="121"/>
      <c r="H521" s="121"/>
    </row>
    <row r="522" spans="1:8" s="65" customFormat="1" ht="37.5" x14ac:dyDescent="0.25">
      <c r="A522" s="107"/>
      <c r="B522" s="107" t="s">
        <v>520</v>
      </c>
      <c r="C522" s="107"/>
      <c r="D522" s="24" t="s">
        <v>804</v>
      </c>
      <c r="E522" s="259" t="s">
        <v>137</v>
      </c>
      <c r="F522" s="264">
        <v>9</v>
      </c>
      <c r="G522" s="121"/>
      <c r="H522" s="121"/>
    </row>
    <row r="523" spans="1:8" s="65" customFormat="1" ht="12.5" x14ac:dyDescent="0.25">
      <c r="A523" s="107"/>
      <c r="B523" s="107"/>
      <c r="C523" s="107"/>
      <c r="D523" s="24"/>
      <c r="E523" s="259"/>
      <c r="F523" s="251"/>
      <c r="G523" s="121"/>
      <c r="H523" s="121"/>
    </row>
    <row r="524" spans="1:8" s="65" customFormat="1" ht="12.5" x14ac:dyDescent="0.25">
      <c r="A524" s="107"/>
      <c r="B524" s="107" t="s">
        <v>810</v>
      </c>
      <c r="C524" s="107"/>
      <c r="D524" s="24" t="s">
        <v>805</v>
      </c>
      <c r="E524" s="259" t="s">
        <v>138</v>
      </c>
      <c r="F524" s="251">
        <v>2</v>
      </c>
      <c r="G524" s="121"/>
      <c r="H524" s="121"/>
    </row>
    <row r="525" spans="1:8" s="65" customFormat="1" ht="25" x14ac:dyDescent="0.25">
      <c r="A525" s="107"/>
      <c r="B525" s="107" t="s">
        <v>811</v>
      </c>
      <c r="C525" s="107"/>
      <c r="D525" s="24" t="s">
        <v>806</v>
      </c>
      <c r="E525" s="259" t="s">
        <v>138</v>
      </c>
      <c r="F525" s="251">
        <v>2</v>
      </c>
      <c r="G525" s="121"/>
      <c r="H525" s="121"/>
    </row>
    <row r="526" spans="1:8" s="65" customFormat="1" ht="12.5" x14ac:dyDescent="0.25">
      <c r="A526" s="107"/>
      <c r="B526" s="107" t="s">
        <v>812</v>
      </c>
      <c r="C526" s="107"/>
      <c r="D526" s="24" t="s">
        <v>807</v>
      </c>
      <c r="E526" s="259" t="s">
        <v>137</v>
      </c>
      <c r="F526" s="251">
        <v>7</v>
      </c>
      <c r="G526" s="121"/>
      <c r="H526" s="121"/>
    </row>
    <row r="527" spans="1:8" s="65" customFormat="1" ht="12.5" x14ac:dyDescent="0.25">
      <c r="A527" s="107"/>
      <c r="B527" s="107" t="s">
        <v>813</v>
      </c>
      <c r="C527" s="107"/>
      <c r="D527" s="24" t="s">
        <v>808</v>
      </c>
      <c r="E527" s="259" t="s">
        <v>138</v>
      </c>
      <c r="F527" s="251">
        <v>2</v>
      </c>
      <c r="G527" s="121"/>
      <c r="H527" s="121"/>
    </row>
    <row r="528" spans="1:8" s="65" customFormat="1" ht="25" x14ac:dyDescent="0.25">
      <c r="A528" s="107"/>
      <c r="B528" s="107" t="s">
        <v>814</v>
      </c>
      <c r="C528" s="107"/>
      <c r="D528" s="24" t="s">
        <v>809</v>
      </c>
      <c r="E528" s="259" t="s">
        <v>138</v>
      </c>
      <c r="F528" s="251">
        <v>2</v>
      </c>
      <c r="G528" s="121"/>
      <c r="H528" s="121"/>
    </row>
    <row r="529" spans="1:8" s="65" customFormat="1" ht="12.5" x14ac:dyDescent="0.25">
      <c r="A529" s="107"/>
      <c r="B529" s="107"/>
      <c r="C529" s="107"/>
      <c r="D529" s="122"/>
      <c r="E529" s="251"/>
      <c r="F529" s="251"/>
      <c r="G529" s="121"/>
      <c r="H529" s="121"/>
    </row>
    <row r="530" spans="1:8" s="65" customFormat="1" ht="12.5" x14ac:dyDescent="0.25">
      <c r="A530" s="107"/>
      <c r="B530" s="107"/>
      <c r="C530" s="107"/>
      <c r="D530" s="122"/>
      <c r="E530" s="251"/>
      <c r="F530" s="251"/>
      <c r="G530" s="121"/>
      <c r="H530" s="121"/>
    </row>
    <row r="531" spans="1:8" s="65" customFormat="1" x14ac:dyDescent="0.3">
      <c r="A531" s="107"/>
      <c r="B531" s="107"/>
      <c r="C531" s="107"/>
      <c r="D531" s="124" t="s">
        <v>171</v>
      </c>
      <c r="E531" s="251"/>
      <c r="F531" s="251"/>
      <c r="G531" s="121"/>
      <c r="H531" s="121"/>
    </row>
    <row r="532" spans="1:8" s="65" customFormat="1" x14ac:dyDescent="0.3">
      <c r="A532" s="107"/>
      <c r="B532" s="107"/>
      <c r="C532" s="107"/>
      <c r="D532" s="124"/>
      <c r="E532" s="251"/>
      <c r="F532" s="251"/>
      <c r="G532" s="121"/>
      <c r="H532" s="121"/>
    </row>
    <row r="533" spans="1:8" s="65" customFormat="1" ht="12.5" x14ac:dyDescent="0.25">
      <c r="A533" s="107"/>
      <c r="B533" s="107" t="s">
        <v>815</v>
      </c>
      <c r="C533" s="107"/>
      <c r="D533" s="122" t="s">
        <v>394</v>
      </c>
      <c r="E533" s="251" t="s">
        <v>151</v>
      </c>
      <c r="F533" s="251">
        <v>1</v>
      </c>
      <c r="G533" s="121"/>
      <c r="H533" s="121"/>
    </row>
    <row r="534" spans="1:8" s="65" customFormat="1" ht="12.5" x14ac:dyDescent="0.25">
      <c r="A534" s="107"/>
      <c r="B534" s="107"/>
      <c r="C534" s="107"/>
      <c r="D534" s="122"/>
      <c r="E534" s="107"/>
      <c r="F534" s="107"/>
      <c r="G534" s="121"/>
      <c r="H534" s="121"/>
    </row>
    <row r="535" spans="1:8" s="65" customFormat="1" x14ac:dyDescent="0.3">
      <c r="A535" s="127"/>
      <c r="B535" s="127"/>
      <c r="C535" s="127"/>
      <c r="D535" s="128" t="s">
        <v>236</v>
      </c>
      <c r="E535" s="127"/>
      <c r="F535" s="127"/>
      <c r="G535" s="129"/>
      <c r="H535" s="129"/>
    </row>
    <row r="536" spans="1:8" s="65" customFormat="1" x14ac:dyDescent="0.3">
      <c r="A536" s="224"/>
      <c r="B536" s="226"/>
      <c r="C536" s="228"/>
      <c r="D536" s="229"/>
      <c r="E536" s="228"/>
      <c r="F536" s="226"/>
      <c r="G536" s="231"/>
      <c r="H536" s="232"/>
    </row>
    <row r="537" spans="1:8" s="65" customFormat="1" ht="12.5" x14ac:dyDescent="0.25">
      <c r="A537" s="225"/>
      <c r="B537" s="227"/>
      <c r="C537" s="88"/>
      <c r="D537" s="230"/>
      <c r="E537" s="88"/>
      <c r="F537" s="227"/>
      <c r="G537" s="189"/>
      <c r="H537" s="233"/>
    </row>
    <row r="538" spans="1:8" s="65" customFormat="1" x14ac:dyDescent="0.3">
      <c r="A538" s="186"/>
      <c r="B538" s="186"/>
      <c r="C538" s="186"/>
      <c r="D538" s="184" t="s">
        <v>237</v>
      </c>
      <c r="E538" s="176"/>
      <c r="F538" s="176"/>
      <c r="G538" s="177"/>
      <c r="H538" s="185"/>
    </row>
    <row r="539" spans="1:8" s="65" customFormat="1" x14ac:dyDescent="0.3">
      <c r="A539" s="107"/>
      <c r="B539" s="107"/>
      <c r="C539" s="107"/>
      <c r="D539" s="120"/>
      <c r="E539" s="107"/>
      <c r="F539" s="107"/>
      <c r="G539" s="121"/>
      <c r="H539" s="121"/>
    </row>
    <row r="540" spans="1:8" s="65" customFormat="1" ht="12.5" x14ac:dyDescent="0.25">
      <c r="A540" s="107"/>
      <c r="B540" s="107"/>
      <c r="C540" s="107"/>
      <c r="D540" s="122"/>
      <c r="E540" s="107"/>
      <c r="F540" s="107"/>
      <c r="G540" s="121"/>
      <c r="H540" s="121"/>
    </row>
    <row r="541" spans="1:8" s="65" customFormat="1" x14ac:dyDescent="0.3">
      <c r="A541" s="107"/>
      <c r="B541" s="107"/>
      <c r="C541" s="107"/>
      <c r="D541" s="120" t="s">
        <v>395</v>
      </c>
      <c r="E541" s="107"/>
      <c r="F541" s="107"/>
      <c r="G541" s="121"/>
      <c r="H541" s="121"/>
    </row>
    <row r="542" spans="1:8" s="65" customFormat="1" x14ac:dyDescent="0.3">
      <c r="A542" s="107"/>
      <c r="B542" s="123" t="s">
        <v>878</v>
      </c>
      <c r="C542" s="107"/>
      <c r="D542" s="124" t="s">
        <v>172</v>
      </c>
      <c r="E542" s="107"/>
      <c r="F542" s="107"/>
      <c r="G542" s="121"/>
      <c r="H542" s="121"/>
    </row>
    <row r="543" spans="1:8" s="65" customFormat="1" x14ac:dyDescent="0.3">
      <c r="A543" s="123"/>
      <c r="B543" s="123"/>
      <c r="C543" s="123"/>
      <c r="D543" s="124"/>
      <c r="E543" s="107"/>
      <c r="F543" s="107"/>
      <c r="G543" s="121"/>
      <c r="H543" s="121"/>
    </row>
    <row r="544" spans="1:8" s="65" customFormat="1" x14ac:dyDescent="0.3">
      <c r="A544" s="107"/>
      <c r="B544" s="107"/>
      <c r="C544" s="107"/>
      <c r="D544" s="124" t="s">
        <v>396</v>
      </c>
      <c r="E544" s="107"/>
      <c r="F544" s="107"/>
      <c r="G544" s="121"/>
      <c r="H544" s="121"/>
    </row>
    <row r="545" spans="1:8" s="65" customFormat="1" x14ac:dyDescent="0.3">
      <c r="A545" s="125"/>
      <c r="B545" s="125"/>
      <c r="C545" s="125"/>
      <c r="D545" s="124"/>
      <c r="E545" s="107"/>
      <c r="F545" s="107"/>
      <c r="G545" s="121"/>
      <c r="H545" s="121"/>
    </row>
    <row r="546" spans="1:8" s="65" customFormat="1" ht="12.5" x14ac:dyDescent="0.25">
      <c r="A546" s="107"/>
      <c r="B546" s="107"/>
      <c r="C546" s="107"/>
      <c r="D546" s="126" t="s">
        <v>397</v>
      </c>
      <c r="E546" s="107"/>
      <c r="F546" s="107"/>
      <c r="G546" s="121"/>
      <c r="H546" s="121"/>
    </row>
    <row r="547" spans="1:8" s="65" customFormat="1" ht="12.5" x14ac:dyDescent="0.25">
      <c r="A547" s="107"/>
      <c r="B547" s="107"/>
      <c r="C547" s="107"/>
      <c r="D547" s="122"/>
      <c r="E547" s="107"/>
      <c r="F547" s="107"/>
      <c r="G547" s="121"/>
      <c r="H547" s="121"/>
    </row>
    <row r="548" spans="1:8" s="65" customFormat="1" ht="14.5" x14ac:dyDescent="0.25">
      <c r="A548" s="107"/>
      <c r="B548" s="107" t="s">
        <v>398</v>
      </c>
      <c r="C548" s="107"/>
      <c r="D548" s="122" t="s">
        <v>399</v>
      </c>
      <c r="E548" s="251" t="s">
        <v>597</v>
      </c>
      <c r="F548" s="251" t="s">
        <v>684</v>
      </c>
      <c r="G548" s="121"/>
      <c r="H548" s="121"/>
    </row>
    <row r="549" spans="1:8" s="65" customFormat="1" x14ac:dyDescent="0.3">
      <c r="A549" s="123"/>
      <c r="B549" s="123"/>
      <c r="C549" s="123"/>
      <c r="D549" s="122"/>
      <c r="E549" s="251"/>
      <c r="F549" s="251"/>
      <c r="G549" s="121"/>
      <c r="H549" s="121"/>
    </row>
    <row r="550" spans="1:8" s="65" customFormat="1" ht="15" x14ac:dyDescent="0.3">
      <c r="A550" s="123"/>
      <c r="B550" s="107" t="s">
        <v>400</v>
      </c>
      <c r="C550" s="123"/>
      <c r="D550" s="122" t="s">
        <v>401</v>
      </c>
      <c r="E550" s="251" t="s">
        <v>597</v>
      </c>
      <c r="F550" s="251" t="s">
        <v>700</v>
      </c>
      <c r="G550" s="121"/>
      <c r="H550" s="121"/>
    </row>
    <row r="551" spans="1:8" s="65" customFormat="1" x14ac:dyDescent="0.3">
      <c r="A551" s="123"/>
      <c r="B551" s="123"/>
      <c r="C551" s="123"/>
      <c r="D551" s="122"/>
      <c r="E551" s="251"/>
      <c r="F551" s="251"/>
      <c r="G551" s="121"/>
      <c r="H551" s="121"/>
    </row>
    <row r="552" spans="1:8" s="65" customFormat="1" x14ac:dyDescent="0.3">
      <c r="A552" s="123"/>
      <c r="B552" s="123"/>
      <c r="C552" s="123"/>
      <c r="D552" s="126" t="s">
        <v>402</v>
      </c>
      <c r="E552" s="251"/>
      <c r="F552" s="251"/>
      <c r="G552" s="121"/>
      <c r="H552" s="121"/>
    </row>
    <row r="553" spans="1:8" s="65" customFormat="1" ht="12.5" x14ac:dyDescent="0.25">
      <c r="A553" s="107"/>
      <c r="B553" s="107"/>
      <c r="C553" s="107"/>
      <c r="D553" s="126"/>
      <c r="E553" s="251"/>
      <c r="F553" s="251"/>
      <c r="G553" s="121"/>
      <c r="H553" s="121"/>
    </row>
    <row r="554" spans="1:8" s="65" customFormat="1" ht="14.5" x14ac:dyDescent="0.25">
      <c r="A554" s="125"/>
      <c r="B554" s="125" t="s">
        <v>403</v>
      </c>
      <c r="C554" s="125"/>
      <c r="D554" s="122" t="s">
        <v>399</v>
      </c>
      <c r="E554" s="251" t="s">
        <v>597</v>
      </c>
      <c r="F554" s="251" t="s">
        <v>684</v>
      </c>
      <c r="G554" s="121"/>
      <c r="H554" s="121"/>
    </row>
    <row r="555" spans="1:8" s="65" customFormat="1" ht="12.5" x14ac:dyDescent="0.25">
      <c r="A555" s="107"/>
      <c r="B555" s="107"/>
      <c r="C555" s="107"/>
      <c r="D555" s="126"/>
      <c r="E555" s="251"/>
      <c r="F555" s="251"/>
      <c r="G555" s="121"/>
      <c r="H555" s="121"/>
    </row>
    <row r="556" spans="1:8" s="65" customFormat="1" ht="14.5" x14ac:dyDescent="0.25">
      <c r="A556" s="107"/>
      <c r="B556" s="107" t="s">
        <v>404</v>
      </c>
      <c r="C556" s="107"/>
      <c r="D556" s="122" t="s">
        <v>401</v>
      </c>
      <c r="E556" s="251" t="s">
        <v>597</v>
      </c>
      <c r="F556" s="251" t="s">
        <v>699</v>
      </c>
      <c r="G556" s="121"/>
      <c r="H556" s="121"/>
    </row>
    <row r="557" spans="1:8" s="65" customFormat="1" ht="12.5" x14ac:dyDescent="0.25">
      <c r="A557" s="107"/>
      <c r="B557" s="107"/>
      <c r="C557" s="107"/>
      <c r="D557" s="122"/>
      <c r="E557" s="251"/>
      <c r="F557" s="251"/>
      <c r="G557" s="121"/>
      <c r="H557" s="121"/>
    </row>
    <row r="558" spans="1:8" s="65" customFormat="1" ht="12.5" x14ac:dyDescent="0.25">
      <c r="A558" s="107"/>
      <c r="B558" s="107"/>
      <c r="C558" s="107"/>
      <c r="D558" s="126" t="s">
        <v>405</v>
      </c>
      <c r="E558" s="251"/>
      <c r="F558" s="251"/>
      <c r="G558" s="121"/>
      <c r="H558" s="121"/>
    </row>
    <row r="559" spans="1:8" s="65" customFormat="1" ht="12.5" x14ac:dyDescent="0.25">
      <c r="A559" s="125"/>
      <c r="B559" s="125"/>
      <c r="C559" s="125"/>
      <c r="D559" s="122"/>
      <c r="E559" s="251"/>
      <c r="F559" s="251"/>
      <c r="G559" s="121"/>
      <c r="H559" s="121"/>
    </row>
    <row r="560" spans="1:8" s="65" customFormat="1" ht="14.5" x14ac:dyDescent="0.25">
      <c r="A560" s="125"/>
      <c r="B560" s="125" t="s">
        <v>406</v>
      </c>
      <c r="C560" s="125"/>
      <c r="D560" s="122" t="s">
        <v>401</v>
      </c>
      <c r="E560" s="251" t="s">
        <v>597</v>
      </c>
      <c r="F560" s="251" t="s">
        <v>684</v>
      </c>
      <c r="G560" s="121"/>
      <c r="H560" s="121"/>
    </row>
    <row r="561" spans="1:8" s="65" customFormat="1" ht="12.5" x14ac:dyDescent="0.25">
      <c r="A561" s="107"/>
      <c r="B561" s="107"/>
      <c r="C561" s="107"/>
      <c r="D561" s="126"/>
      <c r="E561" s="251"/>
      <c r="F561" s="251"/>
      <c r="G561" s="121"/>
      <c r="H561" s="121"/>
    </row>
    <row r="562" spans="1:8" s="65" customFormat="1" x14ac:dyDescent="0.3">
      <c r="A562" s="107"/>
      <c r="B562" s="107"/>
      <c r="C562" s="107"/>
      <c r="D562" s="120" t="s">
        <v>407</v>
      </c>
      <c r="E562" s="251"/>
      <c r="F562" s="251"/>
      <c r="G562" s="121"/>
      <c r="H562" s="121"/>
    </row>
    <row r="563" spans="1:8" s="65" customFormat="1" x14ac:dyDescent="0.3">
      <c r="A563" s="119"/>
      <c r="B563" s="119"/>
      <c r="C563" s="119"/>
      <c r="D563" s="122"/>
      <c r="E563" s="251"/>
      <c r="F563" s="251"/>
      <c r="G563" s="121"/>
      <c r="H563" s="121"/>
    </row>
    <row r="564" spans="1:8" s="65" customFormat="1" x14ac:dyDescent="0.3">
      <c r="A564" s="107"/>
      <c r="B564" s="123" t="s">
        <v>879</v>
      </c>
      <c r="C564" s="107"/>
      <c r="D564" s="120" t="s">
        <v>173</v>
      </c>
      <c r="E564" s="251"/>
      <c r="F564" s="251"/>
      <c r="G564" s="121"/>
      <c r="H564" s="121"/>
    </row>
    <row r="565" spans="1:8" s="65" customFormat="1" x14ac:dyDescent="0.3">
      <c r="A565" s="123"/>
      <c r="B565" s="123"/>
      <c r="C565" s="123"/>
      <c r="D565" s="122"/>
      <c r="E565" s="251"/>
      <c r="F565" s="251"/>
      <c r="G565" s="121"/>
      <c r="H565" s="121"/>
    </row>
    <row r="566" spans="1:8" s="65" customFormat="1" x14ac:dyDescent="0.3">
      <c r="A566" s="107"/>
      <c r="B566" s="107"/>
      <c r="C566" s="107"/>
      <c r="D566" s="124" t="s">
        <v>408</v>
      </c>
      <c r="E566" s="251"/>
      <c r="F566" s="251"/>
      <c r="G566" s="121"/>
      <c r="H566" s="121"/>
    </row>
    <row r="567" spans="1:8" s="65" customFormat="1" ht="12.5" x14ac:dyDescent="0.25">
      <c r="A567" s="125"/>
      <c r="B567" s="125"/>
      <c r="C567" s="125"/>
      <c r="D567" s="122"/>
      <c r="E567" s="251"/>
      <c r="F567" s="251"/>
      <c r="G567" s="121"/>
      <c r="H567" s="121"/>
    </row>
    <row r="568" spans="1:8" s="65" customFormat="1" ht="25" x14ac:dyDescent="0.25">
      <c r="A568" s="107"/>
      <c r="B568" s="107"/>
      <c r="C568" s="107"/>
      <c r="D568" s="126" t="s">
        <v>409</v>
      </c>
      <c r="E568" s="251"/>
      <c r="F568" s="251"/>
      <c r="G568" s="121"/>
      <c r="H568" s="121"/>
    </row>
    <row r="569" spans="1:8" s="65" customFormat="1" ht="12.5" x14ac:dyDescent="0.25">
      <c r="A569" s="107"/>
      <c r="B569" s="107"/>
      <c r="C569" s="107"/>
      <c r="D569" s="122"/>
      <c r="E569" s="251"/>
      <c r="F569" s="251"/>
      <c r="G569" s="121"/>
      <c r="H569" s="121"/>
    </row>
    <row r="570" spans="1:8" s="65" customFormat="1" ht="14.5" x14ac:dyDescent="0.25">
      <c r="A570" s="107"/>
      <c r="B570" s="107" t="s">
        <v>410</v>
      </c>
      <c r="C570" s="107"/>
      <c r="D570" s="122" t="s">
        <v>174</v>
      </c>
      <c r="E570" s="251" t="s">
        <v>597</v>
      </c>
      <c r="F570" s="251">
        <v>235</v>
      </c>
      <c r="G570" s="121"/>
      <c r="H570" s="121"/>
    </row>
    <row r="571" spans="1:8" s="65" customFormat="1" ht="12.5" x14ac:dyDescent="0.25">
      <c r="A571" s="107"/>
      <c r="B571" s="107"/>
      <c r="C571" s="107"/>
      <c r="D571" s="122"/>
      <c r="E571" s="251"/>
      <c r="F571" s="251"/>
      <c r="G571" s="121"/>
      <c r="H571" s="121"/>
    </row>
    <row r="572" spans="1:8" s="65" customFormat="1" ht="14.5" x14ac:dyDescent="0.25">
      <c r="A572" s="107"/>
      <c r="B572" s="107" t="s">
        <v>412</v>
      </c>
      <c r="C572" s="107"/>
      <c r="D572" s="122" t="s">
        <v>625</v>
      </c>
      <c r="E572" s="251" t="s">
        <v>597</v>
      </c>
      <c r="F572" s="251">
        <v>104.4</v>
      </c>
      <c r="G572" s="121"/>
      <c r="H572" s="121"/>
    </row>
    <row r="573" spans="1:8" s="65" customFormat="1" ht="12.5" x14ac:dyDescent="0.25">
      <c r="A573" s="107"/>
      <c r="B573" s="107"/>
      <c r="C573" s="107"/>
      <c r="D573" s="122"/>
      <c r="E573" s="107"/>
      <c r="F573" s="107"/>
      <c r="G573" s="121"/>
      <c r="H573" s="121"/>
    </row>
    <row r="574" spans="1:8" s="65" customFormat="1" x14ac:dyDescent="0.3">
      <c r="A574" s="107"/>
      <c r="B574" s="107"/>
      <c r="C574" s="107"/>
      <c r="D574" s="124" t="s">
        <v>411</v>
      </c>
      <c r="E574" s="107"/>
      <c r="F574" s="107"/>
      <c r="G574" s="121"/>
      <c r="H574" s="121"/>
    </row>
    <row r="575" spans="1:8" s="65" customFormat="1" ht="12.5" x14ac:dyDescent="0.25">
      <c r="A575" s="107"/>
      <c r="B575" s="107"/>
      <c r="C575" s="107"/>
      <c r="D575" s="122"/>
      <c r="E575" s="107"/>
      <c r="F575" s="107"/>
      <c r="G575" s="121"/>
      <c r="H575" s="121"/>
    </row>
    <row r="576" spans="1:8" s="65" customFormat="1" ht="14.5" x14ac:dyDescent="0.25">
      <c r="A576" s="107"/>
      <c r="B576" s="107" t="s">
        <v>415</v>
      </c>
      <c r="C576" s="107"/>
      <c r="D576" s="122" t="s">
        <v>509</v>
      </c>
      <c r="E576" s="251" t="s">
        <v>597</v>
      </c>
      <c r="F576" s="251">
        <v>104.84</v>
      </c>
      <c r="G576" s="121"/>
      <c r="H576" s="121"/>
    </row>
    <row r="577" spans="1:8" s="65" customFormat="1" x14ac:dyDescent="0.3">
      <c r="A577" s="123"/>
      <c r="B577" s="123"/>
      <c r="C577" s="123"/>
      <c r="D577" s="122"/>
      <c r="E577" s="251"/>
      <c r="F577" s="251"/>
      <c r="G577" s="121"/>
      <c r="H577" s="121"/>
    </row>
    <row r="578" spans="1:8" s="65" customFormat="1" x14ac:dyDescent="0.3">
      <c r="A578" s="107"/>
      <c r="B578" s="107"/>
      <c r="C578" s="107"/>
      <c r="D578" s="124" t="s">
        <v>413</v>
      </c>
      <c r="E578" s="251"/>
      <c r="F578" s="251"/>
      <c r="G578" s="121"/>
      <c r="H578" s="121"/>
    </row>
    <row r="579" spans="1:8" s="65" customFormat="1" ht="12.5" x14ac:dyDescent="0.25">
      <c r="A579" s="107"/>
      <c r="B579" s="107"/>
      <c r="C579" s="107"/>
      <c r="D579" s="122"/>
      <c r="E579" s="251"/>
      <c r="F579" s="251"/>
      <c r="G579" s="132"/>
      <c r="H579" s="121"/>
    </row>
    <row r="580" spans="1:8" s="65" customFormat="1" ht="25" x14ac:dyDescent="0.25">
      <c r="A580" s="107"/>
      <c r="B580" s="107"/>
      <c r="C580" s="107"/>
      <c r="D580" s="126" t="s">
        <v>414</v>
      </c>
      <c r="E580" s="251"/>
      <c r="F580" s="251"/>
      <c r="G580" s="132"/>
      <c r="H580" s="121"/>
    </row>
    <row r="581" spans="1:8" s="65" customFormat="1" ht="12.5" x14ac:dyDescent="0.25">
      <c r="A581" s="107"/>
      <c r="B581" s="107"/>
      <c r="C581" s="107"/>
      <c r="D581" s="122"/>
      <c r="E581" s="251"/>
      <c r="F581" s="251"/>
      <c r="G581" s="132"/>
      <c r="H581" s="121"/>
    </row>
    <row r="582" spans="1:8" s="65" customFormat="1" ht="14.5" x14ac:dyDescent="0.25">
      <c r="A582" s="107"/>
      <c r="B582" s="107" t="s">
        <v>417</v>
      </c>
      <c r="C582" s="107"/>
      <c r="D582" s="122" t="s">
        <v>416</v>
      </c>
      <c r="E582" s="251" t="s">
        <v>597</v>
      </c>
      <c r="F582" s="251">
        <v>32.5</v>
      </c>
      <c r="G582" s="130"/>
      <c r="H582" s="121"/>
    </row>
    <row r="583" spans="1:8" s="65" customFormat="1" ht="12.5" x14ac:dyDescent="0.25">
      <c r="A583" s="107"/>
      <c r="B583" s="107"/>
      <c r="C583" s="107"/>
      <c r="D583" s="122"/>
      <c r="E583" s="251"/>
      <c r="F583" s="251"/>
      <c r="G583" s="132"/>
      <c r="H583" s="121"/>
    </row>
    <row r="584" spans="1:8" s="65" customFormat="1" ht="14.5" x14ac:dyDescent="0.25">
      <c r="A584" s="107"/>
      <c r="B584" s="107" t="s">
        <v>420</v>
      </c>
      <c r="C584" s="107"/>
      <c r="D584" s="122" t="s">
        <v>631</v>
      </c>
      <c r="E584" s="251" t="s">
        <v>597</v>
      </c>
      <c r="F584" s="251">
        <v>350</v>
      </c>
      <c r="G584" s="131"/>
      <c r="H584" s="180"/>
    </row>
    <row r="585" spans="1:8" s="65" customFormat="1" ht="12.5" x14ac:dyDescent="0.25">
      <c r="A585" s="107"/>
      <c r="B585" s="107"/>
      <c r="C585" s="107"/>
      <c r="D585" s="122"/>
      <c r="E585" s="251"/>
      <c r="F585" s="251"/>
      <c r="G585" s="121"/>
      <c r="H585" s="121"/>
    </row>
    <row r="586" spans="1:8" s="65" customFormat="1" x14ac:dyDescent="0.3">
      <c r="A586" s="107"/>
      <c r="B586" s="107"/>
      <c r="C586" s="107"/>
      <c r="D586" s="124" t="s">
        <v>419</v>
      </c>
      <c r="E586" s="251"/>
      <c r="F586" s="251"/>
      <c r="G586" s="121"/>
      <c r="H586" s="121"/>
    </row>
    <row r="587" spans="1:8" s="65" customFormat="1" x14ac:dyDescent="0.3">
      <c r="A587" s="107"/>
      <c r="B587" s="107"/>
      <c r="C587" s="107"/>
      <c r="D587" s="124"/>
      <c r="E587" s="251"/>
      <c r="F587" s="251"/>
      <c r="G587" s="121"/>
      <c r="H587" s="121"/>
    </row>
    <row r="588" spans="1:8" s="65" customFormat="1" ht="14.5" x14ac:dyDescent="0.25">
      <c r="A588" s="107"/>
      <c r="B588" s="107" t="s">
        <v>422</v>
      </c>
      <c r="C588" s="107"/>
      <c r="D588" s="122" t="s">
        <v>607</v>
      </c>
      <c r="E588" s="251" t="s">
        <v>597</v>
      </c>
      <c r="F588" s="251">
        <v>26.88</v>
      </c>
      <c r="G588" s="121"/>
      <c r="H588" s="121"/>
    </row>
    <row r="589" spans="1:8" s="65" customFormat="1" x14ac:dyDescent="0.3">
      <c r="A589" s="123"/>
      <c r="B589" s="123"/>
      <c r="C589" s="123"/>
      <c r="D589" s="122"/>
      <c r="E589" s="251"/>
      <c r="F589" s="251"/>
      <c r="G589" s="121"/>
      <c r="H589" s="121"/>
    </row>
    <row r="590" spans="1:8" s="65" customFormat="1" x14ac:dyDescent="0.3">
      <c r="A590" s="107"/>
      <c r="B590" s="107"/>
      <c r="C590" s="107"/>
      <c r="D590" s="124" t="s">
        <v>421</v>
      </c>
      <c r="E590" s="251"/>
      <c r="F590" s="251"/>
      <c r="G590" s="121"/>
      <c r="H590" s="121"/>
    </row>
    <row r="591" spans="1:8" s="65" customFormat="1" ht="12.5" x14ac:dyDescent="0.25">
      <c r="A591" s="125"/>
      <c r="B591" s="125"/>
      <c r="C591" s="125"/>
      <c r="D591" s="122"/>
      <c r="E591" s="251"/>
      <c r="F591" s="251"/>
      <c r="G591" s="121"/>
      <c r="H591" s="121"/>
    </row>
    <row r="592" spans="1:8" s="65" customFormat="1" ht="14.5" x14ac:dyDescent="0.25">
      <c r="A592" s="107"/>
      <c r="B592" s="107" t="s">
        <v>624</v>
      </c>
      <c r="C592" s="107"/>
      <c r="D592" s="122" t="s">
        <v>510</v>
      </c>
      <c r="E592" s="251" t="s">
        <v>597</v>
      </c>
      <c r="F592" s="251">
        <v>121.4</v>
      </c>
      <c r="G592" s="121"/>
      <c r="H592" s="121"/>
    </row>
    <row r="593" spans="1:8" s="65" customFormat="1" ht="12.5" x14ac:dyDescent="0.25">
      <c r="A593" s="107"/>
      <c r="B593" s="107"/>
      <c r="C593" s="107"/>
      <c r="D593" s="122"/>
      <c r="E593" s="251"/>
      <c r="F593" s="107"/>
      <c r="G593" s="121"/>
      <c r="H593" s="121"/>
    </row>
    <row r="594" spans="1:8" s="65" customFormat="1" ht="12.5" x14ac:dyDescent="0.25">
      <c r="A594" s="107"/>
      <c r="B594" s="107"/>
      <c r="C594" s="107"/>
      <c r="D594" s="122"/>
      <c r="E594" s="107"/>
      <c r="F594" s="107"/>
      <c r="G594" s="121"/>
      <c r="H594" s="121"/>
    </row>
    <row r="595" spans="1:8" s="65" customFormat="1" x14ac:dyDescent="0.3">
      <c r="A595" s="127"/>
      <c r="B595" s="127"/>
      <c r="C595" s="127"/>
      <c r="D595" s="128" t="s">
        <v>236</v>
      </c>
      <c r="E595" s="127"/>
      <c r="F595" s="127"/>
      <c r="G595" s="129"/>
      <c r="H595" s="129"/>
    </row>
    <row r="596" spans="1:8" s="65" customFormat="1" x14ac:dyDescent="0.3">
      <c r="A596" s="224"/>
      <c r="B596" s="226"/>
      <c r="C596" s="228"/>
      <c r="D596" s="229"/>
      <c r="E596" s="228"/>
      <c r="F596" s="226"/>
      <c r="G596" s="231"/>
      <c r="H596" s="232"/>
    </row>
    <row r="597" spans="1:8" s="65" customFormat="1" ht="12.5" x14ac:dyDescent="0.25">
      <c r="A597" s="225"/>
      <c r="B597" s="227"/>
      <c r="C597" s="88"/>
      <c r="D597" s="230"/>
      <c r="E597" s="88"/>
      <c r="F597" s="227"/>
      <c r="G597" s="189"/>
      <c r="H597" s="233"/>
    </row>
    <row r="598" spans="1:8" s="65" customFormat="1" x14ac:dyDescent="0.3">
      <c r="A598" s="183"/>
      <c r="B598" s="183"/>
      <c r="C598" s="183"/>
      <c r="D598" s="184" t="s">
        <v>237</v>
      </c>
      <c r="E598" s="176"/>
      <c r="F598" s="176"/>
      <c r="G598" s="177"/>
      <c r="H598" s="185"/>
    </row>
    <row r="599" spans="1:8" s="65" customFormat="1" x14ac:dyDescent="0.3">
      <c r="A599" s="119"/>
      <c r="B599" s="119"/>
      <c r="C599" s="119"/>
      <c r="D599" s="122"/>
      <c r="E599" s="107"/>
      <c r="F599" s="107"/>
      <c r="G599" s="121"/>
      <c r="H599" s="121"/>
    </row>
    <row r="600" spans="1:8" s="65" customFormat="1" x14ac:dyDescent="0.3">
      <c r="A600" s="107"/>
      <c r="B600" s="107"/>
      <c r="C600" s="107"/>
      <c r="D600" s="120" t="s">
        <v>202</v>
      </c>
      <c r="E600" s="107"/>
      <c r="F600" s="107"/>
      <c r="G600" s="121"/>
      <c r="H600" s="121"/>
    </row>
    <row r="601" spans="1:8" s="65" customFormat="1" x14ac:dyDescent="0.3">
      <c r="A601" s="119"/>
      <c r="B601" s="119"/>
      <c r="C601" s="119"/>
      <c r="D601" s="122"/>
      <c r="E601" s="107"/>
      <c r="F601" s="107"/>
      <c r="G601" s="121"/>
      <c r="H601" s="121"/>
    </row>
    <row r="602" spans="1:8" s="65" customFormat="1" x14ac:dyDescent="0.3">
      <c r="A602" s="107"/>
      <c r="B602" s="123" t="s">
        <v>880</v>
      </c>
      <c r="C602" s="107"/>
      <c r="D602" s="120" t="s">
        <v>423</v>
      </c>
      <c r="E602" s="107"/>
      <c r="F602" s="107"/>
      <c r="G602" s="121"/>
      <c r="H602" s="121"/>
    </row>
    <row r="603" spans="1:8" s="65" customFormat="1" x14ac:dyDescent="0.3">
      <c r="A603" s="123"/>
      <c r="B603" s="123"/>
      <c r="C603" s="123"/>
      <c r="D603" s="122"/>
      <c r="E603" s="107"/>
      <c r="F603" s="107"/>
      <c r="G603" s="121"/>
      <c r="H603" s="121"/>
    </row>
    <row r="604" spans="1:8" s="65" customFormat="1" x14ac:dyDescent="0.3">
      <c r="A604" s="107"/>
      <c r="B604" s="107"/>
      <c r="C604" s="107"/>
      <c r="D604" s="124" t="s">
        <v>268</v>
      </c>
      <c r="E604" s="107"/>
      <c r="F604" s="107"/>
      <c r="G604" s="121"/>
      <c r="H604" s="121"/>
    </row>
    <row r="605" spans="1:8" s="65" customFormat="1" ht="12.5" x14ac:dyDescent="0.25">
      <c r="A605" s="125"/>
      <c r="B605" s="125"/>
      <c r="C605" s="125"/>
      <c r="D605" s="122"/>
      <c r="E605" s="107"/>
      <c r="F605" s="107"/>
      <c r="G605" s="121"/>
      <c r="H605" s="121"/>
    </row>
    <row r="606" spans="1:8" s="65" customFormat="1" ht="12.5" x14ac:dyDescent="0.25">
      <c r="A606" s="107"/>
      <c r="B606" s="107"/>
      <c r="C606" s="107"/>
      <c r="D606" s="126" t="s">
        <v>133</v>
      </c>
      <c r="E606" s="107"/>
      <c r="F606" s="107"/>
      <c r="G606" s="121"/>
      <c r="H606" s="121"/>
    </row>
    <row r="607" spans="1:8" s="65" customFormat="1" ht="12.5" x14ac:dyDescent="0.25">
      <c r="A607" s="107"/>
      <c r="B607" s="107"/>
      <c r="C607" s="107"/>
      <c r="D607" s="122"/>
      <c r="E607" s="107"/>
      <c r="F607" s="107"/>
      <c r="G607" s="121"/>
      <c r="H607" s="121"/>
    </row>
    <row r="608" spans="1:8" s="65" customFormat="1" ht="75" x14ac:dyDescent="0.25">
      <c r="A608" s="107"/>
      <c r="B608" s="107"/>
      <c r="C608" s="107"/>
      <c r="D608" s="122" t="s">
        <v>424</v>
      </c>
      <c r="E608" s="107"/>
      <c r="F608" s="107"/>
      <c r="G608" s="121"/>
      <c r="H608" s="121"/>
    </row>
    <row r="609" spans="1:8" s="65" customFormat="1" ht="12.5" x14ac:dyDescent="0.25">
      <c r="A609" s="107"/>
      <c r="B609" s="107"/>
      <c r="C609" s="107"/>
      <c r="D609" s="122"/>
      <c r="E609" s="107"/>
      <c r="F609" s="107"/>
      <c r="G609" s="121"/>
      <c r="H609" s="121"/>
    </row>
    <row r="610" spans="1:8" s="65" customFormat="1" ht="12.5" x14ac:dyDescent="0.25">
      <c r="A610" s="107"/>
      <c r="B610" s="107"/>
      <c r="C610" s="107"/>
      <c r="D610" s="122" t="s">
        <v>425</v>
      </c>
      <c r="E610" s="107"/>
      <c r="F610" s="107"/>
      <c r="G610" s="121"/>
      <c r="H610" s="121"/>
    </row>
    <row r="611" spans="1:8" s="65" customFormat="1" ht="12.5" x14ac:dyDescent="0.25">
      <c r="A611" s="125"/>
      <c r="B611" s="125"/>
      <c r="C611" s="125"/>
      <c r="D611" s="122"/>
      <c r="E611" s="107"/>
      <c r="F611" s="107"/>
      <c r="G611" s="121"/>
      <c r="H611" s="121"/>
    </row>
    <row r="612" spans="1:8" s="65" customFormat="1" ht="12.5" x14ac:dyDescent="0.25">
      <c r="A612" s="107"/>
      <c r="B612" s="107"/>
      <c r="C612" s="107"/>
      <c r="D612" s="126" t="s">
        <v>426</v>
      </c>
      <c r="E612" s="107"/>
      <c r="F612" s="107"/>
      <c r="G612" s="121"/>
      <c r="H612" s="121"/>
    </row>
    <row r="613" spans="1:8" s="65" customFormat="1" ht="12.5" x14ac:dyDescent="0.25">
      <c r="A613" s="107"/>
      <c r="B613" s="107"/>
      <c r="C613" s="107"/>
      <c r="D613" s="122"/>
      <c r="E613" s="107"/>
      <c r="F613" s="107"/>
      <c r="G613" s="121"/>
      <c r="H613" s="121"/>
    </row>
    <row r="614" spans="1:8" s="65" customFormat="1" ht="25" x14ac:dyDescent="0.25">
      <c r="A614" s="107"/>
      <c r="B614" s="107"/>
      <c r="C614" s="107"/>
      <c r="D614" s="122" t="s">
        <v>427</v>
      </c>
      <c r="E614" s="107"/>
      <c r="F614" s="107"/>
      <c r="G614" s="121"/>
      <c r="H614" s="121"/>
    </row>
    <row r="615" spans="1:8" s="65" customFormat="1" ht="12.5" x14ac:dyDescent="0.25">
      <c r="A615" s="125"/>
      <c r="B615" s="125"/>
      <c r="C615" s="125"/>
      <c r="D615" s="122"/>
      <c r="E615" s="107"/>
      <c r="F615" s="107"/>
      <c r="G615" s="121"/>
      <c r="H615" s="121"/>
    </row>
    <row r="616" spans="1:8" s="65" customFormat="1" ht="12.5" x14ac:dyDescent="0.25">
      <c r="A616" s="107"/>
      <c r="B616" s="107"/>
      <c r="C616" s="107"/>
      <c r="D616" s="126" t="s">
        <v>428</v>
      </c>
      <c r="E616" s="107"/>
      <c r="F616" s="107"/>
      <c r="G616" s="121"/>
      <c r="H616" s="121"/>
    </row>
    <row r="617" spans="1:8" s="65" customFormat="1" ht="12.5" x14ac:dyDescent="0.25">
      <c r="A617" s="107"/>
      <c r="B617" s="107"/>
      <c r="C617" s="107"/>
      <c r="D617" s="122"/>
      <c r="E617" s="107"/>
      <c r="F617" s="107"/>
      <c r="G617" s="121"/>
      <c r="H617" s="121"/>
    </row>
    <row r="618" spans="1:8" s="65" customFormat="1" ht="37.5" x14ac:dyDescent="0.25">
      <c r="A618" s="107"/>
      <c r="B618" s="107"/>
      <c r="C618" s="107"/>
      <c r="D618" s="122" t="s">
        <v>429</v>
      </c>
      <c r="E618" s="107"/>
      <c r="F618" s="107"/>
      <c r="G618" s="121"/>
      <c r="H618" s="121"/>
    </row>
    <row r="619" spans="1:8" s="65" customFormat="1" ht="12.5" x14ac:dyDescent="0.25">
      <c r="A619" s="107"/>
      <c r="B619" s="107"/>
      <c r="C619" s="107"/>
      <c r="D619" s="122"/>
      <c r="E619" s="107"/>
      <c r="F619" s="107"/>
      <c r="G619" s="121"/>
      <c r="H619" s="121"/>
    </row>
    <row r="620" spans="1:8" s="65" customFormat="1" ht="37.5" x14ac:dyDescent="0.25">
      <c r="A620" s="107"/>
      <c r="B620" s="107"/>
      <c r="C620" s="107"/>
      <c r="D620" s="122" t="s">
        <v>430</v>
      </c>
      <c r="E620" s="107" t="s">
        <v>151</v>
      </c>
      <c r="F620" s="107">
        <v>1</v>
      </c>
      <c r="G620" s="121"/>
      <c r="H620" s="121"/>
    </row>
    <row r="621" spans="1:8" s="65" customFormat="1" ht="12.5" x14ac:dyDescent="0.25">
      <c r="A621" s="107"/>
      <c r="B621" s="107"/>
      <c r="C621" s="107"/>
      <c r="D621" s="122"/>
      <c r="E621" s="107"/>
      <c r="F621" s="107"/>
      <c r="G621" s="121"/>
      <c r="H621" s="121"/>
    </row>
    <row r="622" spans="1:8" s="65" customFormat="1" ht="50" x14ac:dyDescent="0.25">
      <c r="A622" s="107"/>
      <c r="B622" s="107"/>
      <c r="C622" s="107"/>
      <c r="D622" s="122" t="s">
        <v>431</v>
      </c>
      <c r="E622" s="107" t="s">
        <v>151</v>
      </c>
      <c r="F622" s="107">
        <v>1</v>
      </c>
      <c r="G622" s="121"/>
      <c r="H622" s="121"/>
    </row>
    <row r="623" spans="1:8" s="65" customFormat="1" ht="12.5" x14ac:dyDescent="0.25">
      <c r="A623" s="107"/>
      <c r="B623" s="107"/>
      <c r="C623" s="107"/>
      <c r="D623" s="122"/>
      <c r="E623" s="107"/>
      <c r="F623" s="107"/>
      <c r="G623" s="121"/>
      <c r="H623" s="121"/>
    </row>
    <row r="624" spans="1:8" s="65" customFormat="1" ht="25" x14ac:dyDescent="0.25">
      <c r="A624" s="107"/>
      <c r="B624" s="107"/>
      <c r="C624" s="107"/>
      <c r="D624" s="122" t="s">
        <v>432</v>
      </c>
      <c r="E624" s="107" t="s">
        <v>151</v>
      </c>
      <c r="F624" s="107">
        <v>1</v>
      </c>
      <c r="G624" s="121"/>
      <c r="H624" s="121"/>
    </row>
    <row r="625" spans="1:8" s="65" customFormat="1" ht="12.5" x14ac:dyDescent="0.25">
      <c r="A625" s="107"/>
      <c r="B625" s="107"/>
      <c r="C625" s="107"/>
      <c r="D625" s="122"/>
      <c r="E625" s="107"/>
      <c r="F625" s="107"/>
      <c r="G625" s="121"/>
      <c r="H625" s="121"/>
    </row>
    <row r="626" spans="1:8" s="65" customFormat="1" ht="25" x14ac:dyDescent="0.25">
      <c r="A626" s="107"/>
      <c r="B626" s="107"/>
      <c r="C626" s="107"/>
      <c r="D626" s="122" t="s">
        <v>433</v>
      </c>
      <c r="E626" s="107" t="s">
        <v>151</v>
      </c>
      <c r="F626" s="107">
        <v>1</v>
      </c>
      <c r="G626" s="121"/>
      <c r="H626" s="121"/>
    </row>
    <row r="627" spans="1:8" s="65" customFormat="1" ht="12.5" x14ac:dyDescent="0.25">
      <c r="A627" s="107"/>
      <c r="B627" s="107"/>
      <c r="C627" s="107"/>
      <c r="D627" s="122"/>
      <c r="E627" s="107"/>
      <c r="F627" s="107"/>
      <c r="G627" s="121"/>
      <c r="H627" s="121"/>
    </row>
    <row r="628" spans="1:8" s="65" customFormat="1" ht="25" x14ac:dyDescent="0.25">
      <c r="A628" s="107"/>
      <c r="B628" s="107"/>
      <c r="C628" s="107"/>
      <c r="D628" s="122" t="s">
        <v>434</v>
      </c>
      <c r="E628" s="107" t="s">
        <v>151</v>
      </c>
      <c r="F628" s="107">
        <v>1</v>
      </c>
      <c r="G628" s="121"/>
      <c r="H628" s="121"/>
    </row>
    <row r="629" spans="1:8" s="65" customFormat="1" ht="12.5" x14ac:dyDescent="0.25">
      <c r="A629" s="107"/>
      <c r="B629" s="107"/>
      <c r="C629" s="107"/>
      <c r="D629" s="122"/>
      <c r="E629" s="107"/>
      <c r="F629" s="107"/>
      <c r="G629" s="121"/>
      <c r="H629" s="121"/>
    </row>
    <row r="630" spans="1:8" s="65" customFormat="1" ht="25" x14ac:dyDescent="0.25">
      <c r="A630" s="107"/>
      <c r="B630" s="107"/>
      <c r="C630" s="107"/>
      <c r="D630" s="122" t="s">
        <v>435</v>
      </c>
      <c r="E630" s="107" t="s">
        <v>151</v>
      </c>
      <c r="F630" s="107">
        <v>1</v>
      </c>
      <c r="G630" s="121"/>
      <c r="H630" s="121"/>
    </row>
    <row r="631" spans="1:8" s="65" customFormat="1" ht="12.5" x14ac:dyDescent="0.25">
      <c r="A631" s="107"/>
      <c r="B631" s="107"/>
      <c r="C631" s="107"/>
      <c r="D631" s="122"/>
      <c r="E631" s="107"/>
      <c r="F631" s="107"/>
      <c r="G631" s="121"/>
      <c r="H631" s="121"/>
    </row>
    <row r="632" spans="1:8" s="65" customFormat="1" ht="12.5" x14ac:dyDescent="0.25">
      <c r="A632" s="107"/>
      <c r="B632" s="107"/>
      <c r="C632" s="107"/>
      <c r="D632" s="122" t="s">
        <v>436</v>
      </c>
      <c r="E632" s="107" t="s">
        <v>151</v>
      </c>
      <c r="F632" s="107">
        <v>1</v>
      </c>
      <c r="G632" s="121"/>
      <c r="H632" s="121"/>
    </row>
    <row r="633" spans="1:8" s="65" customFormat="1" ht="12.5" x14ac:dyDescent="0.25">
      <c r="A633" s="107"/>
      <c r="B633" s="107"/>
      <c r="C633" s="107"/>
      <c r="D633" s="122"/>
      <c r="E633" s="107"/>
      <c r="F633" s="107"/>
      <c r="G633" s="121"/>
      <c r="H633" s="121"/>
    </row>
    <row r="634" spans="1:8" s="65" customFormat="1" ht="12.5" x14ac:dyDescent="0.25">
      <c r="A634" s="107"/>
      <c r="B634" s="107"/>
      <c r="C634" s="107"/>
      <c r="D634" s="122" t="s">
        <v>437</v>
      </c>
      <c r="E634" s="107" t="s">
        <v>151</v>
      </c>
      <c r="F634" s="107">
        <v>1</v>
      </c>
      <c r="G634" s="121"/>
      <c r="H634" s="121"/>
    </row>
    <row r="635" spans="1:8" s="65" customFormat="1" ht="12.5" x14ac:dyDescent="0.25">
      <c r="A635" s="107"/>
      <c r="B635" s="107"/>
      <c r="C635" s="107"/>
      <c r="D635" s="122"/>
      <c r="E635" s="107"/>
      <c r="F635" s="107"/>
      <c r="G635" s="121"/>
      <c r="H635" s="121"/>
    </row>
    <row r="636" spans="1:8" s="65" customFormat="1" ht="25" x14ac:dyDescent="0.25">
      <c r="A636" s="107"/>
      <c r="B636" s="107"/>
      <c r="C636" s="107"/>
      <c r="D636" s="122" t="s">
        <v>438</v>
      </c>
      <c r="E636" s="107" t="s">
        <v>151</v>
      </c>
      <c r="F636" s="107">
        <v>1</v>
      </c>
      <c r="G636" s="121"/>
      <c r="H636" s="121"/>
    </row>
    <row r="637" spans="1:8" s="65" customFormat="1" ht="12.5" x14ac:dyDescent="0.25">
      <c r="A637" s="107"/>
      <c r="B637" s="107"/>
      <c r="C637" s="107"/>
      <c r="D637" s="122"/>
      <c r="E637" s="107"/>
      <c r="F637" s="107"/>
      <c r="G637" s="121"/>
      <c r="H637" s="121"/>
    </row>
    <row r="638" spans="1:8" s="65" customFormat="1" ht="12.5" x14ac:dyDescent="0.25">
      <c r="A638" s="107"/>
      <c r="B638" s="107"/>
      <c r="C638" s="107"/>
      <c r="D638" s="122" t="s">
        <v>439</v>
      </c>
      <c r="E638" s="107" t="s">
        <v>151</v>
      </c>
      <c r="F638" s="107">
        <v>1</v>
      </c>
      <c r="G638" s="121"/>
      <c r="H638" s="121"/>
    </row>
    <row r="639" spans="1:8" s="65" customFormat="1" ht="12.5" x14ac:dyDescent="0.25">
      <c r="A639" s="125"/>
      <c r="B639" s="125"/>
      <c r="C639" s="125"/>
      <c r="D639" s="122"/>
      <c r="E639" s="107"/>
      <c r="F639" s="107"/>
      <c r="G639" s="121"/>
      <c r="H639" s="121"/>
    </row>
    <row r="640" spans="1:8" s="65" customFormat="1" ht="12.5" x14ac:dyDescent="0.25">
      <c r="A640" s="107"/>
      <c r="B640" s="107"/>
      <c r="C640" s="107"/>
      <c r="D640" s="126" t="s">
        <v>440</v>
      </c>
      <c r="E640" s="107"/>
      <c r="F640" s="107"/>
      <c r="G640" s="121"/>
      <c r="H640" s="121"/>
    </row>
    <row r="641" spans="1:8" s="65" customFormat="1" ht="12.5" x14ac:dyDescent="0.25">
      <c r="A641" s="107"/>
      <c r="B641" s="107"/>
      <c r="C641" s="107"/>
      <c r="D641" s="122"/>
      <c r="E641" s="107"/>
      <c r="F641" s="107"/>
      <c r="G641" s="121"/>
      <c r="H641" s="121"/>
    </row>
    <row r="642" spans="1:8" s="65" customFormat="1" ht="75" x14ac:dyDescent="0.25">
      <c r="A642" s="107"/>
      <c r="B642" s="107"/>
      <c r="C642" s="107"/>
      <c r="D642" s="122" t="s">
        <v>441</v>
      </c>
      <c r="E642" s="107"/>
      <c r="F642" s="107"/>
      <c r="G642" s="121"/>
      <c r="H642" s="121"/>
    </row>
    <row r="643" spans="1:8" s="65" customFormat="1" ht="12.5" x14ac:dyDescent="0.25">
      <c r="A643" s="125"/>
      <c r="B643" s="125"/>
      <c r="C643" s="125"/>
      <c r="D643" s="122"/>
      <c r="E643" s="107"/>
      <c r="F643" s="107"/>
      <c r="G643" s="121"/>
      <c r="H643" s="121"/>
    </row>
    <row r="644" spans="1:8" s="65" customFormat="1" ht="12.5" x14ac:dyDescent="0.25">
      <c r="A644" s="107"/>
      <c r="B644" s="107"/>
      <c r="C644" s="107"/>
      <c r="D644" s="126" t="s">
        <v>442</v>
      </c>
      <c r="E644" s="107"/>
      <c r="F644" s="107"/>
      <c r="G644" s="121"/>
      <c r="H644" s="121"/>
    </row>
    <row r="645" spans="1:8" s="65" customFormat="1" ht="12.5" x14ac:dyDescent="0.25">
      <c r="A645" s="107"/>
      <c r="B645" s="107"/>
      <c r="C645" s="107"/>
      <c r="D645" s="122"/>
      <c r="E645" s="107"/>
      <c r="F645" s="107"/>
      <c r="G645" s="121"/>
      <c r="H645" s="121"/>
    </row>
    <row r="646" spans="1:8" s="65" customFormat="1" ht="100" x14ac:dyDescent="0.25">
      <c r="A646" s="107"/>
      <c r="B646" s="107"/>
      <c r="C646" s="107"/>
      <c r="D646" s="122" t="s">
        <v>443</v>
      </c>
      <c r="E646" s="107"/>
      <c r="F646" s="107"/>
      <c r="G646" s="121"/>
      <c r="H646" s="121"/>
    </row>
    <row r="647" spans="1:8" s="65" customFormat="1" ht="12.5" x14ac:dyDescent="0.25">
      <c r="A647" s="125"/>
      <c r="B647" s="125"/>
      <c r="C647" s="125"/>
      <c r="D647" s="122"/>
      <c r="E647" s="107"/>
      <c r="F647" s="107"/>
      <c r="G647" s="121"/>
      <c r="H647" s="121"/>
    </row>
    <row r="648" spans="1:8" s="65" customFormat="1" ht="12.5" x14ac:dyDescent="0.25">
      <c r="A648" s="107"/>
      <c r="B648" s="107"/>
      <c r="C648" s="107"/>
      <c r="D648" s="126" t="s">
        <v>444</v>
      </c>
      <c r="E648" s="107"/>
      <c r="F648" s="107"/>
      <c r="G648" s="121"/>
      <c r="H648" s="121"/>
    </row>
    <row r="649" spans="1:8" s="65" customFormat="1" ht="12.5" x14ac:dyDescent="0.25">
      <c r="A649" s="107"/>
      <c r="B649" s="107"/>
      <c r="C649" s="107"/>
      <c r="D649" s="122"/>
      <c r="E649" s="107"/>
      <c r="F649" s="107"/>
      <c r="G649" s="121"/>
      <c r="H649" s="121"/>
    </row>
    <row r="650" spans="1:8" s="65" customFormat="1" ht="25" x14ac:dyDescent="0.25">
      <c r="A650" s="107"/>
      <c r="B650" s="107"/>
      <c r="C650" s="107"/>
      <c r="D650" s="122" t="s">
        <v>445</v>
      </c>
      <c r="E650" s="107"/>
      <c r="F650" s="107"/>
      <c r="G650" s="121"/>
      <c r="H650" s="121"/>
    </row>
    <row r="651" spans="1:8" s="65" customFormat="1" x14ac:dyDescent="0.3">
      <c r="A651" s="127"/>
      <c r="B651" s="127"/>
      <c r="C651" s="127"/>
      <c r="D651" s="128" t="s">
        <v>236</v>
      </c>
      <c r="E651" s="127"/>
      <c r="F651" s="127"/>
      <c r="G651" s="129"/>
      <c r="H651" s="129"/>
    </row>
    <row r="652" spans="1:8" s="65" customFormat="1" x14ac:dyDescent="0.3">
      <c r="A652" s="224"/>
      <c r="B652" s="226"/>
      <c r="C652" s="228"/>
      <c r="D652" s="229"/>
      <c r="E652" s="228"/>
      <c r="F652" s="226"/>
      <c r="G652" s="231"/>
      <c r="H652" s="232"/>
    </row>
    <row r="653" spans="1:8" s="65" customFormat="1" ht="12.5" x14ac:dyDescent="0.25">
      <c r="A653" s="225"/>
      <c r="B653" s="227"/>
      <c r="C653" s="88"/>
      <c r="D653" s="230"/>
      <c r="E653" s="88"/>
      <c r="F653" s="227"/>
      <c r="G653" s="189"/>
      <c r="H653" s="233"/>
    </row>
    <row r="654" spans="1:8" s="65" customFormat="1" x14ac:dyDescent="0.3">
      <c r="A654" s="183"/>
      <c r="B654" s="183"/>
      <c r="C654" s="183"/>
      <c r="D654" s="184" t="s">
        <v>237</v>
      </c>
      <c r="E654" s="176"/>
      <c r="F654" s="176"/>
      <c r="G654" s="177"/>
      <c r="H654" s="185"/>
    </row>
    <row r="655" spans="1:8" s="65" customFormat="1" ht="12.5" x14ac:dyDescent="0.25">
      <c r="A655" s="107"/>
      <c r="B655" s="107"/>
      <c r="C655" s="107"/>
      <c r="D655" s="122" t="s">
        <v>446</v>
      </c>
      <c r="E655" s="107"/>
      <c r="F655" s="107"/>
      <c r="G655" s="121"/>
      <c r="H655" s="121"/>
    </row>
    <row r="656" spans="1:8" s="65" customFormat="1" x14ac:dyDescent="0.3">
      <c r="A656" s="123"/>
      <c r="B656" s="123"/>
      <c r="C656" s="123"/>
      <c r="D656" s="122"/>
      <c r="E656" s="107"/>
      <c r="F656" s="107"/>
      <c r="G656" s="121"/>
      <c r="H656" s="121"/>
    </row>
    <row r="657" spans="1:8" s="65" customFormat="1" x14ac:dyDescent="0.3">
      <c r="A657" s="107"/>
      <c r="B657" s="107"/>
      <c r="C657" s="107"/>
      <c r="D657" s="124" t="s">
        <v>447</v>
      </c>
      <c r="E657" s="107"/>
      <c r="F657" s="107"/>
      <c r="G657" s="121"/>
      <c r="H657" s="121"/>
    </row>
    <row r="658" spans="1:8" s="65" customFormat="1" ht="12.5" x14ac:dyDescent="0.25">
      <c r="A658" s="125"/>
      <c r="B658" s="125"/>
      <c r="C658" s="125"/>
      <c r="D658" s="122"/>
      <c r="E658" s="107"/>
      <c r="F658" s="107"/>
      <c r="G658" s="121"/>
      <c r="H658" s="121"/>
    </row>
    <row r="659" spans="1:8" s="65" customFormat="1" x14ac:dyDescent="0.3">
      <c r="A659" s="107"/>
      <c r="B659" s="107"/>
      <c r="C659" s="107"/>
      <c r="D659" s="120" t="s">
        <v>448</v>
      </c>
      <c r="E659" s="107"/>
      <c r="F659" s="107"/>
      <c r="G659" s="121"/>
      <c r="H659" s="121"/>
    </row>
    <row r="660" spans="1:8" s="65" customFormat="1" ht="12.5" x14ac:dyDescent="0.25">
      <c r="A660" s="107"/>
      <c r="B660" s="107"/>
      <c r="C660" s="107"/>
      <c r="D660" s="122"/>
      <c r="E660" s="107"/>
      <c r="F660" s="107"/>
      <c r="G660" s="121"/>
      <c r="H660" s="121"/>
    </row>
    <row r="661" spans="1:8" s="65" customFormat="1" ht="37.5" x14ac:dyDescent="0.25">
      <c r="A661" s="107"/>
      <c r="B661" s="107" t="s">
        <v>449</v>
      </c>
      <c r="C661" s="107"/>
      <c r="D661" s="122" t="s">
        <v>574</v>
      </c>
      <c r="E661" s="107" t="s">
        <v>151</v>
      </c>
      <c r="F661" s="107">
        <v>1</v>
      </c>
      <c r="G661" s="121">
        <v>225000</v>
      </c>
      <c r="H661" s="121">
        <f>F661*G661</f>
        <v>225000</v>
      </c>
    </row>
    <row r="662" spans="1:8" s="65" customFormat="1" ht="12.5" x14ac:dyDescent="0.25">
      <c r="A662" s="107"/>
      <c r="B662" s="107"/>
      <c r="C662" s="107"/>
      <c r="D662" s="122"/>
      <c r="E662" s="107"/>
      <c r="F662" s="107"/>
      <c r="G662" s="121"/>
      <c r="H662" s="121"/>
    </row>
    <row r="663" spans="1:8" s="65" customFormat="1" ht="12.5" x14ac:dyDescent="0.25">
      <c r="A663" s="107"/>
      <c r="B663" s="107" t="s">
        <v>450</v>
      </c>
      <c r="C663" s="107"/>
      <c r="D663" s="122" t="s">
        <v>451</v>
      </c>
      <c r="E663" s="107" t="s">
        <v>151</v>
      </c>
      <c r="F663" s="107">
        <v>1</v>
      </c>
      <c r="G663" s="121"/>
      <c r="H663" s="121"/>
    </row>
    <row r="664" spans="1:8" s="65" customFormat="1" ht="12.5" x14ac:dyDescent="0.25">
      <c r="A664" s="107"/>
      <c r="B664" s="107"/>
      <c r="C664" s="107"/>
      <c r="D664" s="122"/>
      <c r="E664" s="107"/>
      <c r="F664" s="107"/>
      <c r="G664" s="121"/>
      <c r="H664" s="121"/>
    </row>
    <row r="665" spans="1:8" s="65" customFormat="1" ht="25" x14ac:dyDescent="0.25">
      <c r="A665" s="107"/>
      <c r="B665" s="107" t="s">
        <v>452</v>
      </c>
      <c r="C665" s="107"/>
      <c r="D665" s="122" t="s">
        <v>453</v>
      </c>
      <c r="E665" s="107" t="s">
        <v>151</v>
      </c>
      <c r="F665" s="107">
        <v>1</v>
      </c>
      <c r="G665" s="121"/>
      <c r="H665" s="121"/>
    </row>
    <row r="666" spans="1:8" s="65" customFormat="1" ht="12.5" x14ac:dyDescent="0.25">
      <c r="A666" s="125"/>
      <c r="B666" s="125"/>
      <c r="C666" s="125"/>
      <c r="D666" s="122"/>
      <c r="E666" s="107"/>
      <c r="F666" s="107"/>
      <c r="G666" s="121"/>
      <c r="H666" s="121"/>
    </row>
    <row r="667" spans="1:8" s="65" customFormat="1" x14ac:dyDescent="0.3">
      <c r="A667" s="107"/>
      <c r="B667" s="107"/>
      <c r="C667" s="107"/>
      <c r="D667" s="120" t="s">
        <v>525</v>
      </c>
      <c r="E667" s="107"/>
      <c r="F667" s="107"/>
      <c r="G667" s="121"/>
      <c r="H667" s="121"/>
    </row>
    <row r="668" spans="1:8" s="65" customFormat="1" ht="12.5" x14ac:dyDescent="0.25">
      <c r="A668" s="107"/>
      <c r="B668" s="107"/>
      <c r="C668" s="107"/>
      <c r="D668" s="122"/>
      <c r="E668" s="107"/>
      <c r="F668" s="107"/>
      <c r="G668" s="121"/>
      <c r="H668" s="121"/>
    </row>
    <row r="669" spans="1:8" s="65" customFormat="1" ht="37.5" x14ac:dyDescent="0.25">
      <c r="A669" s="107"/>
      <c r="B669" s="107" t="s">
        <v>454</v>
      </c>
      <c r="C669" s="107"/>
      <c r="D669" s="122" t="s">
        <v>576</v>
      </c>
      <c r="E669" s="107" t="s">
        <v>151</v>
      </c>
      <c r="F669" s="107">
        <v>1</v>
      </c>
      <c r="G669" s="121">
        <v>1270000</v>
      </c>
      <c r="H669" s="121">
        <f>F669*G669</f>
        <v>1270000</v>
      </c>
    </row>
    <row r="670" spans="1:8" s="65" customFormat="1" ht="12.5" x14ac:dyDescent="0.25">
      <c r="A670" s="107"/>
      <c r="B670" s="107"/>
      <c r="C670" s="107"/>
      <c r="D670" s="122"/>
      <c r="E670" s="107"/>
      <c r="F670" s="107"/>
      <c r="G670" s="121"/>
      <c r="H670" s="121"/>
    </row>
    <row r="671" spans="1:8" s="65" customFormat="1" ht="12.5" x14ac:dyDescent="0.25">
      <c r="A671" s="107"/>
      <c r="B671" s="107" t="s">
        <v>455</v>
      </c>
      <c r="C671" s="107"/>
      <c r="D671" s="122" t="s">
        <v>451</v>
      </c>
      <c r="E671" s="107" t="s">
        <v>151</v>
      </c>
      <c r="F671" s="107">
        <v>1</v>
      </c>
      <c r="G671" s="121"/>
      <c r="H671" s="121"/>
    </row>
    <row r="672" spans="1:8" s="65" customFormat="1" ht="12.5" x14ac:dyDescent="0.25">
      <c r="A672" s="107"/>
      <c r="B672" s="107"/>
      <c r="C672" s="107"/>
      <c r="D672" s="122"/>
      <c r="E672" s="107"/>
      <c r="F672" s="107"/>
      <c r="G672" s="121"/>
      <c r="H672" s="121"/>
    </row>
    <row r="673" spans="1:8" s="65" customFormat="1" ht="25" x14ac:dyDescent="0.25">
      <c r="A673" s="107"/>
      <c r="B673" s="107" t="s">
        <v>456</v>
      </c>
      <c r="C673" s="107"/>
      <c r="D673" s="122" t="s">
        <v>453</v>
      </c>
      <c r="E673" s="107" t="s">
        <v>151</v>
      </c>
      <c r="F673" s="107">
        <v>1</v>
      </c>
      <c r="G673" s="121"/>
      <c r="H673" s="121"/>
    </row>
    <row r="674" spans="1:8" s="65" customFormat="1" ht="12.5" x14ac:dyDescent="0.25">
      <c r="A674" s="125"/>
      <c r="B674" s="125"/>
      <c r="C674" s="125"/>
      <c r="D674" s="122"/>
      <c r="E674" s="107"/>
      <c r="F674" s="107"/>
      <c r="G674" s="121"/>
      <c r="H674" s="121"/>
    </row>
    <row r="675" spans="1:8" s="65" customFormat="1" x14ac:dyDescent="0.3">
      <c r="A675" s="107"/>
      <c r="B675" s="107"/>
      <c r="C675" s="107"/>
      <c r="D675" s="120" t="s">
        <v>650</v>
      </c>
      <c r="E675" s="107"/>
      <c r="F675" s="107"/>
      <c r="G675" s="121"/>
      <c r="H675" s="121"/>
    </row>
    <row r="676" spans="1:8" s="65" customFormat="1" ht="12.5" x14ac:dyDescent="0.25">
      <c r="A676" s="107"/>
      <c r="B676" s="107"/>
      <c r="C676" s="107"/>
      <c r="D676" s="122"/>
      <c r="E676" s="107"/>
      <c r="F676" s="107"/>
      <c r="G676" s="121"/>
      <c r="H676" s="121"/>
    </row>
    <row r="677" spans="1:8" s="65" customFormat="1" ht="25" x14ac:dyDescent="0.25">
      <c r="A677" s="107"/>
      <c r="B677" s="107" t="s">
        <v>458</v>
      </c>
      <c r="C677" s="107"/>
      <c r="D677" s="122" t="s">
        <v>575</v>
      </c>
      <c r="E677" s="107" t="s">
        <v>151</v>
      </c>
      <c r="F677" s="107">
        <v>1</v>
      </c>
      <c r="G677" s="121">
        <v>100000</v>
      </c>
      <c r="H677" s="121">
        <f>F677*G677</f>
        <v>100000</v>
      </c>
    </row>
    <row r="678" spans="1:8" s="65" customFormat="1" ht="12.5" x14ac:dyDescent="0.25">
      <c r="A678" s="107"/>
      <c r="B678" s="107"/>
      <c r="C678" s="107"/>
      <c r="D678" s="122"/>
      <c r="E678" s="107"/>
      <c r="F678" s="107"/>
      <c r="G678" s="121"/>
      <c r="H678" s="121"/>
    </row>
    <row r="679" spans="1:8" s="65" customFormat="1" ht="25" x14ac:dyDescent="0.25">
      <c r="A679" s="107"/>
      <c r="B679" s="107"/>
      <c r="C679" s="107"/>
      <c r="D679" s="122" t="s">
        <v>651</v>
      </c>
      <c r="E679" s="107" t="s">
        <v>649</v>
      </c>
      <c r="F679" s="107">
        <v>1</v>
      </c>
      <c r="G679" s="121">
        <v>125000</v>
      </c>
      <c r="H679" s="121">
        <f t="shared" ref="H679" si="0">F679*G679</f>
        <v>125000</v>
      </c>
    </row>
    <row r="680" spans="1:8" s="65" customFormat="1" ht="12.5" x14ac:dyDescent="0.25">
      <c r="A680" s="107"/>
      <c r="B680" s="107"/>
      <c r="C680" s="107"/>
      <c r="D680" s="122"/>
      <c r="E680" s="107"/>
      <c r="F680" s="107"/>
      <c r="G680" s="121"/>
      <c r="H680" s="121"/>
    </row>
    <row r="681" spans="1:8" s="65" customFormat="1" ht="12.5" x14ac:dyDescent="0.25">
      <c r="A681" s="107"/>
      <c r="B681" s="107" t="s">
        <v>459</v>
      </c>
      <c r="C681" s="107"/>
      <c r="D681" s="122" t="s">
        <v>451</v>
      </c>
      <c r="E681" s="107" t="s">
        <v>151</v>
      </c>
      <c r="F681" s="107">
        <v>1</v>
      </c>
      <c r="G681" s="121"/>
      <c r="H681" s="121"/>
    </row>
    <row r="682" spans="1:8" s="65" customFormat="1" ht="12.5" x14ac:dyDescent="0.25">
      <c r="A682" s="107"/>
      <c r="B682" s="107"/>
      <c r="C682" s="107"/>
      <c r="D682" s="122"/>
      <c r="E682" s="107"/>
      <c r="F682" s="107"/>
      <c r="G682" s="121"/>
      <c r="H682" s="121"/>
    </row>
    <row r="683" spans="1:8" s="65" customFormat="1" ht="25" x14ac:dyDescent="0.25">
      <c r="A683" s="107"/>
      <c r="B683" s="107" t="s">
        <v>460</v>
      </c>
      <c r="C683" s="107"/>
      <c r="D683" s="122" t="s">
        <v>453</v>
      </c>
      <c r="E683" s="107" t="s">
        <v>151</v>
      </c>
      <c r="F683" s="107">
        <v>1</v>
      </c>
      <c r="G683" s="121"/>
      <c r="H683" s="121"/>
    </row>
    <row r="684" spans="1:8" s="65" customFormat="1" ht="12.5" x14ac:dyDescent="0.25">
      <c r="A684" s="107"/>
      <c r="B684" s="107"/>
      <c r="C684" s="107"/>
      <c r="D684" s="122"/>
      <c r="E684" s="107"/>
      <c r="F684" s="107"/>
      <c r="G684" s="121"/>
      <c r="H684" s="121"/>
    </row>
    <row r="685" spans="1:8" s="65" customFormat="1" x14ac:dyDescent="0.3">
      <c r="A685" s="107"/>
      <c r="B685" s="107"/>
      <c r="C685" s="107"/>
      <c r="D685" s="120" t="s">
        <v>512</v>
      </c>
      <c r="E685" s="107"/>
      <c r="F685" s="107"/>
      <c r="G685" s="121"/>
      <c r="H685" s="121"/>
    </row>
    <row r="686" spans="1:8" s="65" customFormat="1" ht="12.5" x14ac:dyDescent="0.25">
      <c r="A686" s="107"/>
      <c r="B686" s="107"/>
      <c r="C686" s="107"/>
      <c r="D686" s="122"/>
      <c r="E686" s="107"/>
      <c r="F686" s="107"/>
      <c r="G686" s="121"/>
      <c r="H686" s="121"/>
    </row>
    <row r="687" spans="1:8" s="65" customFormat="1" ht="25" x14ac:dyDescent="0.25">
      <c r="A687" s="107"/>
      <c r="B687" s="107" t="s">
        <v>461</v>
      </c>
      <c r="C687" s="107"/>
      <c r="D687" s="122" t="s">
        <v>511</v>
      </c>
      <c r="E687" s="107" t="s">
        <v>151</v>
      </c>
      <c r="F687" s="107">
        <v>1</v>
      </c>
      <c r="G687" s="121"/>
      <c r="H687" s="121"/>
    </row>
    <row r="688" spans="1:8" s="65" customFormat="1" ht="12.5" x14ac:dyDescent="0.25">
      <c r="A688" s="107"/>
      <c r="B688" s="107"/>
      <c r="C688" s="107"/>
      <c r="D688" s="122"/>
      <c r="E688" s="107"/>
      <c r="F688" s="107"/>
      <c r="G688" s="121"/>
      <c r="H688" s="121"/>
    </row>
    <row r="689" spans="1:8" s="65" customFormat="1" ht="12.5" x14ac:dyDescent="0.25">
      <c r="A689" s="107"/>
      <c r="B689" s="107" t="s">
        <v>462</v>
      </c>
      <c r="C689" s="107"/>
      <c r="D689" s="122" t="s">
        <v>451</v>
      </c>
      <c r="E689" s="107" t="s">
        <v>151</v>
      </c>
      <c r="F689" s="107">
        <v>1</v>
      </c>
      <c r="G689" s="121"/>
      <c r="H689" s="121"/>
    </row>
    <row r="690" spans="1:8" s="65" customFormat="1" ht="12.5" x14ac:dyDescent="0.25">
      <c r="A690" s="107"/>
      <c r="B690" s="107"/>
      <c r="C690" s="107"/>
      <c r="D690" s="122"/>
      <c r="E690" s="107"/>
      <c r="F690" s="107"/>
      <c r="G690" s="121"/>
      <c r="H690" s="121"/>
    </row>
    <row r="691" spans="1:8" s="65" customFormat="1" ht="25" x14ac:dyDescent="0.25">
      <c r="A691" s="107"/>
      <c r="B691" s="107" t="s">
        <v>463</v>
      </c>
      <c r="C691" s="107"/>
      <c r="D691" s="122" t="s">
        <v>453</v>
      </c>
      <c r="E691" s="107" t="s">
        <v>151</v>
      </c>
      <c r="F691" s="107">
        <v>1</v>
      </c>
      <c r="G691" s="121"/>
      <c r="H691" s="121"/>
    </row>
    <row r="692" spans="1:8" s="65" customFormat="1" ht="12.5" x14ac:dyDescent="0.25">
      <c r="A692" s="125"/>
      <c r="B692" s="125"/>
      <c r="C692" s="125"/>
      <c r="D692" s="122"/>
      <c r="E692" s="107"/>
      <c r="F692" s="107"/>
      <c r="G692" s="121"/>
      <c r="H692" s="121"/>
    </row>
    <row r="693" spans="1:8" s="65" customFormat="1" x14ac:dyDescent="0.3">
      <c r="A693" s="107"/>
      <c r="B693" s="107"/>
      <c r="C693" s="107"/>
      <c r="D693" s="120" t="s">
        <v>464</v>
      </c>
      <c r="E693" s="107"/>
      <c r="F693" s="107"/>
      <c r="G693" s="121"/>
      <c r="H693" s="121"/>
    </row>
    <row r="694" spans="1:8" s="65" customFormat="1" ht="12.5" x14ac:dyDescent="0.25">
      <c r="A694" s="107"/>
      <c r="B694" s="107"/>
      <c r="C694" s="107"/>
      <c r="D694" s="122"/>
      <c r="E694" s="107"/>
      <c r="F694" s="107"/>
      <c r="G694" s="121"/>
      <c r="H694" s="121"/>
    </row>
    <row r="695" spans="1:8" s="65" customFormat="1" ht="25" x14ac:dyDescent="0.25">
      <c r="A695" s="107"/>
      <c r="B695" s="107" t="s">
        <v>465</v>
      </c>
      <c r="C695" s="107"/>
      <c r="D695" s="122" t="s">
        <v>491</v>
      </c>
      <c r="E695" s="107" t="s">
        <v>151</v>
      </c>
      <c r="F695" s="107">
        <v>1</v>
      </c>
      <c r="G695" s="121"/>
      <c r="H695" s="121"/>
    </row>
    <row r="696" spans="1:8" s="65" customFormat="1" ht="12.5" x14ac:dyDescent="0.25">
      <c r="A696" s="107"/>
      <c r="B696" s="107"/>
      <c r="C696" s="107"/>
      <c r="D696" s="122"/>
      <c r="E696" s="107"/>
      <c r="F696" s="107"/>
      <c r="G696" s="121"/>
      <c r="H696" s="121"/>
    </row>
    <row r="697" spans="1:8" s="65" customFormat="1" ht="12.5" x14ac:dyDescent="0.25">
      <c r="A697" s="107"/>
      <c r="B697" s="107" t="s">
        <v>466</v>
      </c>
      <c r="C697" s="107"/>
      <c r="D697" s="122" t="s">
        <v>451</v>
      </c>
      <c r="E697" s="107" t="s">
        <v>151</v>
      </c>
      <c r="F697" s="107">
        <v>1</v>
      </c>
      <c r="G697" s="121"/>
      <c r="H697" s="121"/>
    </row>
    <row r="698" spans="1:8" s="65" customFormat="1" ht="12.5" x14ac:dyDescent="0.25">
      <c r="A698" s="107"/>
      <c r="B698" s="107"/>
      <c r="C698" s="107"/>
      <c r="D698" s="122"/>
      <c r="E698" s="107"/>
      <c r="F698" s="107"/>
      <c r="G698" s="121"/>
      <c r="H698" s="121"/>
    </row>
    <row r="699" spans="1:8" s="65" customFormat="1" ht="25" x14ac:dyDescent="0.25">
      <c r="A699" s="107"/>
      <c r="B699" s="107" t="s">
        <v>467</v>
      </c>
      <c r="C699" s="107"/>
      <c r="D699" s="122" t="s">
        <v>453</v>
      </c>
      <c r="E699" s="107" t="s">
        <v>151</v>
      </c>
      <c r="F699" s="107">
        <v>1</v>
      </c>
      <c r="G699" s="121"/>
      <c r="H699" s="121"/>
    </row>
    <row r="700" spans="1:8" s="65" customFormat="1" ht="12.5" x14ac:dyDescent="0.25">
      <c r="A700" s="107"/>
      <c r="B700" s="107"/>
      <c r="C700" s="107"/>
      <c r="D700" s="122"/>
      <c r="E700" s="107"/>
      <c r="F700" s="107"/>
      <c r="G700" s="121"/>
      <c r="H700" s="121"/>
    </row>
    <row r="701" spans="1:8" s="65" customFormat="1" x14ac:dyDescent="0.3">
      <c r="A701" s="107"/>
      <c r="B701" s="107"/>
      <c r="C701" s="107"/>
      <c r="D701" s="120" t="s">
        <v>468</v>
      </c>
      <c r="E701" s="107"/>
      <c r="F701" s="107"/>
      <c r="G701" s="121"/>
      <c r="H701" s="121"/>
    </row>
    <row r="702" spans="1:8" s="65" customFormat="1" ht="12.5" x14ac:dyDescent="0.25">
      <c r="A702" s="107"/>
      <c r="B702" s="107"/>
      <c r="C702" s="107"/>
      <c r="D702" s="122"/>
      <c r="E702" s="107"/>
      <c r="F702" s="107"/>
      <c r="G702" s="121"/>
      <c r="H702" s="121"/>
    </row>
    <row r="703" spans="1:8" s="65" customFormat="1" ht="25" x14ac:dyDescent="0.25">
      <c r="A703" s="107"/>
      <c r="B703" s="107" t="s">
        <v>469</v>
      </c>
      <c r="C703" s="107"/>
      <c r="D703" s="122" t="s">
        <v>513</v>
      </c>
      <c r="E703" s="107" t="s">
        <v>151</v>
      </c>
      <c r="F703" s="107">
        <v>1</v>
      </c>
      <c r="G703" s="121">
        <v>25000</v>
      </c>
      <c r="H703" s="121">
        <f>F703*G703</f>
        <v>25000</v>
      </c>
    </row>
    <row r="704" spans="1:8" s="65" customFormat="1" ht="12.5" x14ac:dyDescent="0.25">
      <c r="A704" s="107"/>
      <c r="B704" s="107"/>
      <c r="C704" s="107"/>
      <c r="D704" s="122"/>
      <c r="E704" s="107"/>
      <c r="F704" s="107"/>
      <c r="G704" s="121"/>
      <c r="H704" s="121"/>
    </row>
    <row r="705" spans="1:8" s="65" customFormat="1" ht="12.5" x14ac:dyDescent="0.25">
      <c r="A705" s="107"/>
      <c r="B705" s="107" t="s">
        <v>470</v>
      </c>
      <c r="C705" s="107"/>
      <c r="D705" s="122" t="s">
        <v>451</v>
      </c>
      <c r="E705" s="107" t="s">
        <v>151</v>
      </c>
      <c r="F705" s="107"/>
      <c r="G705" s="121"/>
      <c r="H705" s="121"/>
    </row>
    <row r="706" spans="1:8" s="65" customFormat="1" ht="12.5" x14ac:dyDescent="0.25">
      <c r="A706" s="107"/>
      <c r="B706" s="107"/>
      <c r="C706" s="107"/>
      <c r="D706" s="122"/>
      <c r="E706" s="107"/>
      <c r="F706" s="107"/>
      <c r="G706" s="121"/>
      <c r="H706" s="121"/>
    </row>
    <row r="707" spans="1:8" s="65" customFormat="1" ht="25" x14ac:dyDescent="0.25">
      <c r="A707" s="107"/>
      <c r="B707" s="107" t="s">
        <v>471</v>
      </c>
      <c r="C707" s="107"/>
      <c r="D707" s="122" t="s">
        <v>453</v>
      </c>
      <c r="E707" s="107" t="s">
        <v>151</v>
      </c>
      <c r="F707" s="107">
        <v>1</v>
      </c>
      <c r="G707" s="121"/>
      <c r="H707" s="121"/>
    </row>
    <row r="708" spans="1:8" s="65" customFormat="1" ht="12.5" x14ac:dyDescent="0.25">
      <c r="A708" s="107"/>
      <c r="B708" s="107"/>
      <c r="C708" s="107"/>
      <c r="D708" s="122"/>
      <c r="E708" s="107"/>
      <c r="F708" s="107"/>
      <c r="G708" s="121"/>
      <c r="H708" s="121"/>
    </row>
    <row r="709" spans="1:8" s="65" customFormat="1" x14ac:dyDescent="0.3">
      <c r="A709" s="107"/>
      <c r="B709" s="107"/>
      <c r="C709" s="107"/>
      <c r="D709" s="120" t="s">
        <v>472</v>
      </c>
      <c r="E709" s="107"/>
      <c r="F709" s="107"/>
      <c r="G709" s="121"/>
      <c r="H709" s="121"/>
    </row>
    <row r="710" spans="1:8" s="65" customFormat="1" ht="12.5" x14ac:dyDescent="0.25">
      <c r="A710" s="107"/>
      <c r="B710" s="107"/>
      <c r="C710" s="107"/>
      <c r="D710" s="122"/>
      <c r="E710" s="107"/>
      <c r="F710" s="107"/>
      <c r="G710" s="121"/>
      <c r="H710" s="121"/>
    </row>
    <row r="711" spans="1:8" s="65" customFormat="1" ht="37.5" x14ac:dyDescent="0.25">
      <c r="A711" s="107"/>
      <c r="B711" s="107" t="s">
        <v>473</v>
      </c>
      <c r="C711" s="107"/>
      <c r="D711" s="122" t="s">
        <v>514</v>
      </c>
      <c r="E711" s="107" t="s">
        <v>151</v>
      </c>
      <c r="F711" s="107">
        <v>1</v>
      </c>
      <c r="G711" s="121"/>
      <c r="H711" s="121"/>
    </row>
    <row r="712" spans="1:8" s="65" customFormat="1" ht="12.5" x14ac:dyDescent="0.25">
      <c r="A712" s="107"/>
      <c r="B712" s="107"/>
      <c r="C712" s="107"/>
      <c r="D712" s="122"/>
      <c r="E712" s="107"/>
      <c r="F712" s="107"/>
      <c r="G712" s="121"/>
      <c r="H712" s="121"/>
    </row>
    <row r="713" spans="1:8" s="65" customFormat="1" ht="12.5" x14ac:dyDescent="0.25">
      <c r="A713" s="107"/>
      <c r="B713" s="107"/>
      <c r="C713" s="107"/>
      <c r="D713" s="122" t="s">
        <v>451</v>
      </c>
      <c r="E713" s="107" t="s">
        <v>151</v>
      </c>
      <c r="F713" s="107">
        <v>1</v>
      </c>
      <c r="G713" s="121"/>
      <c r="H713" s="121"/>
    </row>
    <row r="714" spans="1:8" s="65" customFormat="1" x14ac:dyDescent="0.3">
      <c r="A714" s="127"/>
      <c r="B714" s="127"/>
      <c r="C714" s="127"/>
      <c r="D714" s="128" t="s">
        <v>236</v>
      </c>
      <c r="E714" s="127"/>
      <c r="F714" s="127"/>
      <c r="G714" s="129"/>
      <c r="H714" s="129">
        <f>SUM(H655:H713)</f>
        <v>1745000</v>
      </c>
    </row>
    <row r="715" spans="1:8" s="65" customFormat="1" x14ac:dyDescent="0.3">
      <c r="A715" s="224"/>
      <c r="B715" s="226"/>
      <c r="C715" s="228"/>
      <c r="D715" s="229"/>
      <c r="E715" s="228"/>
      <c r="F715" s="226"/>
      <c r="G715" s="231"/>
      <c r="H715" s="232"/>
    </row>
    <row r="716" spans="1:8" s="65" customFormat="1" ht="12.5" x14ac:dyDescent="0.25">
      <c r="A716" s="225"/>
      <c r="B716" s="227"/>
      <c r="C716" s="88"/>
      <c r="D716" s="230"/>
      <c r="E716" s="88"/>
      <c r="F716" s="227"/>
      <c r="G716" s="189"/>
      <c r="H716" s="233"/>
    </row>
    <row r="717" spans="1:8" s="65" customFormat="1" x14ac:dyDescent="0.3">
      <c r="A717" s="183"/>
      <c r="B717" s="183"/>
      <c r="C717" s="183"/>
      <c r="D717" s="184" t="s">
        <v>237</v>
      </c>
      <c r="E717" s="176"/>
      <c r="F717" s="176"/>
      <c r="G717" s="177"/>
      <c r="H717" s="185">
        <f>H714</f>
        <v>1745000</v>
      </c>
    </row>
    <row r="718" spans="1:8" s="65" customFormat="1" ht="25" x14ac:dyDescent="0.25">
      <c r="A718" s="107"/>
      <c r="B718" s="107" t="s">
        <v>474</v>
      </c>
      <c r="C718" s="107"/>
      <c r="D718" s="122" t="s">
        <v>453</v>
      </c>
      <c r="E718" s="107" t="s">
        <v>151</v>
      </c>
      <c r="F718" s="107">
        <v>1</v>
      </c>
      <c r="G718" s="121"/>
      <c r="H718" s="121"/>
    </row>
    <row r="719" spans="1:8" s="65" customFormat="1" ht="12.5" x14ac:dyDescent="0.25">
      <c r="A719" s="107"/>
      <c r="B719" s="107"/>
      <c r="C719" s="107"/>
      <c r="D719" s="122"/>
      <c r="E719" s="107"/>
      <c r="F719" s="107"/>
      <c r="G719" s="121"/>
      <c r="H719" s="121"/>
    </row>
    <row r="720" spans="1:8" s="65" customFormat="1" ht="12.5" x14ac:dyDescent="0.25">
      <c r="A720" s="125"/>
      <c r="B720" s="125"/>
      <c r="C720" s="125"/>
      <c r="D720" s="122"/>
      <c r="E720" s="107"/>
      <c r="F720" s="107"/>
      <c r="G720" s="121"/>
      <c r="H720" s="121"/>
    </row>
    <row r="721" spans="1:8" s="65" customFormat="1" x14ac:dyDescent="0.3">
      <c r="A721" s="107"/>
      <c r="B721" s="107"/>
      <c r="C721" s="107"/>
      <c r="D721" s="120" t="s">
        <v>475</v>
      </c>
      <c r="E721" s="107"/>
      <c r="F721" s="107"/>
      <c r="G721" s="121"/>
      <c r="H721" s="121"/>
    </row>
    <row r="722" spans="1:8" s="65" customFormat="1" ht="12.5" x14ac:dyDescent="0.25">
      <c r="A722" s="107"/>
      <c r="B722" s="107"/>
      <c r="C722" s="107"/>
      <c r="D722" s="122"/>
      <c r="E722" s="107"/>
      <c r="F722" s="107"/>
      <c r="G722" s="121"/>
      <c r="H722" s="121"/>
    </row>
    <row r="723" spans="1:8" s="65" customFormat="1" ht="25" x14ac:dyDescent="0.25">
      <c r="A723" s="107"/>
      <c r="B723" s="107" t="s">
        <v>476</v>
      </c>
      <c r="C723" s="107"/>
      <c r="D723" s="122" t="s">
        <v>515</v>
      </c>
      <c r="E723" s="107" t="s">
        <v>151</v>
      </c>
      <c r="F723" s="107">
        <v>1</v>
      </c>
      <c r="G723" s="121">
        <v>25000</v>
      </c>
      <c r="H723" s="121">
        <f>F723*G723</f>
        <v>25000</v>
      </c>
    </row>
    <row r="724" spans="1:8" s="65" customFormat="1" ht="12.5" x14ac:dyDescent="0.25">
      <c r="A724" s="107"/>
      <c r="B724" s="107"/>
      <c r="C724" s="107"/>
      <c r="D724" s="122"/>
      <c r="E724" s="107"/>
      <c r="F724" s="107"/>
      <c r="G724" s="121"/>
      <c r="H724" s="121"/>
    </row>
    <row r="725" spans="1:8" s="65" customFormat="1" ht="12.5" x14ac:dyDescent="0.25">
      <c r="A725" s="107"/>
      <c r="B725" s="107" t="s">
        <v>477</v>
      </c>
      <c r="C725" s="107"/>
      <c r="D725" s="122" t="s">
        <v>451</v>
      </c>
      <c r="E725" s="107"/>
      <c r="F725" s="107"/>
      <c r="G725" s="121"/>
      <c r="H725" s="121"/>
    </row>
    <row r="726" spans="1:8" s="65" customFormat="1" ht="12.5" x14ac:dyDescent="0.25">
      <c r="A726" s="107"/>
      <c r="B726" s="107"/>
      <c r="C726" s="107"/>
      <c r="D726" s="122"/>
      <c r="E726" s="107" t="s">
        <v>151</v>
      </c>
      <c r="F726" s="107">
        <v>1</v>
      </c>
      <c r="G726" s="121"/>
      <c r="H726" s="121"/>
    </row>
    <row r="727" spans="1:8" s="65" customFormat="1" ht="25" x14ac:dyDescent="0.25">
      <c r="A727" s="107"/>
      <c r="B727" s="107" t="s">
        <v>478</v>
      </c>
      <c r="C727" s="107"/>
      <c r="D727" s="122" t="s">
        <v>453</v>
      </c>
      <c r="E727" s="107" t="s">
        <v>151</v>
      </c>
      <c r="F727" s="107">
        <v>1</v>
      </c>
      <c r="G727" s="121"/>
      <c r="H727" s="121"/>
    </row>
    <row r="728" spans="1:8" s="65" customFormat="1" ht="12.5" x14ac:dyDescent="0.25">
      <c r="A728" s="107"/>
      <c r="B728" s="107"/>
      <c r="C728" s="107"/>
      <c r="D728" s="122"/>
      <c r="E728" s="107"/>
      <c r="F728" s="107"/>
      <c r="G728" s="121"/>
      <c r="H728" s="121"/>
    </row>
    <row r="729" spans="1:8" s="65" customFormat="1" x14ac:dyDescent="0.3">
      <c r="A729" s="107"/>
      <c r="B729" s="107"/>
      <c r="C729" s="107"/>
      <c r="D729" s="120" t="s">
        <v>580</v>
      </c>
      <c r="E729" s="107"/>
      <c r="F729" s="107"/>
      <c r="G729" s="121"/>
      <c r="H729" s="121"/>
    </row>
    <row r="730" spans="1:8" s="65" customFormat="1" x14ac:dyDescent="0.3">
      <c r="A730" s="107"/>
      <c r="B730" s="107"/>
      <c r="C730" s="107"/>
      <c r="D730" s="120"/>
      <c r="E730" s="107"/>
      <c r="F730" s="107"/>
      <c r="G730" s="121"/>
      <c r="H730" s="121"/>
    </row>
    <row r="731" spans="1:8" s="65" customFormat="1" ht="37.5" x14ac:dyDescent="0.25">
      <c r="A731" s="107"/>
      <c r="B731" s="107" t="s">
        <v>579</v>
      </c>
      <c r="C731" s="107"/>
      <c r="D731" s="122" t="s">
        <v>608</v>
      </c>
      <c r="E731" s="107" t="s">
        <v>151</v>
      </c>
      <c r="F731" s="107">
        <v>1</v>
      </c>
      <c r="G731" s="180">
        <v>155000</v>
      </c>
      <c r="H731" s="121">
        <f>F731*G731</f>
        <v>155000</v>
      </c>
    </row>
    <row r="732" spans="1:8" s="65" customFormat="1" ht="12.5" x14ac:dyDescent="0.25">
      <c r="A732" s="107"/>
      <c r="B732" s="107"/>
      <c r="C732" s="107"/>
      <c r="D732" s="122"/>
      <c r="E732" s="107"/>
      <c r="F732" s="107"/>
      <c r="G732" s="121"/>
      <c r="H732" s="121"/>
    </row>
    <row r="733" spans="1:8" s="65" customFormat="1" ht="12.5" x14ac:dyDescent="0.25">
      <c r="A733" s="107"/>
      <c r="B733" s="107"/>
      <c r="C733" s="107"/>
      <c r="D733" s="122"/>
      <c r="E733" s="107"/>
      <c r="F733" s="107"/>
      <c r="G733" s="121"/>
      <c r="H733" s="121"/>
    </row>
    <row r="734" spans="1:8" s="65" customFormat="1" x14ac:dyDescent="0.3">
      <c r="A734" s="127"/>
      <c r="B734" s="127"/>
      <c r="C734" s="127"/>
      <c r="D734" s="128" t="s">
        <v>236</v>
      </c>
      <c r="E734" s="127"/>
      <c r="F734" s="127"/>
      <c r="G734" s="129"/>
      <c r="H734" s="129">
        <f>SUM(H717:H733)</f>
        <v>1925000</v>
      </c>
    </row>
    <row r="735" spans="1:8" s="65" customFormat="1" ht="12.5" x14ac:dyDescent="0.25">
      <c r="A735" s="107"/>
      <c r="B735" s="107"/>
      <c r="C735" s="107"/>
      <c r="D735" s="88"/>
      <c r="E735" s="107"/>
      <c r="F735" s="107"/>
      <c r="G735" s="121"/>
      <c r="H735" s="121"/>
    </row>
    <row r="736" spans="1:8" s="65" customFormat="1" ht="12.5" x14ac:dyDescent="0.25">
      <c r="A736" s="107"/>
      <c r="B736" s="107"/>
      <c r="C736" s="107"/>
      <c r="D736" s="122"/>
      <c r="E736" s="107"/>
      <c r="F736" s="107"/>
      <c r="G736" s="121"/>
      <c r="H736" s="121"/>
    </row>
    <row r="737" spans="1:8" s="65" customFormat="1" x14ac:dyDescent="0.3">
      <c r="A737" s="107"/>
      <c r="B737" s="107"/>
      <c r="C737" s="107"/>
      <c r="D737" s="120" t="s">
        <v>479</v>
      </c>
      <c r="E737" s="107"/>
      <c r="F737" s="107"/>
      <c r="G737" s="121"/>
      <c r="H737" s="121"/>
    </row>
    <row r="738" spans="1:8" s="65" customFormat="1" ht="12.5" x14ac:dyDescent="0.25">
      <c r="A738" s="107"/>
      <c r="B738" s="107"/>
      <c r="C738" s="107"/>
      <c r="D738" s="122"/>
      <c r="E738" s="107"/>
      <c r="F738" s="107"/>
      <c r="G738" s="121"/>
      <c r="H738" s="121"/>
    </row>
    <row r="739" spans="1:8" s="65" customFormat="1" ht="12.5" x14ac:dyDescent="0.25">
      <c r="A739" s="107"/>
      <c r="B739" s="107"/>
      <c r="C739" s="107"/>
      <c r="D739" s="122"/>
      <c r="E739" s="107"/>
      <c r="F739" s="107"/>
      <c r="G739" s="121"/>
      <c r="H739" s="121"/>
    </row>
    <row r="740" spans="1:8" s="65" customFormat="1" ht="12.5" x14ac:dyDescent="0.25">
      <c r="A740" s="107"/>
      <c r="B740" s="107"/>
      <c r="C740" s="107"/>
      <c r="D740" s="122"/>
      <c r="E740" s="107"/>
      <c r="F740" s="107"/>
      <c r="G740" s="121"/>
      <c r="H740" s="121"/>
    </row>
    <row r="741" spans="1:8" s="65" customFormat="1" ht="12.5" x14ac:dyDescent="0.25">
      <c r="A741" s="107"/>
      <c r="B741" s="107">
        <v>1</v>
      </c>
      <c r="C741" s="107"/>
      <c r="D741" s="122" t="s">
        <v>480</v>
      </c>
      <c r="E741" s="107"/>
      <c r="F741" s="107"/>
      <c r="G741" s="121"/>
      <c r="H741" s="121"/>
    </row>
    <row r="742" spans="1:8" s="65" customFormat="1" ht="12.5" x14ac:dyDescent="0.25">
      <c r="A742" s="107"/>
      <c r="B742" s="107"/>
      <c r="C742" s="107"/>
      <c r="D742" s="122"/>
      <c r="E742" s="107"/>
      <c r="F742" s="107"/>
      <c r="G742" s="121"/>
      <c r="H742" s="121"/>
    </row>
    <row r="743" spans="1:8" s="65" customFormat="1" ht="12.5" x14ac:dyDescent="0.25">
      <c r="A743" s="107"/>
      <c r="B743" s="107">
        <v>2</v>
      </c>
      <c r="C743" s="107"/>
      <c r="D743" s="122" t="s">
        <v>481</v>
      </c>
      <c r="E743" s="107"/>
      <c r="F743" s="107"/>
      <c r="G743" s="121"/>
      <c r="H743" s="121">
        <f>H734</f>
        <v>1925000</v>
      </c>
    </row>
    <row r="744" spans="1:8" s="65" customFormat="1" ht="12.5" x14ac:dyDescent="0.25">
      <c r="A744" s="107"/>
      <c r="B744" s="107"/>
      <c r="C744" s="107"/>
      <c r="D744" s="122"/>
      <c r="E744" s="107"/>
      <c r="F744" s="107"/>
      <c r="G744" s="121"/>
      <c r="H744" s="121"/>
    </row>
    <row r="745" spans="1:8" s="65" customFormat="1" x14ac:dyDescent="0.3">
      <c r="A745" s="127"/>
      <c r="B745" s="127"/>
      <c r="C745" s="136"/>
      <c r="D745" s="128" t="s">
        <v>482</v>
      </c>
      <c r="E745" s="127" t="s">
        <v>483</v>
      </c>
      <c r="F745" s="127"/>
      <c r="G745" s="129"/>
      <c r="H745" s="129"/>
    </row>
    <row r="746" spans="1:8" s="65" customFormat="1" ht="12.5" x14ac:dyDescent="0.25">
      <c r="A746" s="133"/>
      <c r="B746" s="133"/>
      <c r="C746" s="133"/>
      <c r="D746" s="88"/>
      <c r="E746" s="133"/>
      <c r="F746" s="88"/>
      <c r="G746" s="116"/>
      <c r="H746" s="116"/>
    </row>
    <row r="747" spans="1:8" s="65" customFormat="1" ht="12.5" x14ac:dyDescent="0.25">
      <c r="A747" s="88"/>
      <c r="B747" s="88"/>
      <c r="C747" s="88"/>
      <c r="D747" s="134"/>
      <c r="E747" s="88"/>
      <c r="F747" s="88"/>
      <c r="G747" s="116"/>
      <c r="H747" s="116"/>
    </row>
  </sheetData>
  <phoneticPr fontId="34" type="noConversion"/>
  <pageMargins left="0.70866141732283472" right="0.70866141732283472" top="0.74803149606299213" bottom="1.1417322834645669" header="0.31496062992125984" footer="0.31496062992125984"/>
  <pageSetup paperSize="9" scale="35" orientation="landscape" horizontalDpi="4294967294" r:id="rId1"/>
  <headerFooter>
    <oddFooter>&amp;C&amp;G
&amp;P</oddFooter>
  </headerFooter>
  <rowBreaks count="12" manualBreakCount="12">
    <brk id="65" max="8" man="1"/>
    <brk id="138" max="8" man="1"/>
    <brk id="221" max="8" man="1"/>
    <brk id="277" max="8" man="1"/>
    <brk id="342" max="8" man="1"/>
    <brk id="387" max="8" man="1"/>
    <brk id="431" max="8" man="1"/>
    <brk id="467" max="8" man="1"/>
    <brk id="536" max="8" man="1"/>
    <brk id="596" max="8" man="1"/>
    <brk id="652" max="8" man="1"/>
    <brk id="715" max="8" man="1"/>
  </rowBreaks>
  <legacyDrawingHF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T550"/>
  <sheetViews>
    <sheetView view="pageBreakPreview" topLeftCell="A526" zoomScaleNormal="70" zoomScaleSheetLayoutView="100" workbookViewId="0">
      <selection activeCell="G499" sqref="G499"/>
    </sheetView>
  </sheetViews>
  <sheetFormatPr defaultRowHeight="13" x14ac:dyDescent="0.25"/>
  <cols>
    <col min="1" max="1" width="9.08984375" style="88"/>
    <col min="2" max="3" width="6.54296875" style="88" customWidth="1"/>
    <col min="4" max="4" width="66.36328125" style="103" customWidth="1"/>
    <col min="5" max="5" width="9.08984375" style="88"/>
    <col min="6" max="6" width="11" style="88" bestFit="1" customWidth="1"/>
    <col min="7" max="7" width="17.6328125" style="116" bestFit="1" customWidth="1"/>
    <col min="8" max="8" width="13.08984375" style="116" bestFit="1" customWidth="1"/>
    <col min="9" max="10" width="9.08984375" style="65"/>
    <col min="11" max="11" width="11.453125" style="65" bestFit="1" customWidth="1"/>
    <col min="12" max="124" width="9.08984375" style="65"/>
    <col min="125" max="256" width="9.08984375" style="47"/>
    <col min="257" max="257" width="8.90625" style="47" customWidth="1"/>
    <col min="258" max="258" width="10" style="47" customWidth="1"/>
    <col min="259" max="259" width="42.90625" style="47" customWidth="1"/>
    <col min="260" max="260" width="6.6328125" style="47" customWidth="1"/>
    <col min="261" max="261" width="8.453125" style="47" customWidth="1"/>
    <col min="262" max="262" width="11.08984375" style="47" customWidth="1"/>
    <col min="263" max="263" width="12.90625" style="47" customWidth="1"/>
    <col min="264" max="264" width="13.6328125" style="47" customWidth="1"/>
    <col min="265" max="512" width="9.08984375" style="47"/>
    <col min="513" max="513" width="8.90625" style="47" customWidth="1"/>
    <col min="514" max="514" width="10" style="47" customWidth="1"/>
    <col min="515" max="515" width="42.90625" style="47" customWidth="1"/>
    <col min="516" max="516" width="6.6328125" style="47" customWidth="1"/>
    <col min="517" max="517" width="8.453125" style="47" customWidth="1"/>
    <col min="518" max="518" width="11.08984375" style="47" customWidth="1"/>
    <col min="519" max="519" width="12.90625" style="47" customWidth="1"/>
    <col min="520" max="520" width="13.6328125" style="47" customWidth="1"/>
    <col min="521" max="768" width="9.08984375" style="47"/>
    <col min="769" max="769" width="8.90625" style="47" customWidth="1"/>
    <col min="770" max="770" width="10" style="47" customWidth="1"/>
    <col min="771" max="771" width="42.90625" style="47" customWidth="1"/>
    <col min="772" max="772" width="6.6328125" style="47" customWidth="1"/>
    <col min="773" max="773" width="8.453125" style="47" customWidth="1"/>
    <col min="774" max="774" width="11.08984375" style="47" customWidth="1"/>
    <col min="775" max="775" width="12.90625" style="47" customWidth="1"/>
    <col min="776" max="776" width="13.6328125" style="47" customWidth="1"/>
    <col min="777" max="1024" width="9.08984375" style="47"/>
    <col min="1025" max="1025" width="8.90625" style="47" customWidth="1"/>
    <col min="1026" max="1026" width="10" style="47" customWidth="1"/>
    <col min="1027" max="1027" width="42.90625" style="47" customWidth="1"/>
    <col min="1028" max="1028" width="6.6328125" style="47" customWidth="1"/>
    <col min="1029" max="1029" width="8.453125" style="47" customWidth="1"/>
    <col min="1030" max="1030" width="11.08984375" style="47" customWidth="1"/>
    <col min="1031" max="1031" width="12.90625" style="47" customWidth="1"/>
    <col min="1032" max="1032" width="13.6328125" style="47" customWidth="1"/>
    <col min="1033" max="1280" width="9.08984375" style="47"/>
    <col min="1281" max="1281" width="8.90625" style="47" customWidth="1"/>
    <col min="1282" max="1282" width="10" style="47" customWidth="1"/>
    <col min="1283" max="1283" width="42.90625" style="47" customWidth="1"/>
    <col min="1284" max="1284" width="6.6328125" style="47" customWidth="1"/>
    <col min="1285" max="1285" width="8.453125" style="47" customWidth="1"/>
    <col min="1286" max="1286" width="11.08984375" style="47" customWidth="1"/>
    <col min="1287" max="1287" width="12.90625" style="47" customWidth="1"/>
    <col min="1288" max="1288" width="13.6328125" style="47" customWidth="1"/>
    <col min="1289" max="1536" width="9.08984375" style="47"/>
    <col min="1537" max="1537" width="8.90625" style="47" customWidth="1"/>
    <col min="1538" max="1538" width="10" style="47" customWidth="1"/>
    <col min="1539" max="1539" width="42.90625" style="47" customWidth="1"/>
    <col min="1540" max="1540" width="6.6328125" style="47" customWidth="1"/>
    <col min="1541" max="1541" width="8.453125" style="47" customWidth="1"/>
    <col min="1542" max="1542" width="11.08984375" style="47" customWidth="1"/>
    <col min="1543" max="1543" width="12.90625" style="47" customWidth="1"/>
    <col min="1544" max="1544" width="13.6328125" style="47" customWidth="1"/>
    <col min="1545" max="1792" width="9.08984375" style="47"/>
    <col min="1793" max="1793" width="8.90625" style="47" customWidth="1"/>
    <col min="1794" max="1794" width="10" style="47" customWidth="1"/>
    <col min="1795" max="1795" width="42.90625" style="47" customWidth="1"/>
    <col min="1796" max="1796" width="6.6328125" style="47" customWidth="1"/>
    <col min="1797" max="1797" width="8.453125" style="47" customWidth="1"/>
    <col min="1798" max="1798" width="11.08984375" style="47" customWidth="1"/>
    <col min="1799" max="1799" width="12.90625" style="47" customWidth="1"/>
    <col min="1800" max="1800" width="13.6328125" style="47" customWidth="1"/>
    <col min="1801" max="2048" width="9.08984375" style="47"/>
    <col min="2049" max="2049" width="8.90625" style="47" customWidth="1"/>
    <col min="2050" max="2050" width="10" style="47" customWidth="1"/>
    <col min="2051" max="2051" width="42.90625" style="47" customWidth="1"/>
    <col min="2052" max="2052" width="6.6328125" style="47" customWidth="1"/>
    <col min="2053" max="2053" width="8.453125" style="47" customWidth="1"/>
    <col min="2054" max="2054" width="11.08984375" style="47" customWidth="1"/>
    <col min="2055" max="2055" width="12.90625" style="47" customWidth="1"/>
    <col min="2056" max="2056" width="13.6328125" style="47" customWidth="1"/>
    <col min="2057" max="2304" width="9.08984375" style="47"/>
    <col min="2305" max="2305" width="8.90625" style="47" customWidth="1"/>
    <col min="2306" max="2306" width="10" style="47" customWidth="1"/>
    <col min="2307" max="2307" width="42.90625" style="47" customWidth="1"/>
    <col min="2308" max="2308" width="6.6328125" style="47" customWidth="1"/>
    <col min="2309" max="2309" width="8.453125" style="47" customWidth="1"/>
    <col min="2310" max="2310" width="11.08984375" style="47" customWidth="1"/>
    <col min="2311" max="2311" width="12.90625" style="47" customWidth="1"/>
    <col min="2312" max="2312" width="13.6328125" style="47" customWidth="1"/>
    <col min="2313" max="2560" width="9.08984375" style="47"/>
    <col min="2561" max="2561" width="8.90625" style="47" customWidth="1"/>
    <col min="2562" max="2562" width="10" style="47" customWidth="1"/>
    <col min="2563" max="2563" width="42.90625" style="47" customWidth="1"/>
    <col min="2564" max="2564" width="6.6328125" style="47" customWidth="1"/>
    <col min="2565" max="2565" width="8.453125" style="47" customWidth="1"/>
    <col min="2566" max="2566" width="11.08984375" style="47" customWidth="1"/>
    <col min="2567" max="2567" width="12.90625" style="47" customWidth="1"/>
    <col min="2568" max="2568" width="13.6328125" style="47" customWidth="1"/>
    <col min="2569" max="2816" width="9.08984375" style="47"/>
    <col min="2817" max="2817" width="8.90625" style="47" customWidth="1"/>
    <col min="2818" max="2818" width="10" style="47" customWidth="1"/>
    <col min="2819" max="2819" width="42.90625" style="47" customWidth="1"/>
    <col min="2820" max="2820" width="6.6328125" style="47" customWidth="1"/>
    <col min="2821" max="2821" width="8.453125" style="47" customWidth="1"/>
    <col min="2822" max="2822" width="11.08984375" style="47" customWidth="1"/>
    <col min="2823" max="2823" width="12.90625" style="47" customWidth="1"/>
    <col min="2824" max="2824" width="13.6328125" style="47" customWidth="1"/>
    <col min="2825" max="3072" width="9.08984375" style="47"/>
    <col min="3073" max="3073" width="8.90625" style="47" customWidth="1"/>
    <col min="3074" max="3074" width="10" style="47" customWidth="1"/>
    <col min="3075" max="3075" width="42.90625" style="47" customWidth="1"/>
    <col min="3076" max="3076" width="6.6328125" style="47" customWidth="1"/>
    <col min="3077" max="3077" width="8.453125" style="47" customWidth="1"/>
    <col min="3078" max="3078" width="11.08984375" style="47" customWidth="1"/>
    <col min="3079" max="3079" width="12.90625" style="47" customWidth="1"/>
    <col min="3080" max="3080" width="13.6328125" style="47" customWidth="1"/>
    <col min="3081" max="3328" width="9.08984375" style="47"/>
    <col min="3329" max="3329" width="8.90625" style="47" customWidth="1"/>
    <col min="3330" max="3330" width="10" style="47" customWidth="1"/>
    <col min="3331" max="3331" width="42.90625" style="47" customWidth="1"/>
    <col min="3332" max="3332" width="6.6328125" style="47" customWidth="1"/>
    <col min="3333" max="3333" width="8.453125" style="47" customWidth="1"/>
    <col min="3334" max="3334" width="11.08984375" style="47" customWidth="1"/>
    <col min="3335" max="3335" width="12.90625" style="47" customWidth="1"/>
    <col min="3336" max="3336" width="13.6328125" style="47" customWidth="1"/>
    <col min="3337" max="3584" width="9.08984375" style="47"/>
    <col min="3585" max="3585" width="8.90625" style="47" customWidth="1"/>
    <col min="3586" max="3586" width="10" style="47" customWidth="1"/>
    <col min="3587" max="3587" width="42.90625" style="47" customWidth="1"/>
    <col min="3588" max="3588" width="6.6328125" style="47" customWidth="1"/>
    <col min="3589" max="3589" width="8.453125" style="47" customWidth="1"/>
    <col min="3590" max="3590" width="11.08984375" style="47" customWidth="1"/>
    <col min="3591" max="3591" width="12.90625" style="47" customWidth="1"/>
    <col min="3592" max="3592" width="13.6328125" style="47" customWidth="1"/>
    <col min="3593" max="3840" width="9.08984375" style="47"/>
    <col min="3841" max="3841" width="8.90625" style="47" customWidth="1"/>
    <col min="3842" max="3842" width="10" style="47" customWidth="1"/>
    <col min="3843" max="3843" width="42.90625" style="47" customWidth="1"/>
    <col min="3844" max="3844" width="6.6328125" style="47" customWidth="1"/>
    <col min="3845" max="3845" width="8.453125" style="47" customWidth="1"/>
    <col min="3846" max="3846" width="11.08984375" style="47" customWidth="1"/>
    <col min="3847" max="3847" width="12.90625" style="47" customWidth="1"/>
    <col min="3848" max="3848" width="13.6328125" style="47" customWidth="1"/>
    <col min="3849" max="4096" width="9.08984375" style="47"/>
    <col min="4097" max="4097" width="8.90625" style="47" customWidth="1"/>
    <col min="4098" max="4098" width="10" style="47" customWidth="1"/>
    <col min="4099" max="4099" width="42.90625" style="47" customWidth="1"/>
    <col min="4100" max="4100" width="6.6328125" style="47" customWidth="1"/>
    <col min="4101" max="4101" width="8.453125" style="47" customWidth="1"/>
    <col min="4102" max="4102" width="11.08984375" style="47" customWidth="1"/>
    <col min="4103" max="4103" width="12.90625" style="47" customWidth="1"/>
    <col min="4104" max="4104" width="13.6328125" style="47" customWidth="1"/>
    <col min="4105" max="4352" width="9.08984375" style="47"/>
    <col min="4353" max="4353" width="8.90625" style="47" customWidth="1"/>
    <col min="4354" max="4354" width="10" style="47" customWidth="1"/>
    <col min="4355" max="4355" width="42.90625" style="47" customWidth="1"/>
    <col min="4356" max="4356" width="6.6328125" style="47" customWidth="1"/>
    <col min="4357" max="4357" width="8.453125" style="47" customWidth="1"/>
    <col min="4358" max="4358" width="11.08984375" style="47" customWidth="1"/>
    <col min="4359" max="4359" width="12.90625" style="47" customWidth="1"/>
    <col min="4360" max="4360" width="13.6328125" style="47" customWidth="1"/>
    <col min="4361" max="4608" width="9.08984375" style="47"/>
    <col min="4609" max="4609" width="8.90625" style="47" customWidth="1"/>
    <col min="4610" max="4610" width="10" style="47" customWidth="1"/>
    <col min="4611" max="4611" width="42.90625" style="47" customWidth="1"/>
    <col min="4612" max="4612" width="6.6328125" style="47" customWidth="1"/>
    <col min="4613" max="4613" width="8.453125" style="47" customWidth="1"/>
    <col min="4614" max="4614" width="11.08984375" style="47" customWidth="1"/>
    <col min="4615" max="4615" width="12.90625" style="47" customWidth="1"/>
    <col min="4616" max="4616" width="13.6328125" style="47" customWidth="1"/>
    <col min="4617" max="4864" width="9.08984375" style="47"/>
    <col min="4865" max="4865" width="8.90625" style="47" customWidth="1"/>
    <col min="4866" max="4866" width="10" style="47" customWidth="1"/>
    <col min="4867" max="4867" width="42.90625" style="47" customWidth="1"/>
    <col min="4868" max="4868" width="6.6328125" style="47" customWidth="1"/>
    <col min="4869" max="4869" width="8.453125" style="47" customWidth="1"/>
    <col min="4870" max="4870" width="11.08984375" style="47" customWidth="1"/>
    <col min="4871" max="4871" width="12.90625" style="47" customWidth="1"/>
    <col min="4872" max="4872" width="13.6328125" style="47" customWidth="1"/>
    <col min="4873" max="5120" width="9.08984375" style="47"/>
    <col min="5121" max="5121" width="8.90625" style="47" customWidth="1"/>
    <col min="5122" max="5122" width="10" style="47" customWidth="1"/>
    <col min="5123" max="5123" width="42.90625" style="47" customWidth="1"/>
    <col min="5124" max="5124" width="6.6328125" style="47" customWidth="1"/>
    <col min="5125" max="5125" width="8.453125" style="47" customWidth="1"/>
    <col min="5126" max="5126" width="11.08984375" style="47" customWidth="1"/>
    <col min="5127" max="5127" width="12.90625" style="47" customWidth="1"/>
    <col min="5128" max="5128" width="13.6328125" style="47" customWidth="1"/>
    <col min="5129" max="5376" width="9.08984375" style="47"/>
    <col min="5377" max="5377" width="8.90625" style="47" customWidth="1"/>
    <col min="5378" max="5378" width="10" style="47" customWidth="1"/>
    <col min="5379" max="5379" width="42.90625" style="47" customWidth="1"/>
    <col min="5380" max="5380" width="6.6328125" style="47" customWidth="1"/>
    <col min="5381" max="5381" width="8.453125" style="47" customWidth="1"/>
    <col min="5382" max="5382" width="11.08984375" style="47" customWidth="1"/>
    <col min="5383" max="5383" width="12.90625" style="47" customWidth="1"/>
    <col min="5384" max="5384" width="13.6328125" style="47" customWidth="1"/>
    <col min="5385" max="5632" width="9.08984375" style="47"/>
    <col min="5633" max="5633" width="8.90625" style="47" customWidth="1"/>
    <col min="5634" max="5634" width="10" style="47" customWidth="1"/>
    <col min="5635" max="5635" width="42.90625" style="47" customWidth="1"/>
    <col min="5636" max="5636" width="6.6328125" style="47" customWidth="1"/>
    <col min="5637" max="5637" width="8.453125" style="47" customWidth="1"/>
    <col min="5638" max="5638" width="11.08984375" style="47" customWidth="1"/>
    <col min="5639" max="5639" width="12.90625" style="47" customWidth="1"/>
    <col min="5640" max="5640" width="13.6328125" style="47" customWidth="1"/>
    <col min="5641" max="5888" width="9.08984375" style="47"/>
    <col min="5889" max="5889" width="8.90625" style="47" customWidth="1"/>
    <col min="5890" max="5890" width="10" style="47" customWidth="1"/>
    <col min="5891" max="5891" width="42.90625" style="47" customWidth="1"/>
    <col min="5892" max="5892" width="6.6328125" style="47" customWidth="1"/>
    <col min="5893" max="5893" width="8.453125" style="47" customWidth="1"/>
    <col min="5894" max="5894" width="11.08984375" style="47" customWidth="1"/>
    <col min="5895" max="5895" width="12.90625" style="47" customWidth="1"/>
    <col min="5896" max="5896" width="13.6328125" style="47" customWidth="1"/>
    <col min="5897" max="6144" width="9.08984375" style="47"/>
    <col min="6145" max="6145" width="8.90625" style="47" customWidth="1"/>
    <col min="6146" max="6146" width="10" style="47" customWidth="1"/>
    <col min="6147" max="6147" width="42.90625" style="47" customWidth="1"/>
    <col min="6148" max="6148" width="6.6328125" style="47" customWidth="1"/>
    <col min="6149" max="6149" width="8.453125" style="47" customWidth="1"/>
    <col min="6150" max="6150" width="11.08984375" style="47" customWidth="1"/>
    <col min="6151" max="6151" width="12.90625" style="47" customWidth="1"/>
    <col min="6152" max="6152" width="13.6328125" style="47" customWidth="1"/>
    <col min="6153" max="6400" width="9.08984375" style="47"/>
    <col min="6401" max="6401" width="8.90625" style="47" customWidth="1"/>
    <col min="6402" max="6402" width="10" style="47" customWidth="1"/>
    <col min="6403" max="6403" width="42.90625" style="47" customWidth="1"/>
    <col min="6404" max="6404" width="6.6328125" style="47" customWidth="1"/>
    <col min="6405" max="6405" width="8.453125" style="47" customWidth="1"/>
    <col min="6406" max="6406" width="11.08984375" style="47" customWidth="1"/>
    <col min="6407" max="6407" width="12.90625" style="47" customWidth="1"/>
    <col min="6408" max="6408" width="13.6328125" style="47" customWidth="1"/>
    <col min="6409" max="6656" width="9.08984375" style="47"/>
    <col min="6657" max="6657" width="8.90625" style="47" customWidth="1"/>
    <col min="6658" max="6658" width="10" style="47" customWidth="1"/>
    <col min="6659" max="6659" width="42.90625" style="47" customWidth="1"/>
    <col min="6660" max="6660" width="6.6328125" style="47" customWidth="1"/>
    <col min="6661" max="6661" width="8.453125" style="47" customWidth="1"/>
    <col min="6662" max="6662" width="11.08984375" style="47" customWidth="1"/>
    <col min="6663" max="6663" width="12.90625" style="47" customWidth="1"/>
    <col min="6664" max="6664" width="13.6328125" style="47" customWidth="1"/>
    <col min="6665" max="6912" width="9.08984375" style="47"/>
    <col min="6913" max="6913" width="8.90625" style="47" customWidth="1"/>
    <col min="6914" max="6914" width="10" style="47" customWidth="1"/>
    <col min="6915" max="6915" width="42.90625" style="47" customWidth="1"/>
    <col min="6916" max="6916" width="6.6328125" style="47" customWidth="1"/>
    <col min="6917" max="6917" width="8.453125" style="47" customWidth="1"/>
    <col min="6918" max="6918" width="11.08984375" style="47" customWidth="1"/>
    <col min="6919" max="6919" width="12.90625" style="47" customWidth="1"/>
    <col min="6920" max="6920" width="13.6328125" style="47" customWidth="1"/>
    <col min="6921" max="7168" width="9.08984375" style="47"/>
    <col min="7169" max="7169" width="8.90625" style="47" customWidth="1"/>
    <col min="7170" max="7170" width="10" style="47" customWidth="1"/>
    <col min="7171" max="7171" width="42.90625" style="47" customWidth="1"/>
    <col min="7172" max="7172" width="6.6328125" style="47" customWidth="1"/>
    <col min="7173" max="7173" width="8.453125" style="47" customWidth="1"/>
    <col min="7174" max="7174" width="11.08984375" style="47" customWidth="1"/>
    <col min="7175" max="7175" width="12.90625" style="47" customWidth="1"/>
    <col min="7176" max="7176" width="13.6328125" style="47" customWidth="1"/>
    <col min="7177" max="7424" width="9.08984375" style="47"/>
    <col min="7425" max="7425" width="8.90625" style="47" customWidth="1"/>
    <col min="7426" max="7426" width="10" style="47" customWidth="1"/>
    <col min="7427" max="7427" width="42.90625" style="47" customWidth="1"/>
    <col min="7428" max="7428" width="6.6328125" style="47" customWidth="1"/>
    <col min="7429" max="7429" width="8.453125" style="47" customWidth="1"/>
    <col min="7430" max="7430" width="11.08984375" style="47" customWidth="1"/>
    <col min="7431" max="7431" width="12.90625" style="47" customWidth="1"/>
    <col min="7432" max="7432" width="13.6328125" style="47" customWidth="1"/>
    <col min="7433" max="7680" width="9.08984375" style="47"/>
    <col min="7681" max="7681" width="8.90625" style="47" customWidth="1"/>
    <col min="7682" max="7682" width="10" style="47" customWidth="1"/>
    <col min="7683" max="7683" width="42.90625" style="47" customWidth="1"/>
    <col min="7684" max="7684" width="6.6328125" style="47" customWidth="1"/>
    <col min="7685" max="7685" width="8.453125" style="47" customWidth="1"/>
    <col min="7686" max="7686" width="11.08984375" style="47" customWidth="1"/>
    <col min="7687" max="7687" width="12.90625" style="47" customWidth="1"/>
    <col min="7688" max="7688" width="13.6328125" style="47" customWidth="1"/>
    <col min="7689" max="7936" width="9.08984375" style="47"/>
    <col min="7937" max="7937" width="8.90625" style="47" customWidth="1"/>
    <col min="7938" max="7938" width="10" style="47" customWidth="1"/>
    <col min="7939" max="7939" width="42.90625" style="47" customWidth="1"/>
    <col min="7940" max="7940" width="6.6328125" style="47" customWidth="1"/>
    <col min="7941" max="7941" width="8.453125" style="47" customWidth="1"/>
    <col min="7942" max="7942" width="11.08984375" style="47" customWidth="1"/>
    <col min="7943" max="7943" width="12.90625" style="47" customWidth="1"/>
    <col min="7944" max="7944" width="13.6328125" style="47" customWidth="1"/>
    <col min="7945" max="8192" width="9.08984375" style="47"/>
    <col min="8193" max="8193" width="8.90625" style="47" customWidth="1"/>
    <col min="8194" max="8194" width="10" style="47" customWidth="1"/>
    <col min="8195" max="8195" width="42.90625" style="47" customWidth="1"/>
    <col min="8196" max="8196" width="6.6328125" style="47" customWidth="1"/>
    <col min="8197" max="8197" width="8.453125" style="47" customWidth="1"/>
    <col min="8198" max="8198" width="11.08984375" style="47" customWidth="1"/>
    <col min="8199" max="8199" width="12.90625" style="47" customWidth="1"/>
    <col min="8200" max="8200" width="13.6328125" style="47" customWidth="1"/>
    <col min="8201" max="8448" width="9.08984375" style="47"/>
    <col min="8449" max="8449" width="8.90625" style="47" customWidth="1"/>
    <col min="8450" max="8450" width="10" style="47" customWidth="1"/>
    <col min="8451" max="8451" width="42.90625" style="47" customWidth="1"/>
    <col min="8452" max="8452" width="6.6328125" style="47" customWidth="1"/>
    <col min="8453" max="8453" width="8.453125" style="47" customWidth="1"/>
    <col min="8454" max="8454" width="11.08984375" style="47" customWidth="1"/>
    <col min="8455" max="8455" width="12.90625" style="47" customWidth="1"/>
    <col min="8456" max="8456" width="13.6328125" style="47" customWidth="1"/>
    <col min="8457" max="8704" width="9.08984375" style="47"/>
    <col min="8705" max="8705" width="8.90625" style="47" customWidth="1"/>
    <col min="8706" max="8706" width="10" style="47" customWidth="1"/>
    <col min="8707" max="8707" width="42.90625" style="47" customWidth="1"/>
    <col min="8708" max="8708" width="6.6328125" style="47" customWidth="1"/>
    <col min="8709" max="8709" width="8.453125" style="47" customWidth="1"/>
    <col min="8710" max="8710" width="11.08984375" style="47" customWidth="1"/>
    <col min="8711" max="8711" width="12.90625" style="47" customWidth="1"/>
    <col min="8712" max="8712" width="13.6328125" style="47" customWidth="1"/>
    <col min="8713" max="8960" width="9.08984375" style="47"/>
    <col min="8961" max="8961" width="8.90625" style="47" customWidth="1"/>
    <col min="8962" max="8962" width="10" style="47" customWidth="1"/>
    <col min="8963" max="8963" width="42.90625" style="47" customWidth="1"/>
    <col min="8964" max="8964" width="6.6328125" style="47" customWidth="1"/>
    <col min="8965" max="8965" width="8.453125" style="47" customWidth="1"/>
    <col min="8966" max="8966" width="11.08984375" style="47" customWidth="1"/>
    <col min="8967" max="8967" width="12.90625" style="47" customWidth="1"/>
    <col min="8968" max="8968" width="13.6328125" style="47" customWidth="1"/>
    <col min="8969" max="9216" width="9.08984375" style="47"/>
    <col min="9217" max="9217" width="8.90625" style="47" customWidth="1"/>
    <col min="9218" max="9218" width="10" style="47" customWidth="1"/>
    <col min="9219" max="9219" width="42.90625" style="47" customWidth="1"/>
    <col min="9220" max="9220" width="6.6328125" style="47" customWidth="1"/>
    <col min="9221" max="9221" width="8.453125" style="47" customWidth="1"/>
    <col min="9222" max="9222" width="11.08984375" style="47" customWidth="1"/>
    <col min="9223" max="9223" width="12.90625" style="47" customWidth="1"/>
    <col min="9224" max="9224" width="13.6328125" style="47" customWidth="1"/>
    <col min="9225" max="9472" width="9.08984375" style="47"/>
    <col min="9473" max="9473" width="8.90625" style="47" customWidth="1"/>
    <col min="9474" max="9474" width="10" style="47" customWidth="1"/>
    <col min="9475" max="9475" width="42.90625" style="47" customWidth="1"/>
    <col min="9476" max="9476" width="6.6328125" style="47" customWidth="1"/>
    <col min="9477" max="9477" width="8.453125" style="47" customWidth="1"/>
    <col min="9478" max="9478" width="11.08984375" style="47" customWidth="1"/>
    <col min="9479" max="9479" width="12.90625" style="47" customWidth="1"/>
    <col min="9480" max="9480" width="13.6328125" style="47" customWidth="1"/>
    <col min="9481" max="9728" width="9.08984375" style="47"/>
    <col min="9729" max="9729" width="8.90625" style="47" customWidth="1"/>
    <col min="9730" max="9730" width="10" style="47" customWidth="1"/>
    <col min="9731" max="9731" width="42.90625" style="47" customWidth="1"/>
    <col min="9732" max="9732" width="6.6328125" style="47" customWidth="1"/>
    <col min="9733" max="9733" width="8.453125" style="47" customWidth="1"/>
    <col min="9734" max="9734" width="11.08984375" style="47" customWidth="1"/>
    <col min="9735" max="9735" width="12.90625" style="47" customWidth="1"/>
    <col min="9736" max="9736" width="13.6328125" style="47" customWidth="1"/>
    <col min="9737" max="9984" width="9.08984375" style="47"/>
    <col min="9985" max="9985" width="8.90625" style="47" customWidth="1"/>
    <col min="9986" max="9986" width="10" style="47" customWidth="1"/>
    <col min="9987" max="9987" width="42.90625" style="47" customWidth="1"/>
    <col min="9988" max="9988" width="6.6328125" style="47" customWidth="1"/>
    <col min="9989" max="9989" width="8.453125" style="47" customWidth="1"/>
    <col min="9990" max="9990" width="11.08984375" style="47" customWidth="1"/>
    <col min="9991" max="9991" width="12.90625" style="47" customWidth="1"/>
    <col min="9992" max="9992" width="13.6328125" style="47" customWidth="1"/>
    <col min="9993" max="10240" width="9.08984375" style="47"/>
    <col min="10241" max="10241" width="8.90625" style="47" customWidth="1"/>
    <col min="10242" max="10242" width="10" style="47" customWidth="1"/>
    <col min="10243" max="10243" width="42.90625" style="47" customWidth="1"/>
    <col min="10244" max="10244" width="6.6328125" style="47" customWidth="1"/>
    <col min="10245" max="10245" width="8.453125" style="47" customWidth="1"/>
    <col min="10246" max="10246" width="11.08984375" style="47" customWidth="1"/>
    <col min="10247" max="10247" width="12.90625" style="47" customWidth="1"/>
    <col min="10248" max="10248" width="13.6328125" style="47" customWidth="1"/>
    <col min="10249" max="10496" width="9.08984375" style="47"/>
    <col min="10497" max="10497" width="8.90625" style="47" customWidth="1"/>
    <col min="10498" max="10498" width="10" style="47" customWidth="1"/>
    <col min="10499" max="10499" width="42.90625" style="47" customWidth="1"/>
    <col min="10500" max="10500" width="6.6328125" style="47" customWidth="1"/>
    <col min="10501" max="10501" width="8.453125" style="47" customWidth="1"/>
    <col min="10502" max="10502" width="11.08984375" style="47" customWidth="1"/>
    <col min="10503" max="10503" width="12.90625" style="47" customWidth="1"/>
    <col min="10504" max="10504" width="13.6328125" style="47" customWidth="1"/>
    <col min="10505" max="10752" width="9.08984375" style="47"/>
    <col min="10753" max="10753" width="8.90625" style="47" customWidth="1"/>
    <col min="10754" max="10754" width="10" style="47" customWidth="1"/>
    <col min="10755" max="10755" width="42.90625" style="47" customWidth="1"/>
    <col min="10756" max="10756" width="6.6328125" style="47" customWidth="1"/>
    <col min="10757" max="10757" width="8.453125" style="47" customWidth="1"/>
    <col min="10758" max="10758" width="11.08984375" style="47" customWidth="1"/>
    <col min="10759" max="10759" width="12.90625" style="47" customWidth="1"/>
    <col min="10760" max="10760" width="13.6328125" style="47" customWidth="1"/>
    <col min="10761" max="11008" width="9.08984375" style="47"/>
    <col min="11009" max="11009" width="8.90625" style="47" customWidth="1"/>
    <col min="11010" max="11010" width="10" style="47" customWidth="1"/>
    <col min="11011" max="11011" width="42.90625" style="47" customWidth="1"/>
    <col min="11012" max="11012" width="6.6328125" style="47" customWidth="1"/>
    <col min="11013" max="11013" width="8.453125" style="47" customWidth="1"/>
    <col min="11014" max="11014" width="11.08984375" style="47" customWidth="1"/>
    <col min="11015" max="11015" width="12.90625" style="47" customWidth="1"/>
    <col min="11016" max="11016" width="13.6328125" style="47" customWidth="1"/>
    <col min="11017" max="11264" width="9.08984375" style="47"/>
    <col min="11265" max="11265" width="8.90625" style="47" customWidth="1"/>
    <col min="11266" max="11266" width="10" style="47" customWidth="1"/>
    <col min="11267" max="11267" width="42.90625" style="47" customWidth="1"/>
    <col min="11268" max="11268" width="6.6328125" style="47" customWidth="1"/>
    <col min="11269" max="11269" width="8.453125" style="47" customWidth="1"/>
    <col min="11270" max="11270" width="11.08984375" style="47" customWidth="1"/>
    <col min="11271" max="11271" width="12.90625" style="47" customWidth="1"/>
    <col min="11272" max="11272" width="13.6328125" style="47" customWidth="1"/>
    <col min="11273" max="11520" width="9.08984375" style="47"/>
    <col min="11521" max="11521" width="8.90625" style="47" customWidth="1"/>
    <col min="11522" max="11522" width="10" style="47" customWidth="1"/>
    <col min="11523" max="11523" width="42.90625" style="47" customWidth="1"/>
    <col min="11524" max="11524" width="6.6328125" style="47" customWidth="1"/>
    <col min="11525" max="11525" width="8.453125" style="47" customWidth="1"/>
    <col min="11526" max="11526" width="11.08984375" style="47" customWidth="1"/>
    <col min="11527" max="11527" width="12.90625" style="47" customWidth="1"/>
    <col min="11528" max="11528" width="13.6328125" style="47" customWidth="1"/>
    <col min="11529" max="11776" width="9.08984375" style="47"/>
    <col min="11777" max="11777" width="8.90625" style="47" customWidth="1"/>
    <col min="11778" max="11778" width="10" style="47" customWidth="1"/>
    <col min="11779" max="11779" width="42.90625" style="47" customWidth="1"/>
    <col min="11780" max="11780" width="6.6328125" style="47" customWidth="1"/>
    <col min="11781" max="11781" width="8.453125" style="47" customWidth="1"/>
    <col min="11782" max="11782" width="11.08984375" style="47" customWidth="1"/>
    <col min="11783" max="11783" width="12.90625" style="47" customWidth="1"/>
    <col min="11784" max="11784" width="13.6328125" style="47" customWidth="1"/>
    <col min="11785" max="12032" width="9.08984375" style="47"/>
    <col min="12033" max="12033" width="8.90625" style="47" customWidth="1"/>
    <col min="12034" max="12034" width="10" style="47" customWidth="1"/>
    <col min="12035" max="12035" width="42.90625" style="47" customWidth="1"/>
    <col min="12036" max="12036" width="6.6328125" style="47" customWidth="1"/>
    <col min="12037" max="12037" width="8.453125" style="47" customWidth="1"/>
    <col min="12038" max="12038" width="11.08984375" style="47" customWidth="1"/>
    <col min="12039" max="12039" width="12.90625" style="47" customWidth="1"/>
    <col min="12040" max="12040" width="13.6328125" style="47" customWidth="1"/>
    <col min="12041" max="12288" width="9.08984375" style="47"/>
    <col min="12289" max="12289" width="8.90625" style="47" customWidth="1"/>
    <col min="12290" max="12290" width="10" style="47" customWidth="1"/>
    <col min="12291" max="12291" width="42.90625" style="47" customWidth="1"/>
    <col min="12292" max="12292" width="6.6328125" style="47" customWidth="1"/>
    <col min="12293" max="12293" width="8.453125" style="47" customWidth="1"/>
    <col min="12294" max="12294" width="11.08984375" style="47" customWidth="1"/>
    <col min="12295" max="12295" width="12.90625" style="47" customWidth="1"/>
    <col min="12296" max="12296" width="13.6328125" style="47" customWidth="1"/>
    <col min="12297" max="12544" width="9.08984375" style="47"/>
    <col min="12545" max="12545" width="8.90625" style="47" customWidth="1"/>
    <col min="12546" max="12546" width="10" style="47" customWidth="1"/>
    <col min="12547" max="12547" width="42.90625" style="47" customWidth="1"/>
    <col min="12548" max="12548" width="6.6328125" style="47" customWidth="1"/>
    <col min="12549" max="12549" width="8.453125" style="47" customWidth="1"/>
    <col min="12550" max="12550" width="11.08984375" style="47" customWidth="1"/>
    <col min="12551" max="12551" width="12.90625" style="47" customWidth="1"/>
    <col min="12552" max="12552" width="13.6328125" style="47" customWidth="1"/>
    <col min="12553" max="12800" width="9.08984375" style="47"/>
    <col min="12801" max="12801" width="8.90625" style="47" customWidth="1"/>
    <col min="12802" max="12802" width="10" style="47" customWidth="1"/>
    <col min="12803" max="12803" width="42.90625" style="47" customWidth="1"/>
    <col min="12804" max="12804" width="6.6328125" style="47" customWidth="1"/>
    <col min="12805" max="12805" width="8.453125" style="47" customWidth="1"/>
    <col min="12806" max="12806" width="11.08984375" style="47" customWidth="1"/>
    <col min="12807" max="12807" width="12.90625" style="47" customWidth="1"/>
    <col min="12808" max="12808" width="13.6328125" style="47" customWidth="1"/>
    <col min="12809" max="13056" width="9.08984375" style="47"/>
    <col min="13057" max="13057" width="8.90625" style="47" customWidth="1"/>
    <col min="13058" max="13058" width="10" style="47" customWidth="1"/>
    <col min="13059" max="13059" width="42.90625" style="47" customWidth="1"/>
    <col min="13060" max="13060" width="6.6328125" style="47" customWidth="1"/>
    <col min="13061" max="13061" width="8.453125" style="47" customWidth="1"/>
    <col min="13062" max="13062" width="11.08984375" style="47" customWidth="1"/>
    <col min="13063" max="13063" width="12.90625" style="47" customWidth="1"/>
    <col min="13064" max="13064" width="13.6328125" style="47" customWidth="1"/>
    <col min="13065" max="13312" width="9.08984375" style="47"/>
    <col min="13313" max="13313" width="8.90625" style="47" customWidth="1"/>
    <col min="13314" max="13314" width="10" style="47" customWidth="1"/>
    <col min="13315" max="13315" width="42.90625" style="47" customWidth="1"/>
    <col min="13316" max="13316" width="6.6328125" style="47" customWidth="1"/>
    <col min="13317" max="13317" width="8.453125" style="47" customWidth="1"/>
    <col min="13318" max="13318" width="11.08984375" style="47" customWidth="1"/>
    <col min="13319" max="13319" width="12.90625" style="47" customWidth="1"/>
    <col min="13320" max="13320" width="13.6328125" style="47" customWidth="1"/>
    <col min="13321" max="13568" width="9.08984375" style="47"/>
    <col min="13569" max="13569" width="8.90625" style="47" customWidth="1"/>
    <col min="13570" max="13570" width="10" style="47" customWidth="1"/>
    <col min="13571" max="13571" width="42.90625" style="47" customWidth="1"/>
    <col min="13572" max="13572" width="6.6328125" style="47" customWidth="1"/>
    <col min="13573" max="13573" width="8.453125" style="47" customWidth="1"/>
    <col min="13574" max="13574" width="11.08984375" style="47" customWidth="1"/>
    <col min="13575" max="13575" width="12.90625" style="47" customWidth="1"/>
    <col min="13576" max="13576" width="13.6328125" style="47" customWidth="1"/>
    <col min="13577" max="13824" width="9.08984375" style="47"/>
    <col min="13825" max="13825" width="8.90625" style="47" customWidth="1"/>
    <col min="13826" max="13826" width="10" style="47" customWidth="1"/>
    <col min="13827" max="13827" width="42.90625" style="47" customWidth="1"/>
    <col min="13828" max="13828" width="6.6328125" style="47" customWidth="1"/>
    <col min="13829" max="13829" width="8.453125" style="47" customWidth="1"/>
    <col min="13830" max="13830" width="11.08984375" style="47" customWidth="1"/>
    <col min="13831" max="13831" width="12.90625" style="47" customWidth="1"/>
    <col min="13832" max="13832" width="13.6328125" style="47" customWidth="1"/>
    <col min="13833" max="14080" width="9.08984375" style="47"/>
    <col min="14081" max="14081" width="8.90625" style="47" customWidth="1"/>
    <col min="14082" max="14082" width="10" style="47" customWidth="1"/>
    <col min="14083" max="14083" width="42.90625" style="47" customWidth="1"/>
    <col min="14084" max="14084" width="6.6328125" style="47" customWidth="1"/>
    <col min="14085" max="14085" width="8.453125" style="47" customWidth="1"/>
    <col min="14086" max="14086" width="11.08984375" style="47" customWidth="1"/>
    <col min="14087" max="14087" width="12.90625" style="47" customWidth="1"/>
    <col min="14088" max="14088" width="13.6328125" style="47" customWidth="1"/>
    <col min="14089" max="14336" width="9.08984375" style="47"/>
    <col min="14337" max="14337" width="8.90625" style="47" customWidth="1"/>
    <col min="14338" max="14338" width="10" style="47" customWidth="1"/>
    <col min="14339" max="14339" width="42.90625" style="47" customWidth="1"/>
    <col min="14340" max="14340" width="6.6328125" style="47" customWidth="1"/>
    <col min="14341" max="14341" width="8.453125" style="47" customWidth="1"/>
    <col min="14342" max="14342" width="11.08984375" style="47" customWidth="1"/>
    <col min="14343" max="14343" width="12.90625" style="47" customWidth="1"/>
    <col min="14344" max="14344" width="13.6328125" style="47" customWidth="1"/>
    <col min="14345" max="14592" width="9.08984375" style="47"/>
    <col min="14593" max="14593" width="8.90625" style="47" customWidth="1"/>
    <col min="14594" max="14594" width="10" style="47" customWidth="1"/>
    <col min="14595" max="14595" width="42.90625" style="47" customWidth="1"/>
    <col min="14596" max="14596" width="6.6328125" style="47" customWidth="1"/>
    <col min="14597" max="14597" width="8.453125" style="47" customWidth="1"/>
    <col min="14598" max="14598" width="11.08984375" style="47" customWidth="1"/>
    <col min="14599" max="14599" width="12.90625" style="47" customWidth="1"/>
    <col min="14600" max="14600" width="13.6328125" style="47" customWidth="1"/>
    <col min="14601" max="14848" width="9.08984375" style="47"/>
    <col min="14849" max="14849" width="8.90625" style="47" customWidth="1"/>
    <col min="14850" max="14850" width="10" style="47" customWidth="1"/>
    <col min="14851" max="14851" width="42.90625" style="47" customWidth="1"/>
    <col min="14852" max="14852" width="6.6328125" style="47" customWidth="1"/>
    <col min="14853" max="14853" width="8.453125" style="47" customWidth="1"/>
    <col min="14854" max="14854" width="11.08984375" style="47" customWidth="1"/>
    <col min="14855" max="14855" width="12.90625" style="47" customWidth="1"/>
    <col min="14856" max="14856" width="13.6328125" style="47" customWidth="1"/>
    <col min="14857" max="15104" width="9.08984375" style="47"/>
    <col min="15105" max="15105" width="8.90625" style="47" customWidth="1"/>
    <col min="15106" max="15106" width="10" style="47" customWidth="1"/>
    <col min="15107" max="15107" width="42.90625" style="47" customWidth="1"/>
    <col min="15108" max="15108" width="6.6328125" style="47" customWidth="1"/>
    <col min="15109" max="15109" width="8.453125" style="47" customWidth="1"/>
    <col min="15110" max="15110" width="11.08984375" style="47" customWidth="1"/>
    <col min="15111" max="15111" width="12.90625" style="47" customWidth="1"/>
    <col min="15112" max="15112" width="13.6328125" style="47" customWidth="1"/>
    <col min="15113" max="15360" width="9.08984375" style="47"/>
    <col min="15361" max="15361" width="8.90625" style="47" customWidth="1"/>
    <col min="15362" max="15362" width="10" style="47" customWidth="1"/>
    <col min="15363" max="15363" width="42.90625" style="47" customWidth="1"/>
    <col min="15364" max="15364" width="6.6328125" style="47" customWidth="1"/>
    <col min="15365" max="15365" width="8.453125" style="47" customWidth="1"/>
    <col min="15366" max="15366" width="11.08984375" style="47" customWidth="1"/>
    <col min="15367" max="15367" width="12.90625" style="47" customWidth="1"/>
    <col min="15368" max="15368" width="13.6328125" style="47" customWidth="1"/>
    <col min="15369" max="15616" width="9.08984375" style="47"/>
    <col min="15617" max="15617" width="8.90625" style="47" customWidth="1"/>
    <col min="15618" max="15618" width="10" style="47" customWidth="1"/>
    <col min="15619" max="15619" width="42.90625" style="47" customWidth="1"/>
    <col min="15620" max="15620" width="6.6328125" style="47" customWidth="1"/>
    <col min="15621" max="15621" width="8.453125" style="47" customWidth="1"/>
    <col min="15622" max="15622" width="11.08984375" style="47" customWidth="1"/>
    <col min="15623" max="15623" width="12.90625" style="47" customWidth="1"/>
    <col min="15624" max="15624" width="13.6328125" style="47" customWidth="1"/>
    <col min="15625" max="15872" width="9.08984375" style="47"/>
    <col min="15873" max="15873" width="8.90625" style="47" customWidth="1"/>
    <col min="15874" max="15874" width="10" style="47" customWidth="1"/>
    <col min="15875" max="15875" width="42.90625" style="47" customWidth="1"/>
    <col min="15876" max="15876" width="6.6328125" style="47" customWidth="1"/>
    <col min="15877" max="15877" width="8.453125" style="47" customWidth="1"/>
    <col min="15878" max="15878" width="11.08984375" style="47" customWidth="1"/>
    <col min="15879" max="15879" width="12.90625" style="47" customWidth="1"/>
    <col min="15880" max="15880" width="13.6328125" style="47" customWidth="1"/>
    <col min="15881" max="16128" width="9.08984375" style="47"/>
    <col min="16129" max="16129" width="8.90625" style="47" customWidth="1"/>
    <col min="16130" max="16130" width="10" style="47" customWidth="1"/>
    <col min="16131" max="16131" width="42.90625" style="47" customWidth="1"/>
    <col min="16132" max="16132" width="6.6328125" style="47" customWidth="1"/>
    <col min="16133" max="16133" width="8.453125" style="47" customWidth="1"/>
    <col min="16134" max="16134" width="11.08984375" style="47" customWidth="1"/>
    <col min="16135" max="16135" width="12.90625" style="47" customWidth="1"/>
    <col min="16136" max="16136" width="13.6328125" style="47" customWidth="1"/>
    <col min="16137" max="16384" width="9.08984375" style="47"/>
  </cols>
  <sheetData>
    <row r="1" spans="1:8" ht="20" customHeight="1" x14ac:dyDescent="0.3">
      <c r="A1" s="115" t="s">
        <v>492</v>
      </c>
    </row>
    <row r="2" spans="1:8" x14ac:dyDescent="0.3">
      <c r="A2" s="117" t="s">
        <v>911</v>
      </c>
    </row>
    <row r="3" spans="1:8" x14ac:dyDescent="0.3">
      <c r="A3" s="117" t="s">
        <v>198</v>
      </c>
    </row>
    <row r="4" spans="1:8" ht="12.75" hidden="1" customHeight="1" x14ac:dyDescent="0.25"/>
    <row r="5" spans="1:8" ht="26.25" customHeight="1" x14ac:dyDescent="0.3">
      <c r="A5" s="128" t="s">
        <v>199</v>
      </c>
      <c r="B5" s="128" t="s">
        <v>200</v>
      </c>
      <c r="C5" s="118"/>
      <c r="D5" s="128" t="s">
        <v>3</v>
      </c>
      <c r="E5" s="128" t="s">
        <v>4</v>
      </c>
      <c r="F5" s="128" t="s">
        <v>201</v>
      </c>
      <c r="G5" s="266" t="s">
        <v>6</v>
      </c>
      <c r="H5" s="266" t="s">
        <v>7</v>
      </c>
    </row>
    <row r="6" spans="1:8" x14ac:dyDescent="0.25">
      <c r="A6" s="107"/>
      <c r="B6" s="107"/>
      <c r="C6" s="107"/>
      <c r="D6" s="122"/>
      <c r="E6" s="107"/>
      <c r="F6" s="107"/>
      <c r="G6" s="121"/>
      <c r="H6" s="121"/>
    </row>
    <row r="7" spans="1:8" x14ac:dyDescent="0.3">
      <c r="A7" s="119"/>
      <c r="B7" s="119"/>
      <c r="C7" s="119"/>
      <c r="D7" s="120" t="s">
        <v>203</v>
      </c>
      <c r="E7" s="107"/>
      <c r="F7" s="107"/>
      <c r="G7" s="121"/>
      <c r="H7" s="121"/>
    </row>
    <row r="8" spans="1:8" x14ac:dyDescent="0.25">
      <c r="A8" s="107"/>
      <c r="B8" s="107"/>
      <c r="C8" s="107"/>
      <c r="D8" s="122"/>
      <c r="E8" s="107"/>
      <c r="F8" s="107"/>
      <c r="G8" s="121"/>
      <c r="H8" s="121"/>
    </row>
    <row r="9" spans="1:8" x14ac:dyDescent="0.3">
      <c r="A9" s="119"/>
      <c r="B9" s="119"/>
      <c r="C9" s="119"/>
      <c r="D9" s="120" t="s">
        <v>202</v>
      </c>
      <c r="E9" s="107"/>
      <c r="F9" s="107"/>
      <c r="G9" s="121"/>
      <c r="H9" s="121"/>
    </row>
    <row r="10" spans="1:8" s="65" customFormat="1" ht="12.5" x14ac:dyDescent="0.25">
      <c r="A10" s="107"/>
      <c r="B10" s="107"/>
      <c r="C10" s="107"/>
      <c r="D10" s="122"/>
      <c r="E10" s="107"/>
      <c r="F10" s="107"/>
      <c r="G10" s="121"/>
      <c r="H10" s="121"/>
    </row>
    <row r="11" spans="1:8" s="65" customFormat="1" ht="12.5" x14ac:dyDescent="0.25">
      <c r="A11" s="125"/>
      <c r="B11" s="125"/>
      <c r="C11" s="125"/>
      <c r="D11" s="126" t="s">
        <v>204</v>
      </c>
      <c r="E11" s="107"/>
      <c r="F11" s="107"/>
      <c r="G11" s="121"/>
      <c r="H11" s="121"/>
    </row>
    <row r="12" spans="1:8" s="65" customFormat="1" ht="12.5" x14ac:dyDescent="0.25">
      <c r="A12" s="107"/>
      <c r="B12" s="107"/>
      <c r="C12" s="107"/>
      <c r="D12" s="122"/>
      <c r="E12" s="107"/>
      <c r="F12" s="107"/>
      <c r="G12" s="121"/>
      <c r="H12" s="121"/>
    </row>
    <row r="13" spans="1:8" s="65" customFormat="1" ht="12.5" x14ac:dyDescent="0.25">
      <c r="A13" s="125"/>
      <c r="B13" s="125"/>
      <c r="C13" s="125"/>
      <c r="D13" s="126" t="s">
        <v>205</v>
      </c>
      <c r="E13" s="107"/>
      <c r="F13" s="107"/>
      <c r="G13" s="121"/>
      <c r="H13" s="121"/>
    </row>
    <row r="14" spans="1:8" s="65" customFormat="1" ht="12.5" x14ac:dyDescent="0.25">
      <c r="A14" s="107"/>
      <c r="B14" s="107"/>
      <c r="C14" s="107"/>
      <c r="D14" s="122"/>
      <c r="E14" s="107"/>
      <c r="F14" s="107"/>
      <c r="G14" s="121"/>
      <c r="H14" s="121"/>
    </row>
    <row r="15" spans="1:8" s="65" customFormat="1" ht="37.5" x14ac:dyDescent="0.25">
      <c r="A15" s="107"/>
      <c r="B15" s="107"/>
      <c r="C15" s="107"/>
      <c r="D15" s="122" t="s">
        <v>206</v>
      </c>
      <c r="E15" s="107"/>
      <c r="F15" s="107"/>
      <c r="G15" s="121"/>
      <c r="H15" s="121"/>
    </row>
    <row r="16" spans="1:8" s="65" customFormat="1" ht="12.5" x14ac:dyDescent="0.25">
      <c r="A16" s="107"/>
      <c r="B16" s="107"/>
      <c r="C16" s="107"/>
      <c r="D16" s="122"/>
      <c r="E16" s="107"/>
      <c r="F16" s="107"/>
      <c r="G16" s="121"/>
      <c r="H16" s="121"/>
    </row>
    <row r="17" spans="1:8" s="65" customFormat="1" ht="12.5" x14ac:dyDescent="0.25">
      <c r="A17" s="125"/>
      <c r="B17" s="125"/>
      <c r="C17" s="125"/>
      <c r="D17" s="126" t="s">
        <v>207</v>
      </c>
      <c r="E17" s="107"/>
      <c r="F17" s="107"/>
      <c r="G17" s="121"/>
      <c r="H17" s="121"/>
    </row>
    <row r="18" spans="1:8" s="65" customFormat="1" ht="12.5" x14ac:dyDescent="0.25">
      <c r="A18" s="107"/>
      <c r="B18" s="107"/>
      <c r="C18" s="107"/>
      <c r="D18" s="122"/>
      <c r="E18" s="107"/>
      <c r="F18" s="107"/>
      <c r="G18" s="121"/>
      <c r="H18" s="121"/>
    </row>
    <row r="19" spans="1:8" s="65" customFormat="1" ht="50" x14ac:dyDescent="0.25">
      <c r="A19" s="107"/>
      <c r="B19" s="107"/>
      <c r="C19" s="107"/>
      <c r="D19" s="122" t="s">
        <v>208</v>
      </c>
      <c r="E19" s="107"/>
      <c r="F19" s="107"/>
      <c r="G19" s="121"/>
      <c r="H19" s="121"/>
    </row>
    <row r="20" spans="1:8" s="65" customFormat="1" ht="12.5" x14ac:dyDescent="0.25">
      <c r="A20" s="107"/>
      <c r="B20" s="107"/>
      <c r="C20" s="107"/>
      <c r="D20" s="122"/>
      <c r="E20" s="107"/>
      <c r="F20" s="107"/>
      <c r="G20" s="121"/>
      <c r="H20" s="121"/>
    </row>
    <row r="21" spans="1:8" s="65" customFormat="1" ht="12.5" x14ac:dyDescent="0.25">
      <c r="A21" s="125"/>
      <c r="B21" s="125"/>
      <c r="C21" s="125"/>
      <c r="D21" s="126" t="s">
        <v>141</v>
      </c>
      <c r="E21" s="107"/>
      <c r="F21" s="107"/>
      <c r="G21" s="121"/>
      <c r="H21" s="121"/>
    </row>
    <row r="22" spans="1:8" s="65" customFormat="1" ht="12.5" x14ac:dyDescent="0.25">
      <c r="A22" s="107"/>
      <c r="B22" s="107"/>
      <c r="C22" s="107"/>
      <c r="D22" s="122"/>
      <c r="E22" s="107"/>
      <c r="F22" s="107"/>
      <c r="G22" s="121"/>
      <c r="H22" s="121"/>
    </row>
    <row r="23" spans="1:8" s="65" customFormat="1" ht="25" x14ac:dyDescent="0.25">
      <c r="A23" s="107"/>
      <c r="B23" s="107"/>
      <c r="C23" s="107"/>
      <c r="D23" s="122" t="s">
        <v>209</v>
      </c>
      <c r="E23" s="107"/>
      <c r="F23" s="107"/>
      <c r="G23" s="121"/>
      <c r="H23" s="121"/>
    </row>
    <row r="24" spans="1:8" s="65" customFormat="1" ht="12.5" x14ac:dyDescent="0.25">
      <c r="A24" s="107"/>
      <c r="B24" s="107"/>
      <c r="C24" s="107"/>
      <c r="D24" s="122"/>
      <c r="E24" s="107"/>
      <c r="F24" s="107"/>
      <c r="G24" s="121"/>
      <c r="H24" s="121"/>
    </row>
    <row r="25" spans="1:8" s="65" customFormat="1" x14ac:dyDescent="0.3">
      <c r="A25" s="123"/>
      <c r="B25" s="123" t="s">
        <v>881</v>
      </c>
      <c r="C25" s="123"/>
      <c r="D25" s="124" t="s">
        <v>210</v>
      </c>
      <c r="E25" s="107"/>
      <c r="F25" s="107"/>
      <c r="G25" s="121"/>
      <c r="H25" s="121"/>
    </row>
    <row r="26" spans="1:8" s="65" customFormat="1" ht="12.5" x14ac:dyDescent="0.25">
      <c r="A26" s="107"/>
      <c r="B26" s="107"/>
      <c r="C26" s="107"/>
      <c r="D26" s="122"/>
      <c r="E26" s="107"/>
      <c r="F26" s="107"/>
      <c r="G26" s="121"/>
      <c r="H26" s="121"/>
    </row>
    <row r="27" spans="1:8" s="65" customFormat="1" x14ac:dyDescent="0.3">
      <c r="A27" s="125"/>
      <c r="B27" s="125"/>
      <c r="C27" s="125"/>
      <c r="D27" s="124" t="s">
        <v>570</v>
      </c>
      <c r="E27" s="107"/>
      <c r="F27" s="107"/>
      <c r="G27" s="121"/>
      <c r="H27" s="121"/>
    </row>
    <row r="28" spans="1:8" s="65" customFormat="1" x14ac:dyDescent="0.3">
      <c r="A28" s="125"/>
      <c r="B28" s="125"/>
      <c r="C28" s="125"/>
      <c r="D28" s="124"/>
      <c r="E28" s="107"/>
      <c r="F28" s="107"/>
      <c r="G28" s="121"/>
      <c r="H28" s="121"/>
    </row>
    <row r="29" spans="1:8" s="65" customFormat="1" x14ac:dyDescent="0.3">
      <c r="A29" s="125"/>
      <c r="B29" s="125"/>
      <c r="C29" s="125"/>
      <c r="D29" s="124" t="s">
        <v>211</v>
      </c>
      <c r="E29" s="107"/>
      <c r="F29" s="107"/>
      <c r="G29" s="121"/>
      <c r="H29" s="121"/>
    </row>
    <row r="30" spans="1:8" s="65" customFormat="1" ht="12.5" x14ac:dyDescent="0.25">
      <c r="A30" s="107"/>
      <c r="B30" s="107"/>
      <c r="C30" s="107"/>
      <c r="D30" s="122"/>
      <c r="E30" s="107"/>
      <c r="F30" s="107"/>
      <c r="G30" s="121"/>
      <c r="H30" s="121"/>
    </row>
    <row r="31" spans="1:8" s="65" customFormat="1" ht="12.5" x14ac:dyDescent="0.25">
      <c r="A31" s="107"/>
      <c r="B31" s="107"/>
      <c r="C31" s="107"/>
      <c r="D31" s="122"/>
      <c r="E31" s="107"/>
      <c r="F31" s="107"/>
      <c r="G31" s="121"/>
      <c r="H31" s="121"/>
    </row>
    <row r="32" spans="1:8" s="65" customFormat="1" ht="12.5" x14ac:dyDescent="0.25">
      <c r="A32" s="107"/>
      <c r="B32" s="107" t="s">
        <v>212</v>
      </c>
      <c r="C32" s="107"/>
      <c r="D32" s="122" t="s">
        <v>494</v>
      </c>
      <c r="E32" s="251" t="s">
        <v>138</v>
      </c>
      <c r="F32" s="251" t="s">
        <v>684</v>
      </c>
      <c r="G32" s="121"/>
      <c r="H32" s="121"/>
    </row>
    <row r="33" spans="1:8" s="65" customFormat="1" ht="12.5" x14ac:dyDescent="0.25">
      <c r="A33" s="107"/>
      <c r="B33" s="107"/>
      <c r="C33" s="107"/>
      <c r="D33" s="122"/>
      <c r="E33" s="251"/>
      <c r="F33" s="251"/>
      <c r="G33" s="121"/>
      <c r="H33" s="121"/>
    </row>
    <row r="34" spans="1:8" s="65" customFormat="1" ht="12.5" x14ac:dyDescent="0.25">
      <c r="A34" s="107"/>
      <c r="B34" s="107" t="s">
        <v>213</v>
      </c>
      <c r="C34" s="107"/>
      <c r="D34" s="122" t="s">
        <v>495</v>
      </c>
      <c r="E34" s="251" t="s">
        <v>138</v>
      </c>
      <c r="F34" s="251" t="s">
        <v>684</v>
      </c>
      <c r="G34" s="121"/>
      <c r="H34" s="121"/>
    </row>
    <row r="35" spans="1:8" s="65" customFormat="1" ht="12.5" x14ac:dyDescent="0.25">
      <c r="A35" s="107"/>
      <c r="B35" s="107"/>
      <c r="C35" s="107"/>
      <c r="D35" s="122"/>
      <c r="E35" s="251"/>
      <c r="F35" s="251"/>
      <c r="G35" s="121"/>
      <c r="H35" s="121"/>
    </row>
    <row r="36" spans="1:8" s="65" customFormat="1" ht="12.5" x14ac:dyDescent="0.25">
      <c r="A36" s="107"/>
      <c r="B36" s="107" t="s">
        <v>214</v>
      </c>
      <c r="C36" s="107"/>
      <c r="D36" s="122" t="s">
        <v>496</v>
      </c>
      <c r="E36" s="251" t="s">
        <v>138</v>
      </c>
      <c r="F36" s="251" t="s">
        <v>684</v>
      </c>
      <c r="G36" s="121"/>
      <c r="H36" s="121"/>
    </row>
    <row r="37" spans="1:8" s="65" customFormat="1" ht="12.5" x14ac:dyDescent="0.25">
      <c r="A37" s="107"/>
      <c r="B37" s="107"/>
      <c r="C37" s="107"/>
      <c r="D37" s="122"/>
      <c r="E37" s="251"/>
      <c r="F37" s="251"/>
      <c r="G37" s="121"/>
      <c r="H37" s="121"/>
    </row>
    <row r="38" spans="1:8" s="65" customFormat="1" ht="12.5" x14ac:dyDescent="0.25">
      <c r="A38" s="107"/>
      <c r="B38" s="107"/>
      <c r="C38" s="107"/>
      <c r="D38" s="122"/>
      <c r="E38" s="251"/>
      <c r="F38" s="251"/>
      <c r="G38" s="121"/>
      <c r="H38" s="121"/>
    </row>
    <row r="39" spans="1:8" s="65" customFormat="1" ht="14.5" x14ac:dyDescent="0.25">
      <c r="A39" s="107"/>
      <c r="B39" s="107" t="s">
        <v>215</v>
      </c>
      <c r="C39" s="107"/>
      <c r="D39" s="122" t="s">
        <v>218</v>
      </c>
      <c r="E39" s="251" t="s">
        <v>597</v>
      </c>
      <c r="F39" s="251" t="s">
        <v>684</v>
      </c>
      <c r="G39" s="121"/>
      <c r="H39" s="121"/>
    </row>
    <row r="40" spans="1:8" s="65" customFormat="1" ht="12.5" x14ac:dyDescent="0.25">
      <c r="A40" s="107"/>
      <c r="B40" s="107"/>
      <c r="C40" s="107"/>
      <c r="D40" s="122"/>
      <c r="E40" s="251"/>
      <c r="F40" s="251"/>
      <c r="G40" s="121"/>
      <c r="H40" s="121"/>
    </row>
    <row r="41" spans="1:8" s="65" customFormat="1" ht="14.5" x14ac:dyDescent="0.25">
      <c r="A41" s="107"/>
      <c r="B41" s="107" t="s">
        <v>216</v>
      </c>
      <c r="C41" s="107"/>
      <c r="D41" s="122" t="s">
        <v>497</v>
      </c>
      <c r="E41" s="251" t="s">
        <v>597</v>
      </c>
      <c r="F41" s="251" t="s">
        <v>684</v>
      </c>
      <c r="G41" s="121"/>
      <c r="H41" s="121"/>
    </row>
    <row r="42" spans="1:8" s="65" customFormat="1" ht="12.5" x14ac:dyDescent="0.25">
      <c r="A42" s="107"/>
      <c r="B42" s="107"/>
      <c r="C42" s="107"/>
      <c r="D42" s="122"/>
      <c r="E42" s="251"/>
      <c r="F42" s="251"/>
      <c r="G42" s="121"/>
      <c r="H42" s="121"/>
    </row>
    <row r="43" spans="1:8" s="65" customFormat="1" x14ac:dyDescent="0.3">
      <c r="A43" s="125"/>
      <c r="B43" s="125"/>
      <c r="C43" s="125"/>
      <c r="D43" s="120" t="s">
        <v>220</v>
      </c>
      <c r="E43" s="251"/>
      <c r="F43" s="251"/>
      <c r="G43" s="121"/>
      <c r="H43" s="121"/>
    </row>
    <row r="44" spans="1:8" s="65" customFormat="1" ht="12.5" x14ac:dyDescent="0.25">
      <c r="A44" s="107"/>
      <c r="B44" s="107"/>
      <c r="C44" s="107"/>
      <c r="D44" s="122"/>
      <c r="E44" s="251"/>
      <c r="F44" s="251"/>
      <c r="G44" s="121"/>
      <c r="H44" s="121"/>
    </row>
    <row r="45" spans="1:8" s="65" customFormat="1" ht="25" x14ac:dyDescent="0.25">
      <c r="A45" s="107"/>
      <c r="B45" s="107" t="s">
        <v>217</v>
      </c>
      <c r="C45" s="107"/>
      <c r="D45" s="122" t="s">
        <v>498</v>
      </c>
      <c r="E45" s="251" t="s">
        <v>597</v>
      </c>
      <c r="F45" s="251" t="s">
        <v>684</v>
      </c>
      <c r="G45" s="180"/>
      <c r="H45" s="121"/>
    </row>
    <row r="46" spans="1:8" s="65" customFormat="1" ht="12.5" x14ac:dyDescent="0.25">
      <c r="A46" s="107"/>
      <c r="B46" s="107"/>
      <c r="C46" s="107"/>
      <c r="D46" s="122"/>
      <c r="E46" s="251"/>
      <c r="F46" s="251"/>
      <c r="G46" s="121"/>
      <c r="H46" s="121"/>
    </row>
    <row r="47" spans="1:8" s="65" customFormat="1" ht="14.5" x14ac:dyDescent="0.25">
      <c r="A47" s="107"/>
      <c r="B47" s="107" t="s">
        <v>219</v>
      </c>
      <c r="C47" s="107"/>
      <c r="D47" s="122" t="s">
        <v>499</v>
      </c>
      <c r="E47" s="251" t="s">
        <v>597</v>
      </c>
      <c r="F47" s="251" t="s">
        <v>684</v>
      </c>
      <c r="G47" s="121"/>
      <c r="H47" s="121"/>
    </row>
    <row r="48" spans="1:8" s="65" customFormat="1" ht="12.5" x14ac:dyDescent="0.25">
      <c r="A48" s="107"/>
      <c r="B48" s="107"/>
      <c r="C48" s="107"/>
      <c r="D48" s="122"/>
      <c r="E48" s="251"/>
      <c r="F48" s="251"/>
      <c r="G48" s="121"/>
      <c r="H48" s="121"/>
    </row>
    <row r="49" spans="1:8" s="65" customFormat="1" ht="37.5" x14ac:dyDescent="0.25">
      <c r="A49" s="107"/>
      <c r="B49" s="107" t="s">
        <v>221</v>
      </c>
      <c r="C49" s="107"/>
      <c r="D49" s="122" t="s">
        <v>224</v>
      </c>
      <c r="E49" s="251" t="s">
        <v>597</v>
      </c>
      <c r="F49" s="251" t="s">
        <v>684</v>
      </c>
      <c r="G49" s="130"/>
      <c r="H49" s="121"/>
    </row>
    <row r="50" spans="1:8" s="65" customFormat="1" ht="12.5" x14ac:dyDescent="0.25">
      <c r="A50" s="107"/>
      <c r="B50" s="107"/>
      <c r="C50" s="107"/>
      <c r="D50" s="122"/>
      <c r="E50" s="251"/>
      <c r="F50" s="251"/>
      <c r="G50" s="121"/>
      <c r="H50" s="121"/>
    </row>
    <row r="51" spans="1:8" s="65" customFormat="1" ht="14.5" x14ac:dyDescent="0.25">
      <c r="A51" s="107"/>
      <c r="B51" s="107" t="s">
        <v>222</v>
      </c>
      <c r="C51" s="107"/>
      <c r="D51" s="122" t="s">
        <v>226</v>
      </c>
      <c r="E51" s="251" t="s">
        <v>597</v>
      </c>
      <c r="F51" s="251" t="s">
        <v>684</v>
      </c>
      <c r="G51" s="121"/>
      <c r="H51" s="121"/>
    </row>
    <row r="52" spans="1:8" s="65" customFormat="1" ht="12.5" x14ac:dyDescent="0.25">
      <c r="A52" s="107"/>
      <c r="B52" s="107"/>
      <c r="C52" s="107"/>
      <c r="D52" s="122"/>
      <c r="E52" s="251"/>
      <c r="F52" s="251"/>
      <c r="G52" s="121"/>
      <c r="H52" s="121"/>
    </row>
    <row r="53" spans="1:8" s="65" customFormat="1" ht="50" x14ac:dyDescent="0.25">
      <c r="A53" s="107"/>
      <c r="B53" s="107" t="s">
        <v>223</v>
      </c>
      <c r="C53" s="107"/>
      <c r="D53" s="122" t="s">
        <v>228</v>
      </c>
      <c r="E53" s="251" t="s">
        <v>138</v>
      </c>
      <c r="F53" s="251">
        <v>5</v>
      </c>
      <c r="G53" s="121"/>
      <c r="H53" s="121"/>
    </row>
    <row r="54" spans="1:8" s="65" customFormat="1" ht="12.5" x14ac:dyDescent="0.25">
      <c r="A54" s="107"/>
      <c r="B54" s="107"/>
      <c r="C54" s="107"/>
      <c r="D54" s="122"/>
      <c r="E54" s="251"/>
      <c r="F54" s="251"/>
      <c r="G54" s="121"/>
      <c r="H54" s="121"/>
    </row>
    <row r="55" spans="1:8" s="65" customFormat="1" ht="12.5" x14ac:dyDescent="0.25">
      <c r="A55" s="107"/>
      <c r="B55" s="107" t="s">
        <v>225</v>
      </c>
      <c r="C55" s="107"/>
      <c r="D55" s="122" t="s">
        <v>230</v>
      </c>
      <c r="E55" s="251" t="s">
        <v>138</v>
      </c>
      <c r="F55" s="251" t="s">
        <v>684</v>
      </c>
      <c r="G55" s="121"/>
      <c r="H55" s="121"/>
    </row>
    <row r="56" spans="1:8" s="65" customFormat="1" ht="12.5" x14ac:dyDescent="0.25">
      <c r="A56" s="107"/>
      <c r="B56" s="107"/>
      <c r="C56" s="107"/>
      <c r="D56" s="122"/>
      <c r="E56" s="251"/>
      <c r="F56" s="251"/>
      <c r="G56" s="121"/>
      <c r="H56" s="121"/>
    </row>
    <row r="57" spans="1:8" s="65" customFormat="1" ht="12.5" x14ac:dyDescent="0.25">
      <c r="A57" s="107"/>
      <c r="B57" s="107" t="s">
        <v>227</v>
      </c>
      <c r="C57" s="107"/>
      <c r="D57" s="122" t="s">
        <v>504</v>
      </c>
      <c r="E57" s="251" t="s">
        <v>138</v>
      </c>
      <c r="F57" s="251">
        <v>6</v>
      </c>
      <c r="G57" s="121"/>
      <c r="H57" s="121"/>
    </row>
    <row r="58" spans="1:8" s="65" customFormat="1" ht="12.5" x14ac:dyDescent="0.25">
      <c r="A58" s="107"/>
      <c r="B58" s="107"/>
      <c r="C58" s="107"/>
      <c r="D58" s="122"/>
      <c r="E58" s="251"/>
      <c r="F58" s="251"/>
      <c r="G58" s="121"/>
      <c r="H58" s="121"/>
    </row>
    <row r="59" spans="1:8" s="65" customFormat="1" ht="12.5" x14ac:dyDescent="0.25">
      <c r="A59" s="107"/>
      <c r="B59" s="107" t="s">
        <v>229</v>
      </c>
      <c r="C59" s="107"/>
      <c r="D59" s="122" t="s">
        <v>610</v>
      </c>
      <c r="E59" s="251" t="s">
        <v>138</v>
      </c>
      <c r="F59" s="251" t="s">
        <v>684</v>
      </c>
      <c r="G59" s="121"/>
      <c r="H59" s="121"/>
    </row>
    <row r="60" spans="1:8" s="65" customFormat="1" ht="12.5" x14ac:dyDescent="0.25">
      <c r="A60" s="107"/>
      <c r="B60" s="107"/>
      <c r="C60" s="107"/>
      <c r="D60" s="122"/>
      <c r="E60" s="251"/>
      <c r="F60" s="251"/>
      <c r="G60" s="121"/>
      <c r="H60" s="121"/>
    </row>
    <row r="61" spans="1:8" s="65" customFormat="1" ht="12.5" x14ac:dyDescent="0.25">
      <c r="A61" s="107"/>
      <c r="B61" s="107" t="s">
        <v>231</v>
      </c>
      <c r="C61" s="107"/>
      <c r="D61" s="122" t="s">
        <v>233</v>
      </c>
      <c r="E61" s="251" t="s">
        <v>138</v>
      </c>
      <c r="F61" s="251" t="s">
        <v>684</v>
      </c>
      <c r="G61" s="121"/>
      <c r="H61" s="121"/>
    </row>
    <row r="62" spans="1:8" s="65" customFormat="1" ht="12.5" x14ac:dyDescent="0.25">
      <c r="A62" s="107"/>
      <c r="B62" s="107"/>
      <c r="C62" s="107"/>
      <c r="D62" s="122"/>
      <c r="E62" s="251"/>
      <c r="F62" s="251"/>
      <c r="G62" s="121"/>
      <c r="H62" s="121"/>
    </row>
    <row r="63" spans="1:8" s="65" customFormat="1" ht="12.5" x14ac:dyDescent="0.25">
      <c r="A63" s="107"/>
      <c r="B63" s="107" t="s">
        <v>232</v>
      </c>
      <c r="C63" s="107"/>
      <c r="D63" s="122" t="s">
        <v>617</v>
      </c>
      <c r="E63" s="251" t="s">
        <v>138</v>
      </c>
      <c r="F63" s="251">
        <v>10</v>
      </c>
      <c r="G63" s="121"/>
      <c r="H63" s="121"/>
    </row>
    <row r="64" spans="1:8" s="65" customFormat="1" ht="12.5" x14ac:dyDescent="0.25">
      <c r="A64" s="107"/>
      <c r="B64" s="107"/>
      <c r="C64" s="107"/>
      <c r="D64" s="122"/>
      <c r="E64" s="251"/>
      <c r="F64" s="251"/>
      <c r="G64" s="121"/>
      <c r="H64" s="121"/>
    </row>
    <row r="65" spans="1:8" s="65" customFormat="1" ht="12.5" x14ac:dyDescent="0.25">
      <c r="A65" s="107"/>
      <c r="B65" s="107" t="s">
        <v>234</v>
      </c>
      <c r="C65" s="107"/>
      <c r="D65" s="122" t="s">
        <v>618</v>
      </c>
      <c r="E65" s="251" t="s">
        <v>138</v>
      </c>
      <c r="F65" s="251">
        <v>2</v>
      </c>
      <c r="G65" s="121"/>
      <c r="H65" s="121"/>
    </row>
    <row r="66" spans="1:8" s="65" customFormat="1" x14ac:dyDescent="0.3">
      <c r="A66" s="127"/>
      <c r="B66" s="127"/>
      <c r="C66" s="127"/>
      <c r="D66" s="128" t="s">
        <v>236</v>
      </c>
      <c r="E66" s="267"/>
      <c r="F66" s="267"/>
      <c r="G66" s="129"/>
      <c r="H66" s="129"/>
    </row>
    <row r="67" spans="1:8" s="65" customFormat="1" x14ac:dyDescent="0.3">
      <c r="A67" s="224"/>
      <c r="B67" s="226"/>
      <c r="C67" s="228"/>
      <c r="D67" s="229"/>
      <c r="E67" s="268"/>
      <c r="F67" s="272"/>
      <c r="G67" s="231"/>
      <c r="H67" s="232"/>
    </row>
    <row r="68" spans="1:8" s="65" customFormat="1" ht="12.5" x14ac:dyDescent="0.25">
      <c r="A68" s="225"/>
      <c r="B68" s="227"/>
      <c r="C68" s="88"/>
      <c r="D68" s="230"/>
      <c r="E68" s="269"/>
      <c r="F68" s="273"/>
      <c r="G68" s="189"/>
      <c r="H68" s="233"/>
    </row>
    <row r="69" spans="1:8" s="65" customFormat="1" x14ac:dyDescent="0.3">
      <c r="A69" s="183"/>
      <c r="B69" s="183"/>
      <c r="C69" s="183"/>
      <c r="D69" s="184" t="s">
        <v>237</v>
      </c>
      <c r="E69" s="270"/>
      <c r="F69" s="270"/>
      <c r="G69" s="177"/>
      <c r="H69" s="185"/>
    </row>
    <row r="70" spans="1:8" s="65" customFormat="1" ht="12.5" x14ac:dyDescent="0.25">
      <c r="A70" s="107"/>
      <c r="B70" s="107"/>
      <c r="C70" s="107"/>
      <c r="D70" s="122"/>
      <c r="E70" s="251"/>
      <c r="F70" s="251"/>
      <c r="G70" s="121"/>
      <c r="H70" s="121"/>
    </row>
    <row r="71" spans="1:8" s="65" customFormat="1" ht="12.5" x14ac:dyDescent="0.25">
      <c r="A71" s="107"/>
      <c r="B71" s="107" t="s">
        <v>235</v>
      </c>
      <c r="C71" s="107"/>
      <c r="D71" s="122" t="s">
        <v>238</v>
      </c>
      <c r="E71" s="251" t="s">
        <v>138</v>
      </c>
      <c r="F71" s="251">
        <v>5</v>
      </c>
      <c r="G71" s="121"/>
      <c r="H71" s="121"/>
    </row>
    <row r="72" spans="1:8" s="65" customFormat="1" ht="12.5" x14ac:dyDescent="0.25">
      <c r="A72" s="107"/>
      <c r="B72" s="107"/>
      <c r="C72" s="107"/>
      <c r="D72" s="122"/>
      <c r="E72" s="251"/>
      <c r="F72" s="252"/>
      <c r="G72" s="121"/>
      <c r="H72" s="121"/>
    </row>
    <row r="73" spans="1:8" s="65" customFormat="1" ht="12.5" x14ac:dyDescent="0.25">
      <c r="A73" s="107"/>
      <c r="B73" s="107" t="s">
        <v>521</v>
      </c>
      <c r="C73" s="107"/>
      <c r="D73" s="122" t="s">
        <v>239</v>
      </c>
      <c r="E73" s="251" t="s">
        <v>138</v>
      </c>
      <c r="F73" s="251">
        <v>8</v>
      </c>
      <c r="G73" s="121"/>
      <c r="H73" s="121"/>
    </row>
    <row r="74" spans="1:8" s="65" customFormat="1" ht="12.5" x14ac:dyDescent="0.25">
      <c r="A74" s="107"/>
      <c r="B74" s="107"/>
      <c r="C74" s="107"/>
      <c r="D74" s="122"/>
      <c r="E74" s="251"/>
      <c r="F74" s="251"/>
      <c r="G74" s="121"/>
      <c r="H74" s="121"/>
    </row>
    <row r="75" spans="1:8" s="65" customFormat="1" x14ac:dyDescent="0.3">
      <c r="A75" s="123"/>
      <c r="B75" s="123" t="s">
        <v>882</v>
      </c>
      <c r="C75" s="123"/>
      <c r="D75" s="124" t="s">
        <v>500</v>
      </c>
      <c r="E75" s="251"/>
      <c r="F75" s="251"/>
      <c r="G75" s="121"/>
      <c r="H75" s="121"/>
    </row>
    <row r="76" spans="1:8" s="65" customFormat="1" ht="12.5" x14ac:dyDescent="0.25">
      <c r="A76" s="107"/>
      <c r="B76" s="107"/>
      <c r="C76" s="107"/>
      <c r="D76" s="122"/>
      <c r="E76" s="251"/>
      <c r="F76" s="251"/>
      <c r="G76" s="121"/>
      <c r="H76" s="121"/>
    </row>
    <row r="77" spans="1:8" s="65" customFormat="1" x14ac:dyDescent="0.3">
      <c r="A77" s="123"/>
      <c r="B77" s="123"/>
      <c r="C77" s="123"/>
      <c r="D77" s="124" t="s">
        <v>162</v>
      </c>
      <c r="E77" s="251"/>
      <c r="F77" s="251"/>
      <c r="G77" s="121"/>
      <c r="H77" s="121"/>
    </row>
    <row r="78" spans="1:8" s="65" customFormat="1" ht="12.5" x14ac:dyDescent="0.25">
      <c r="A78" s="107"/>
      <c r="B78" s="107"/>
      <c r="C78" s="107"/>
      <c r="D78" s="122"/>
      <c r="E78" s="251"/>
      <c r="F78" s="251"/>
      <c r="G78" s="121"/>
      <c r="H78" s="121"/>
    </row>
    <row r="79" spans="1:8" s="65" customFormat="1" ht="12.5" x14ac:dyDescent="0.25">
      <c r="A79" s="107"/>
      <c r="B79" s="107" t="s">
        <v>240</v>
      </c>
      <c r="C79" s="107"/>
      <c r="D79" s="122" t="s">
        <v>502</v>
      </c>
      <c r="E79" s="251" t="s">
        <v>137</v>
      </c>
      <c r="F79" s="251">
        <v>30</v>
      </c>
      <c r="G79" s="121"/>
      <c r="H79" s="121"/>
    </row>
    <row r="80" spans="1:8" s="65" customFormat="1" ht="12.5" x14ac:dyDescent="0.25">
      <c r="A80" s="107"/>
      <c r="B80" s="107"/>
      <c r="C80" s="107"/>
      <c r="D80" s="122"/>
      <c r="E80" s="251"/>
      <c r="F80" s="251"/>
      <c r="G80" s="121"/>
      <c r="H80" s="121"/>
    </row>
    <row r="81" spans="1:8" s="65" customFormat="1" x14ac:dyDescent="0.3">
      <c r="A81" s="125"/>
      <c r="B81" s="123" t="s">
        <v>883</v>
      </c>
      <c r="C81" s="125"/>
      <c r="D81" s="120" t="s">
        <v>501</v>
      </c>
      <c r="E81" s="251"/>
      <c r="F81" s="251"/>
      <c r="G81" s="121"/>
      <c r="H81" s="121"/>
    </row>
    <row r="82" spans="1:8" s="65" customFormat="1" ht="12.5" x14ac:dyDescent="0.25">
      <c r="A82" s="107"/>
      <c r="B82" s="107"/>
      <c r="C82" s="107"/>
      <c r="D82" s="122"/>
      <c r="E82" s="251"/>
      <c r="F82" s="251"/>
      <c r="G82" s="121"/>
      <c r="H82" s="121"/>
    </row>
    <row r="83" spans="1:8" s="65" customFormat="1" ht="25" x14ac:dyDescent="0.25">
      <c r="A83" s="107"/>
      <c r="B83" s="107" t="s">
        <v>241</v>
      </c>
      <c r="C83" s="107"/>
      <c r="D83" s="122" t="s">
        <v>242</v>
      </c>
      <c r="E83" s="251" t="s">
        <v>597</v>
      </c>
      <c r="F83" s="251">
        <v>10</v>
      </c>
      <c r="G83" s="121"/>
      <c r="H83" s="121"/>
    </row>
    <row r="84" spans="1:8" s="65" customFormat="1" ht="12.5" x14ac:dyDescent="0.25">
      <c r="A84" s="107"/>
      <c r="B84" s="107"/>
      <c r="C84" s="107"/>
      <c r="D84" s="122"/>
      <c r="E84" s="251"/>
      <c r="F84" s="251"/>
      <c r="G84" s="121"/>
      <c r="H84" s="121"/>
    </row>
    <row r="85" spans="1:8" s="65" customFormat="1" x14ac:dyDescent="0.3">
      <c r="A85" s="123"/>
      <c r="B85" s="123"/>
      <c r="C85" s="123"/>
      <c r="D85" s="120" t="s">
        <v>245</v>
      </c>
      <c r="E85" s="251"/>
      <c r="F85" s="251"/>
      <c r="G85" s="121"/>
      <c r="H85" s="121"/>
    </row>
    <row r="86" spans="1:8" s="65" customFormat="1" ht="12.5" x14ac:dyDescent="0.25">
      <c r="A86" s="107"/>
      <c r="B86" s="107"/>
      <c r="C86" s="107"/>
      <c r="D86" s="122"/>
      <c r="E86" s="251"/>
      <c r="F86" s="251"/>
      <c r="G86" s="121"/>
      <c r="H86" s="121"/>
    </row>
    <row r="87" spans="1:8" s="65" customFormat="1" ht="14.5" x14ac:dyDescent="0.25">
      <c r="A87" s="107"/>
      <c r="B87" s="107" t="s">
        <v>243</v>
      </c>
      <c r="C87" s="107"/>
      <c r="D87" s="122" t="s">
        <v>247</v>
      </c>
      <c r="E87" s="251" t="s">
        <v>597</v>
      </c>
      <c r="F87" s="251">
        <v>3</v>
      </c>
      <c r="G87" s="131"/>
      <c r="H87" s="121"/>
    </row>
    <row r="88" spans="1:8" s="65" customFormat="1" ht="12.5" x14ac:dyDescent="0.25">
      <c r="A88" s="107"/>
      <c r="B88" s="107"/>
      <c r="C88" s="107"/>
      <c r="D88" s="122"/>
      <c r="E88" s="251"/>
      <c r="F88" s="252"/>
      <c r="G88" s="130"/>
      <c r="H88" s="121"/>
    </row>
    <row r="89" spans="1:8" s="65" customFormat="1" ht="14.5" x14ac:dyDescent="0.25">
      <c r="A89" s="107"/>
      <c r="B89" s="107" t="s">
        <v>244</v>
      </c>
      <c r="C89" s="107"/>
      <c r="D89" s="122" t="s">
        <v>249</v>
      </c>
      <c r="E89" s="251" t="s">
        <v>597</v>
      </c>
      <c r="F89" s="251">
        <v>2</v>
      </c>
      <c r="G89" s="130"/>
      <c r="H89" s="121"/>
    </row>
    <row r="90" spans="1:8" s="65" customFormat="1" ht="12.5" x14ac:dyDescent="0.25">
      <c r="A90" s="107"/>
      <c r="B90" s="107"/>
      <c r="C90" s="107"/>
      <c r="D90" s="122"/>
      <c r="E90" s="251"/>
      <c r="F90" s="251"/>
      <c r="G90" s="130"/>
      <c r="H90" s="121"/>
    </row>
    <row r="91" spans="1:8" s="65" customFormat="1" ht="25" x14ac:dyDescent="0.25">
      <c r="A91" s="107"/>
      <c r="B91" s="107" t="s">
        <v>246</v>
      </c>
      <c r="C91" s="107"/>
      <c r="D91" s="122" t="s">
        <v>251</v>
      </c>
      <c r="E91" s="251" t="s">
        <v>597</v>
      </c>
      <c r="F91" s="251">
        <v>12.93</v>
      </c>
      <c r="G91" s="130"/>
      <c r="H91" s="121"/>
    </row>
    <row r="92" spans="1:8" s="65" customFormat="1" ht="12.5" x14ac:dyDescent="0.25">
      <c r="A92" s="107"/>
      <c r="B92" s="107"/>
      <c r="C92" s="107"/>
      <c r="D92" s="122"/>
      <c r="E92" s="251"/>
      <c r="F92" s="251"/>
      <c r="G92" s="132"/>
      <c r="H92" s="121"/>
    </row>
    <row r="93" spans="1:8" s="65" customFormat="1" ht="14.5" x14ac:dyDescent="0.25">
      <c r="A93" s="107"/>
      <c r="B93" s="107" t="s">
        <v>248</v>
      </c>
      <c r="C93" s="107"/>
      <c r="D93" s="122" t="s">
        <v>503</v>
      </c>
      <c r="E93" s="251" t="s">
        <v>597</v>
      </c>
      <c r="F93" s="251">
        <v>167.09</v>
      </c>
      <c r="G93" s="180"/>
      <c r="H93" s="121"/>
    </row>
    <row r="94" spans="1:8" s="65" customFormat="1" ht="12.5" x14ac:dyDescent="0.25">
      <c r="A94" s="107"/>
      <c r="B94" s="107"/>
      <c r="C94" s="107"/>
      <c r="D94" s="122"/>
      <c r="E94" s="251"/>
      <c r="F94" s="251"/>
      <c r="G94" s="132"/>
      <c r="H94" s="121"/>
    </row>
    <row r="95" spans="1:8" s="65" customFormat="1" ht="12.5" x14ac:dyDescent="0.25">
      <c r="A95" s="107"/>
      <c r="B95" s="107"/>
      <c r="C95" s="107"/>
      <c r="D95" s="122"/>
      <c r="E95" s="251"/>
      <c r="F95" s="251"/>
      <c r="G95" s="121"/>
      <c r="H95" s="121"/>
    </row>
    <row r="96" spans="1:8" s="65" customFormat="1" ht="12.5" x14ac:dyDescent="0.25">
      <c r="A96" s="125"/>
      <c r="B96" s="125"/>
      <c r="C96" s="125"/>
      <c r="D96" s="126" t="s">
        <v>253</v>
      </c>
      <c r="E96" s="251"/>
      <c r="F96" s="251"/>
      <c r="G96" s="121"/>
      <c r="H96" s="121"/>
    </row>
    <row r="97" spans="1:8" s="65" customFormat="1" ht="12.5" x14ac:dyDescent="0.25">
      <c r="A97" s="107"/>
      <c r="B97" s="107"/>
      <c r="C97" s="107"/>
      <c r="D97" s="122"/>
      <c r="E97" s="251"/>
      <c r="F97" s="251"/>
      <c r="G97" s="121"/>
      <c r="H97" s="121"/>
    </row>
    <row r="98" spans="1:8" s="65" customFormat="1" ht="14.5" x14ac:dyDescent="0.25">
      <c r="A98" s="107"/>
      <c r="B98" s="107" t="s">
        <v>250</v>
      </c>
      <c r="C98" s="107"/>
      <c r="D98" s="122" t="s">
        <v>255</v>
      </c>
      <c r="E98" s="251" t="s">
        <v>597</v>
      </c>
      <c r="F98" s="251" t="s">
        <v>684</v>
      </c>
      <c r="G98" s="121"/>
      <c r="H98" s="121"/>
    </row>
    <row r="99" spans="1:8" s="65" customFormat="1" ht="12.5" x14ac:dyDescent="0.25">
      <c r="A99" s="107"/>
      <c r="B99" s="107"/>
      <c r="C99" s="107"/>
      <c r="D99" s="122"/>
      <c r="E99" s="251"/>
      <c r="F99" s="251"/>
      <c r="G99" s="121"/>
      <c r="H99" s="121"/>
    </row>
    <row r="100" spans="1:8" s="65" customFormat="1" ht="12.5" x14ac:dyDescent="0.25">
      <c r="A100" s="107"/>
      <c r="B100" s="107"/>
      <c r="C100" s="107"/>
      <c r="D100" s="126" t="s">
        <v>256</v>
      </c>
      <c r="E100" s="251"/>
      <c r="F100" s="251"/>
      <c r="G100" s="121"/>
      <c r="H100" s="121"/>
    </row>
    <row r="101" spans="1:8" s="65" customFormat="1" ht="12.5" x14ac:dyDescent="0.25">
      <c r="A101" s="107"/>
      <c r="B101" s="107"/>
      <c r="C101" s="107"/>
      <c r="D101" s="122"/>
      <c r="E101" s="251"/>
      <c r="F101" s="251"/>
      <c r="G101" s="121"/>
      <c r="H101" s="121"/>
    </row>
    <row r="102" spans="1:8" s="65" customFormat="1" ht="25" x14ac:dyDescent="0.25">
      <c r="A102" s="107"/>
      <c r="B102" s="107" t="s">
        <v>252</v>
      </c>
      <c r="C102" s="107"/>
      <c r="D102" s="122" t="s">
        <v>258</v>
      </c>
      <c r="E102" s="251" t="s">
        <v>597</v>
      </c>
      <c r="F102" s="251" t="s">
        <v>684</v>
      </c>
      <c r="G102" s="121"/>
      <c r="H102" s="121"/>
    </row>
    <row r="103" spans="1:8" s="65" customFormat="1" ht="12.5" x14ac:dyDescent="0.25">
      <c r="A103" s="107"/>
      <c r="B103" s="107"/>
      <c r="C103" s="107"/>
      <c r="D103" s="122"/>
      <c r="E103" s="251"/>
      <c r="F103" s="251"/>
      <c r="G103" s="121"/>
      <c r="H103" s="121"/>
    </row>
    <row r="104" spans="1:8" s="65" customFormat="1" ht="37.5" x14ac:dyDescent="0.25">
      <c r="A104" s="107"/>
      <c r="B104" s="107" t="s">
        <v>254</v>
      </c>
      <c r="C104" s="107"/>
      <c r="D104" s="122" t="s">
        <v>259</v>
      </c>
      <c r="E104" s="251" t="s">
        <v>597</v>
      </c>
      <c r="F104" s="251" t="s">
        <v>684</v>
      </c>
      <c r="G104" s="121"/>
      <c r="H104" s="121"/>
    </row>
    <row r="105" spans="1:8" s="65" customFormat="1" ht="12.5" x14ac:dyDescent="0.25">
      <c r="A105" s="107"/>
      <c r="B105" s="107"/>
      <c r="C105" s="107"/>
      <c r="D105" s="122"/>
      <c r="E105" s="251"/>
      <c r="F105" s="251"/>
      <c r="G105" s="121"/>
      <c r="H105" s="121"/>
    </row>
    <row r="106" spans="1:8" s="65" customFormat="1" ht="12.5" x14ac:dyDescent="0.25">
      <c r="A106" s="107"/>
      <c r="B106" s="107"/>
      <c r="C106" s="107"/>
      <c r="D106" s="126" t="s">
        <v>260</v>
      </c>
      <c r="E106" s="251"/>
      <c r="F106" s="251"/>
      <c r="G106" s="121"/>
      <c r="H106" s="121"/>
    </row>
    <row r="107" spans="1:8" s="65" customFormat="1" ht="12.5" x14ac:dyDescent="0.25">
      <c r="A107" s="107"/>
      <c r="B107" s="107"/>
      <c r="C107" s="107"/>
      <c r="D107" s="122"/>
      <c r="E107" s="251"/>
      <c r="F107" s="251"/>
      <c r="G107" s="121"/>
      <c r="H107" s="121"/>
    </row>
    <row r="108" spans="1:8" s="65" customFormat="1" ht="25" x14ac:dyDescent="0.25">
      <c r="A108" s="107"/>
      <c r="B108" s="107" t="s">
        <v>257</v>
      </c>
      <c r="C108" s="107"/>
      <c r="D108" s="122" t="s">
        <v>261</v>
      </c>
      <c r="E108" s="251" t="s">
        <v>138</v>
      </c>
      <c r="F108" s="251">
        <v>33.81</v>
      </c>
      <c r="G108" s="121"/>
      <c r="H108" s="121"/>
    </row>
    <row r="109" spans="1:8" s="65" customFormat="1" ht="12.5" x14ac:dyDescent="0.25">
      <c r="A109" s="107"/>
      <c r="B109" s="107"/>
      <c r="C109" s="107"/>
      <c r="D109" s="122"/>
      <c r="E109" s="251"/>
      <c r="F109" s="251"/>
      <c r="G109" s="121"/>
      <c r="H109" s="121"/>
    </row>
    <row r="110" spans="1:8" s="65" customFormat="1" x14ac:dyDescent="0.3">
      <c r="A110" s="107"/>
      <c r="B110" s="107"/>
      <c r="C110" s="107"/>
      <c r="D110" s="124" t="s">
        <v>262</v>
      </c>
      <c r="E110" s="251"/>
      <c r="F110" s="251"/>
      <c r="G110" s="121"/>
      <c r="H110" s="121"/>
    </row>
    <row r="111" spans="1:8" s="65" customFormat="1" ht="12.5" x14ac:dyDescent="0.25">
      <c r="A111" s="107"/>
      <c r="B111" s="107"/>
      <c r="C111" s="107"/>
      <c r="D111" s="122"/>
      <c r="E111" s="251"/>
      <c r="F111" s="251"/>
      <c r="G111" s="121"/>
      <c r="H111" s="121"/>
    </row>
    <row r="112" spans="1:8" s="65" customFormat="1" ht="25" x14ac:dyDescent="0.25">
      <c r="A112" s="107"/>
      <c r="B112" s="107"/>
      <c r="C112" s="107"/>
      <c r="D112" s="126" t="s">
        <v>263</v>
      </c>
      <c r="E112" s="251"/>
      <c r="F112" s="251"/>
      <c r="G112" s="121"/>
      <c r="H112" s="121"/>
    </row>
    <row r="113" spans="1:8" s="65" customFormat="1" ht="12.5" x14ac:dyDescent="0.25">
      <c r="A113" s="107"/>
      <c r="B113" s="107"/>
      <c r="C113" s="107"/>
      <c r="D113" s="122"/>
      <c r="E113" s="251"/>
      <c r="F113" s="251"/>
      <c r="G113" s="121"/>
      <c r="H113" s="121"/>
    </row>
    <row r="114" spans="1:8" s="65" customFormat="1" ht="14.5" x14ac:dyDescent="0.25">
      <c r="A114" s="107"/>
      <c r="B114" s="107" t="s">
        <v>264</v>
      </c>
      <c r="C114" s="107"/>
      <c r="D114" s="122" t="s">
        <v>265</v>
      </c>
      <c r="E114" s="251" t="s">
        <v>597</v>
      </c>
      <c r="F114" s="251">
        <v>10</v>
      </c>
      <c r="G114" s="121"/>
      <c r="H114" s="121"/>
    </row>
    <row r="115" spans="1:8" s="65" customFormat="1" ht="12.5" x14ac:dyDescent="0.25">
      <c r="A115" s="107"/>
      <c r="B115" s="107"/>
      <c r="C115" s="107"/>
      <c r="D115" s="122"/>
      <c r="E115" s="251"/>
      <c r="F115" s="251"/>
      <c r="G115" s="121"/>
      <c r="H115" s="121"/>
    </row>
    <row r="116" spans="1:8" s="65" customFormat="1" x14ac:dyDescent="0.3">
      <c r="A116" s="107"/>
      <c r="B116" s="123" t="s">
        <v>884</v>
      </c>
      <c r="C116" s="107"/>
      <c r="D116" s="124" t="s">
        <v>266</v>
      </c>
      <c r="E116" s="251"/>
      <c r="F116" s="251"/>
      <c r="G116" s="121"/>
      <c r="H116" s="121"/>
    </row>
    <row r="117" spans="1:8" s="65" customFormat="1" x14ac:dyDescent="0.3">
      <c r="A117" s="107"/>
      <c r="B117" s="107"/>
      <c r="C117" s="107"/>
      <c r="D117" s="124"/>
      <c r="E117" s="251"/>
      <c r="F117" s="251"/>
      <c r="G117" s="121"/>
      <c r="H117" s="121"/>
    </row>
    <row r="118" spans="1:8" s="65" customFormat="1" x14ac:dyDescent="0.3">
      <c r="A118" s="107"/>
      <c r="B118" s="107"/>
      <c r="C118" s="107"/>
      <c r="D118" s="124" t="s">
        <v>267</v>
      </c>
      <c r="E118" s="251"/>
      <c r="F118" s="251"/>
      <c r="G118" s="121"/>
      <c r="H118" s="121"/>
    </row>
    <row r="119" spans="1:8" s="65" customFormat="1" x14ac:dyDescent="0.3">
      <c r="A119" s="107"/>
      <c r="B119" s="107"/>
      <c r="C119" s="107"/>
      <c r="D119" s="124"/>
      <c r="E119" s="251"/>
      <c r="F119" s="251"/>
      <c r="G119" s="121"/>
      <c r="H119" s="121"/>
    </row>
    <row r="120" spans="1:8" s="65" customFormat="1" x14ac:dyDescent="0.3">
      <c r="A120" s="107"/>
      <c r="B120" s="107"/>
      <c r="C120" s="107"/>
      <c r="D120" s="124" t="s">
        <v>157</v>
      </c>
      <c r="E120" s="251"/>
      <c r="F120" s="251"/>
      <c r="G120" s="121"/>
      <c r="H120" s="121"/>
    </row>
    <row r="121" spans="1:8" s="65" customFormat="1" x14ac:dyDescent="0.3">
      <c r="A121" s="107"/>
      <c r="B121" s="107"/>
      <c r="C121" s="107"/>
      <c r="D121" s="124"/>
      <c r="E121" s="251"/>
      <c r="F121" s="251"/>
      <c r="G121" s="121"/>
      <c r="H121" s="121"/>
    </row>
    <row r="122" spans="1:8" s="65" customFormat="1" x14ac:dyDescent="0.3">
      <c r="A122" s="107"/>
      <c r="B122" s="107"/>
      <c r="C122" s="107"/>
      <c r="D122" s="124" t="s">
        <v>268</v>
      </c>
      <c r="E122" s="251"/>
      <c r="F122" s="251"/>
      <c r="G122" s="121"/>
      <c r="H122" s="121"/>
    </row>
    <row r="123" spans="1:8" s="65" customFormat="1" x14ac:dyDescent="0.3">
      <c r="A123" s="107"/>
      <c r="B123" s="107"/>
      <c r="C123" s="107"/>
      <c r="D123" s="124"/>
      <c r="E123" s="251"/>
      <c r="F123" s="251"/>
      <c r="G123" s="121"/>
      <c r="H123" s="121"/>
    </row>
    <row r="124" spans="1:8" s="65" customFormat="1" ht="14.5" x14ac:dyDescent="0.25">
      <c r="A124" s="107"/>
      <c r="B124" s="107" t="s">
        <v>269</v>
      </c>
      <c r="C124" s="107"/>
      <c r="D124" s="122" t="s">
        <v>153</v>
      </c>
      <c r="E124" s="251" t="s">
        <v>597</v>
      </c>
      <c r="F124" s="251">
        <v>3</v>
      </c>
      <c r="G124" s="121"/>
      <c r="H124" s="121"/>
    </row>
    <row r="125" spans="1:8" s="65" customFormat="1" x14ac:dyDescent="0.3">
      <c r="A125" s="107"/>
      <c r="B125" s="107"/>
      <c r="C125" s="107"/>
      <c r="D125" s="124"/>
      <c r="E125" s="251"/>
      <c r="F125" s="251"/>
      <c r="G125" s="121"/>
      <c r="H125" s="121"/>
    </row>
    <row r="126" spans="1:8" s="65" customFormat="1" ht="14.5" x14ac:dyDescent="0.25">
      <c r="A126" s="107"/>
      <c r="B126" s="107" t="s">
        <v>270</v>
      </c>
      <c r="C126" s="107"/>
      <c r="D126" s="122" t="s">
        <v>152</v>
      </c>
      <c r="E126" s="251" t="s">
        <v>597</v>
      </c>
      <c r="F126" s="251">
        <v>2</v>
      </c>
      <c r="G126" s="121"/>
      <c r="H126" s="121"/>
    </row>
    <row r="127" spans="1:8" s="65" customFormat="1" ht="12.5" x14ac:dyDescent="0.25">
      <c r="A127" s="107"/>
      <c r="B127" s="107"/>
      <c r="C127" s="107"/>
      <c r="D127" s="122"/>
      <c r="E127" s="251"/>
      <c r="F127" s="251"/>
      <c r="G127" s="121"/>
      <c r="H127" s="121"/>
    </row>
    <row r="128" spans="1:8" s="65" customFormat="1" x14ac:dyDescent="0.3">
      <c r="A128" s="127"/>
      <c r="B128" s="127"/>
      <c r="C128" s="127"/>
      <c r="D128" s="128" t="s">
        <v>236</v>
      </c>
      <c r="E128" s="267"/>
      <c r="F128" s="267"/>
      <c r="G128" s="129"/>
      <c r="H128" s="129"/>
    </row>
    <row r="129" spans="1:8" s="65" customFormat="1" x14ac:dyDescent="0.3">
      <c r="A129" s="224"/>
      <c r="B129" s="226"/>
      <c r="C129" s="228"/>
      <c r="D129" s="229"/>
      <c r="E129" s="268"/>
      <c r="F129" s="272"/>
      <c r="G129" s="231"/>
      <c r="H129" s="232"/>
    </row>
    <row r="130" spans="1:8" s="65" customFormat="1" ht="12.5" x14ac:dyDescent="0.25">
      <c r="A130" s="225"/>
      <c r="B130" s="227"/>
      <c r="C130" s="88"/>
      <c r="D130" s="230"/>
      <c r="E130" s="269"/>
      <c r="F130" s="273"/>
      <c r="G130" s="189"/>
      <c r="H130" s="233"/>
    </row>
    <row r="131" spans="1:8" s="65" customFormat="1" x14ac:dyDescent="0.3">
      <c r="A131" s="183"/>
      <c r="B131" s="183"/>
      <c r="C131" s="183"/>
      <c r="D131" s="184" t="s">
        <v>237</v>
      </c>
      <c r="E131" s="270"/>
      <c r="F131" s="270"/>
      <c r="G131" s="177"/>
      <c r="H131" s="185"/>
    </row>
    <row r="132" spans="1:8" s="65" customFormat="1" ht="12.5" x14ac:dyDescent="0.25">
      <c r="A132" s="107"/>
      <c r="B132" s="107"/>
      <c r="C132" s="107"/>
      <c r="D132" s="122"/>
      <c r="E132" s="251"/>
      <c r="F132" s="251"/>
      <c r="G132" s="121"/>
      <c r="H132" s="121"/>
    </row>
    <row r="133" spans="1:8" s="65" customFormat="1" x14ac:dyDescent="0.3">
      <c r="A133" s="107"/>
      <c r="B133" s="107"/>
      <c r="C133" s="107"/>
      <c r="D133" s="120" t="s">
        <v>158</v>
      </c>
      <c r="E133" s="251"/>
      <c r="F133" s="251"/>
      <c r="G133" s="121"/>
      <c r="H133" s="121"/>
    </row>
    <row r="134" spans="1:8" s="65" customFormat="1" ht="12.5" x14ac:dyDescent="0.25">
      <c r="A134" s="107"/>
      <c r="B134" s="107"/>
      <c r="C134" s="107"/>
      <c r="D134" s="122"/>
      <c r="E134" s="251"/>
      <c r="F134" s="251"/>
      <c r="G134" s="121"/>
      <c r="H134" s="121"/>
    </row>
    <row r="135" spans="1:8" s="65" customFormat="1" ht="12.5" x14ac:dyDescent="0.25">
      <c r="A135" s="125"/>
      <c r="B135" s="125"/>
      <c r="C135" s="125"/>
      <c r="D135" s="122" t="s">
        <v>268</v>
      </c>
      <c r="E135" s="251"/>
      <c r="F135" s="251"/>
      <c r="G135" s="121"/>
      <c r="H135" s="121"/>
    </row>
    <row r="136" spans="1:8" s="65" customFormat="1" ht="12.5" x14ac:dyDescent="0.25">
      <c r="A136" s="107"/>
      <c r="B136" s="107"/>
      <c r="C136" s="107"/>
      <c r="D136" s="122"/>
      <c r="E136" s="251"/>
      <c r="F136" s="251"/>
      <c r="G136" s="121"/>
      <c r="H136" s="121"/>
    </row>
    <row r="137" spans="1:8" s="65" customFormat="1" ht="12.5" x14ac:dyDescent="0.25">
      <c r="A137" s="107"/>
      <c r="B137" s="107"/>
      <c r="C137" s="107"/>
      <c r="D137" s="122"/>
      <c r="E137" s="251"/>
      <c r="F137" s="251"/>
      <c r="G137" s="121"/>
      <c r="H137" s="121"/>
    </row>
    <row r="138" spans="1:8" s="65" customFormat="1" ht="62.5" x14ac:dyDescent="0.25">
      <c r="A138" s="107"/>
      <c r="B138" s="107" t="s">
        <v>271</v>
      </c>
      <c r="C138" s="107"/>
      <c r="D138" s="122" t="s">
        <v>527</v>
      </c>
      <c r="E138" s="251" t="s">
        <v>138</v>
      </c>
      <c r="F138" s="251">
        <v>43.25</v>
      </c>
      <c r="G138" s="121"/>
      <c r="H138" s="121"/>
    </row>
    <row r="139" spans="1:8" s="65" customFormat="1" ht="12.5" x14ac:dyDescent="0.25">
      <c r="A139" s="125"/>
      <c r="B139" s="125"/>
      <c r="C139" s="125"/>
      <c r="D139" s="126"/>
      <c r="E139" s="251"/>
      <c r="F139" s="251"/>
      <c r="G139" s="121"/>
      <c r="H139" s="121"/>
    </row>
    <row r="140" spans="1:8" s="65" customFormat="1" x14ac:dyDescent="0.3">
      <c r="A140" s="107"/>
      <c r="B140" s="107"/>
      <c r="C140" s="107"/>
      <c r="D140" s="124" t="s">
        <v>159</v>
      </c>
      <c r="E140" s="251"/>
      <c r="F140" s="251"/>
      <c r="G140" s="121"/>
      <c r="H140" s="121"/>
    </row>
    <row r="141" spans="1:8" s="65" customFormat="1" x14ac:dyDescent="0.3">
      <c r="A141" s="107"/>
      <c r="B141" s="107"/>
      <c r="C141" s="107"/>
      <c r="D141" s="124"/>
      <c r="E141" s="251"/>
      <c r="F141" s="251"/>
      <c r="G141" s="121"/>
      <c r="H141" s="121"/>
    </row>
    <row r="142" spans="1:8" s="65" customFormat="1" ht="25" x14ac:dyDescent="0.25">
      <c r="A142" s="107"/>
      <c r="B142" s="107"/>
      <c r="C142" s="107"/>
      <c r="D142" s="126" t="s">
        <v>276</v>
      </c>
      <c r="E142" s="251"/>
      <c r="F142" s="251"/>
      <c r="G142" s="121"/>
      <c r="H142" s="121"/>
    </row>
    <row r="143" spans="1:8" s="65" customFormat="1" ht="12.5" x14ac:dyDescent="0.25">
      <c r="A143" s="107"/>
      <c r="B143" s="107"/>
      <c r="C143" s="107"/>
      <c r="D143" s="122"/>
      <c r="E143" s="251"/>
      <c r="F143" s="251"/>
      <c r="G143" s="121"/>
      <c r="H143" s="121"/>
    </row>
    <row r="144" spans="1:8" s="65" customFormat="1" ht="12.5" x14ac:dyDescent="0.25">
      <c r="A144" s="107"/>
      <c r="B144" s="107" t="s">
        <v>505</v>
      </c>
      <c r="C144" s="107"/>
      <c r="D144" s="122" t="s">
        <v>278</v>
      </c>
      <c r="E144" s="251" t="s">
        <v>138</v>
      </c>
      <c r="F144" s="251" t="s">
        <v>684</v>
      </c>
      <c r="G144" s="121"/>
      <c r="H144" s="121"/>
    </row>
    <row r="145" spans="1:8" s="65" customFormat="1" ht="12.5" x14ac:dyDescent="0.25">
      <c r="A145" s="107"/>
      <c r="B145" s="107"/>
      <c r="C145" s="107"/>
      <c r="D145" s="122"/>
      <c r="E145" s="251"/>
      <c r="F145" s="251"/>
      <c r="G145" s="121"/>
      <c r="H145" s="121"/>
    </row>
    <row r="146" spans="1:8" s="65" customFormat="1" ht="12.5" x14ac:dyDescent="0.25">
      <c r="A146" s="125"/>
      <c r="B146" s="125"/>
      <c r="C146" s="125"/>
      <c r="D146" s="126" t="s">
        <v>279</v>
      </c>
      <c r="E146" s="251"/>
      <c r="F146" s="251"/>
      <c r="G146" s="121"/>
      <c r="H146" s="121"/>
    </row>
    <row r="147" spans="1:8" s="65" customFormat="1" ht="12.5" x14ac:dyDescent="0.25">
      <c r="A147" s="107"/>
      <c r="B147" s="107"/>
      <c r="C147" s="107"/>
      <c r="D147" s="122"/>
      <c r="E147" s="251"/>
      <c r="F147" s="251"/>
      <c r="G147" s="121"/>
      <c r="H147" s="121"/>
    </row>
    <row r="148" spans="1:8" s="65" customFormat="1" ht="25" x14ac:dyDescent="0.25">
      <c r="A148" s="107"/>
      <c r="B148" s="107" t="s">
        <v>272</v>
      </c>
      <c r="C148" s="107"/>
      <c r="D148" s="122" t="s">
        <v>506</v>
      </c>
      <c r="E148" s="251" t="s">
        <v>138</v>
      </c>
      <c r="F148" s="251">
        <v>3</v>
      </c>
      <c r="G148" s="121"/>
      <c r="H148" s="121"/>
    </row>
    <row r="149" spans="1:8" s="65" customFormat="1" ht="12.5" x14ac:dyDescent="0.25">
      <c r="A149" s="107"/>
      <c r="B149" s="107"/>
      <c r="C149" s="107"/>
      <c r="D149" s="122"/>
      <c r="E149" s="251"/>
      <c r="F149" s="251"/>
      <c r="G149" s="121"/>
      <c r="H149" s="121"/>
    </row>
    <row r="150" spans="1:8" s="65" customFormat="1" x14ac:dyDescent="0.3">
      <c r="A150" s="107"/>
      <c r="B150" s="107"/>
      <c r="C150" s="107"/>
      <c r="D150" s="124" t="s">
        <v>281</v>
      </c>
      <c r="E150" s="251"/>
      <c r="F150" s="251"/>
      <c r="G150" s="121"/>
      <c r="H150" s="121"/>
    </row>
    <row r="151" spans="1:8" s="65" customFormat="1" x14ac:dyDescent="0.3">
      <c r="A151" s="107"/>
      <c r="B151" s="107"/>
      <c r="C151" s="107"/>
      <c r="D151" s="124"/>
      <c r="E151" s="251"/>
      <c r="F151" s="251"/>
      <c r="G151" s="121"/>
      <c r="H151" s="121"/>
    </row>
    <row r="152" spans="1:8" s="65" customFormat="1" x14ac:dyDescent="0.3">
      <c r="A152" s="125"/>
      <c r="B152" s="125"/>
      <c r="C152" s="125"/>
      <c r="D152" s="124" t="s">
        <v>160</v>
      </c>
      <c r="E152" s="251"/>
      <c r="F152" s="251"/>
      <c r="G152" s="121"/>
      <c r="H152" s="121"/>
    </row>
    <row r="153" spans="1:8" s="65" customFormat="1" ht="12.5" x14ac:dyDescent="0.25">
      <c r="A153" s="107"/>
      <c r="B153" s="107"/>
      <c r="C153" s="107"/>
      <c r="D153" s="122"/>
      <c r="E153" s="251"/>
      <c r="F153" s="251"/>
      <c r="G153" s="121"/>
      <c r="H153" s="121"/>
    </row>
    <row r="154" spans="1:8" s="65" customFormat="1" ht="14.5" x14ac:dyDescent="0.25">
      <c r="A154" s="107"/>
      <c r="B154" s="107" t="s">
        <v>273</v>
      </c>
      <c r="C154" s="107"/>
      <c r="D154" s="122" t="s">
        <v>284</v>
      </c>
      <c r="E154" s="251" t="s">
        <v>597</v>
      </c>
      <c r="F154" s="251">
        <v>64.650000000000006</v>
      </c>
      <c r="G154" s="121"/>
      <c r="H154" s="121"/>
    </row>
    <row r="155" spans="1:8" s="65" customFormat="1" ht="12.5" x14ac:dyDescent="0.25">
      <c r="A155" s="107"/>
      <c r="B155" s="107"/>
      <c r="C155" s="107"/>
      <c r="D155" s="122"/>
      <c r="E155" s="251"/>
      <c r="F155" s="251"/>
      <c r="G155" s="121"/>
      <c r="H155" s="121"/>
    </row>
    <row r="156" spans="1:8" s="65" customFormat="1" ht="12.5" x14ac:dyDescent="0.25">
      <c r="A156" s="107"/>
      <c r="B156" s="107" t="s">
        <v>274</v>
      </c>
      <c r="C156" s="107"/>
      <c r="D156" s="122" t="s">
        <v>286</v>
      </c>
      <c r="E156" s="251" t="s">
        <v>138</v>
      </c>
      <c r="F156" s="251" t="s">
        <v>684</v>
      </c>
      <c r="G156" s="121"/>
      <c r="H156" s="121"/>
    </row>
    <row r="157" spans="1:8" s="65" customFormat="1" ht="12.5" x14ac:dyDescent="0.25">
      <c r="A157" s="107"/>
      <c r="B157" s="107"/>
      <c r="C157" s="107"/>
      <c r="D157" s="122"/>
      <c r="E157" s="251"/>
      <c r="F157" s="251"/>
      <c r="G157" s="121"/>
      <c r="H157" s="121"/>
    </row>
    <row r="158" spans="1:8" s="65" customFormat="1" ht="12.5" x14ac:dyDescent="0.25">
      <c r="A158" s="125"/>
      <c r="B158" s="125"/>
      <c r="C158" s="125"/>
      <c r="D158" s="126" t="s">
        <v>287</v>
      </c>
      <c r="E158" s="251"/>
      <c r="F158" s="251"/>
      <c r="G158" s="121"/>
      <c r="H158" s="121"/>
    </row>
    <row r="159" spans="1:8" s="65" customFormat="1" ht="12.5" x14ac:dyDescent="0.25">
      <c r="A159" s="107"/>
      <c r="B159" s="107"/>
      <c r="C159" s="107"/>
      <c r="D159" s="122"/>
      <c r="E159" s="251"/>
      <c r="F159" s="251"/>
      <c r="G159" s="121"/>
      <c r="H159" s="121"/>
    </row>
    <row r="160" spans="1:8" s="65" customFormat="1" ht="12.5" x14ac:dyDescent="0.25">
      <c r="A160" s="107"/>
      <c r="B160" s="107" t="s">
        <v>275</v>
      </c>
      <c r="C160" s="107"/>
      <c r="D160" s="122" t="s">
        <v>289</v>
      </c>
      <c r="E160" s="251" t="s">
        <v>137</v>
      </c>
      <c r="F160" s="251">
        <v>42.68</v>
      </c>
      <c r="G160" s="121"/>
      <c r="H160" s="121"/>
    </row>
    <row r="161" spans="1:8" s="65" customFormat="1" ht="12.5" x14ac:dyDescent="0.25">
      <c r="A161" s="107"/>
      <c r="B161" s="107"/>
      <c r="C161" s="107"/>
      <c r="D161" s="122"/>
      <c r="E161" s="251"/>
      <c r="F161" s="251"/>
      <c r="G161" s="121"/>
      <c r="H161" s="121"/>
    </row>
    <row r="162" spans="1:8" s="65" customFormat="1" ht="12.5" x14ac:dyDescent="0.25">
      <c r="A162" s="107"/>
      <c r="B162" s="107"/>
      <c r="C162" s="107"/>
      <c r="D162" s="122"/>
      <c r="E162" s="251"/>
      <c r="F162" s="251"/>
      <c r="G162" s="121"/>
      <c r="H162" s="121"/>
    </row>
    <row r="163" spans="1:8" s="65" customFormat="1" x14ac:dyDescent="0.3">
      <c r="A163" s="127"/>
      <c r="B163" s="127"/>
      <c r="C163" s="127"/>
      <c r="D163" s="128" t="s">
        <v>236</v>
      </c>
      <c r="E163" s="267"/>
      <c r="F163" s="267"/>
      <c r="G163" s="129"/>
      <c r="H163" s="129"/>
    </row>
    <row r="164" spans="1:8" s="65" customFormat="1" x14ac:dyDescent="0.3">
      <c r="A164" s="224"/>
      <c r="B164" s="226"/>
      <c r="C164" s="228"/>
      <c r="D164" s="229"/>
      <c r="E164" s="268"/>
      <c r="F164" s="272"/>
      <c r="G164" s="231"/>
      <c r="H164" s="232"/>
    </row>
    <row r="165" spans="1:8" s="65" customFormat="1" ht="12.5" x14ac:dyDescent="0.25">
      <c r="A165" s="225"/>
      <c r="B165" s="227"/>
      <c r="C165" s="88"/>
      <c r="D165" s="230"/>
      <c r="E165" s="269"/>
      <c r="F165" s="273"/>
      <c r="G165" s="189"/>
      <c r="H165" s="233"/>
    </row>
    <row r="166" spans="1:8" s="65" customFormat="1" x14ac:dyDescent="0.3">
      <c r="A166" s="183"/>
      <c r="B166" s="183"/>
      <c r="C166" s="183"/>
      <c r="D166" s="184" t="s">
        <v>237</v>
      </c>
      <c r="E166" s="270"/>
      <c r="F166" s="270"/>
      <c r="G166" s="177"/>
      <c r="H166" s="185"/>
    </row>
    <row r="167" spans="1:8" s="65" customFormat="1" ht="12.5" x14ac:dyDescent="0.25">
      <c r="A167" s="107"/>
      <c r="B167" s="107"/>
      <c r="C167" s="107"/>
      <c r="D167" s="122"/>
      <c r="E167" s="251"/>
      <c r="F167" s="251"/>
      <c r="G167" s="121"/>
      <c r="H167" s="121"/>
    </row>
    <row r="168" spans="1:8" s="65" customFormat="1" ht="12.5" x14ac:dyDescent="0.25">
      <c r="A168" s="107"/>
      <c r="B168" s="107"/>
      <c r="C168" s="107"/>
      <c r="D168" s="122"/>
      <c r="E168" s="251"/>
      <c r="F168" s="251"/>
      <c r="G168" s="121"/>
      <c r="H168" s="121"/>
    </row>
    <row r="169" spans="1:8" s="65" customFormat="1" x14ac:dyDescent="0.3">
      <c r="A169" s="119"/>
      <c r="B169" s="119"/>
      <c r="C169" s="119"/>
      <c r="D169" s="120" t="s">
        <v>203</v>
      </c>
      <c r="E169" s="251"/>
      <c r="F169" s="251"/>
      <c r="G169" s="121"/>
      <c r="H169" s="121"/>
    </row>
    <row r="170" spans="1:8" s="65" customFormat="1" ht="12.5" x14ac:dyDescent="0.25">
      <c r="A170" s="107"/>
      <c r="B170" s="107"/>
      <c r="C170" s="107"/>
      <c r="D170" s="122"/>
      <c r="E170" s="251"/>
      <c r="F170" s="251"/>
      <c r="G170" s="121"/>
      <c r="H170" s="121"/>
    </row>
    <row r="171" spans="1:8" s="65" customFormat="1" x14ac:dyDescent="0.3">
      <c r="A171" s="119"/>
      <c r="B171" s="119"/>
      <c r="C171" s="119"/>
      <c r="D171" s="120" t="s">
        <v>295</v>
      </c>
      <c r="E171" s="251"/>
      <c r="F171" s="251"/>
      <c r="G171" s="121"/>
      <c r="H171" s="121"/>
    </row>
    <row r="172" spans="1:8" s="65" customFormat="1" ht="12.5" x14ac:dyDescent="0.25">
      <c r="A172" s="107"/>
      <c r="B172" s="107"/>
      <c r="C172" s="107"/>
      <c r="D172" s="122"/>
      <c r="E172" s="251"/>
      <c r="F172" s="251"/>
      <c r="G172" s="121"/>
      <c r="H172" s="121"/>
    </row>
    <row r="173" spans="1:8" s="65" customFormat="1" x14ac:dyDescent="0.3">
      <c r="A173" s="119"/>
      <c r="B173" s="107" t="s">
        <v>277</v>
      </c>
      <c r="C173" s="119"/>
      <c r="D173" s="120" t="s">
        <v>161</v>
      </c>
      <c r="E173" s="251"/>
      <c r="F173" s="251"/>
      <c r="G173" s="121"/>
      <c r="H173" s="121"/>
    </row>
    <row r="174" spans="1:8" s="65" customFormat="1" ht="12.5" x14ac:dyDescent="0.25">
      <c r="A174" s="107"/>
      <c r="B174" s="107"/>
      <c r="C174" s="107"/>
      <c r="D174" s="122"/>
      <c r="E174" s="251"/>
      <c r="F174" s="251"/>
      <c r="G174" s="121"/>
      <c r="H174" s="121"/>
    </row>
    <row r="175" spans="1:8" s="65" customFormat="1" x14ac:dyDescent="0.3">
      <c r="A175" s="123"/>
      <c r="B175" s="123"/>
      <c r="C175" s="123"/>
      <c r="D175" s="124" t="s">
        <v>296</v>
      </c>
      <c r="E175" s="251"/>
      <c r="F175" s="251"/>
      <c r="G175" s="121"/>
      <c r="H175" s="121"/>
    </row>
    <row r="176" spans="1:8" s="65" customFormat="1" ht="12.5" x14ac:dyDescent="0.25">
      <c r="A176" s="107"/>
      <c r="B176" s="107"/>
      <c r="C176" s="107"/>
      <c r="D176" s="122"/>
      <c r="E176" s="251"/>
      <c r="F176" s="251"/>
      <c r="G176" s="121"/>
      <c r="H176" s="121"/>
    </row>
    <row r="177" spans="1:8" s="65" customFormat="1" ht="12.5" x14ac:dyDescent="0.25">
      <c r="A177" s="107"/>
      <c r="B177" s="107" t="s">
        <v>280</v>
      </c>
      <c r="C177" s="107"/>
      <c r="D177" s="122" t="s">
        <v>297</v>
      </c>
      <c r="E177" s="251" t="s">
        <v>138</v>
      </c>
      <c r="F177" s="251">
        <v>15</v>
      </c>
      <c r="G177" s="121"/>
      <c r="H177" s="121"/>
    </row>
    <row r="178" spans="1:8" s="65" customFormat="1" ht="12.5" x14ac:dyDescent="0.25">
      <c r="A178" s="107"/>
      <c r="B178" s="107"/>
      <c r="C178" s="107"/>
      <c r="D178" s="122"/>
      <c r="E178" s="251"/>
      <c r="F178" s="251"/>
      <c r="G178" s="121"/>
      <c r="H178" s="121"/>
    </row>
    <row r="179" spans="1:8" s="65" customFormat="1" ht="12.5" x14ac:dyDescent="0.25">
      <c r="A179" s="107"/>
      <c r="B179" s="107" t="s">
        <v>282</v>
      </c>
      <c r="C179" s="107"/>
      <c r="D179" s="122" t="s">
        <v>298</v>
      </c>
      <c r="E179" s="251" t="s">
        <v>138</v>
      </c>
      <c r="F179" s="251" t="s">
        <v>684</v>
      </c>
      <c r="G179" s="121"/>
      <c r="H179" s="121"/>
    </row>
    <row r="180" spans="1:8" s="65" customFormat="1" ht="12.5" x14ac:dyDescent="0.25">
      <c r="A180" s="107"/>
      <c r="B180" s="107"/>
      <c r="C180" s="107"/>
      <c r="D180" s="122"/>
      <c r="E180" s="251"/>
      <c r="F180" s="251"/>
      <c r="G180" s="121"/>
      <c r="H180" s="121"/>
    </row>
    <row r="181" spans="1:8" s="65" customFormat="1" ht="12.5" x14ac:dyDescent="0.25">
      <c r="A181" s="107"/>
      <c r="B181" s="107" t="s">
        <v>283</v>
      </c>
      <c r="C181" s="107"/>
      <c r="D181" s="122" t="s">
        <v>299</v>
      </c>
      <c r="E181" s="251" t="s">
        <v>138</v>
      </c>
      <c r="F181" s="251">
        <v>15</v>
      </c>
      <c r="G181" s="121"/>
      <c r="H181" s="121"/>
    </row>
    <row r="182" spans="1:8" s="65" customFormat="1" ht="12.5" x14ac:dyDescent="0.25">
      <c r="A182" s="107"/>
      <c r="B182" s="107"/>
      <c r="C182" s="107"/>
      <c r="D182" s="122"/>
      <c r="E182" s="251"/>
      <c r="F182" s="251"/>
      <c r="G182" s="121"/>
      <c r="H182" s="121"/>
    </row>
    <row r="183" spans="1:8" s="65" customFormat="1" ht="12.5" x14ac:dyDescent="0.25">
      <c r="A183" s="107"/>
      <c r="B183" s="107" t="s">
        <v>285</v>
      </c>
      <c r="C183" s="107"/>
      <c r="D183" s="122" t="s">
        <v>300</v>
      </c>
      <c r="E183" s="251" t="s">
        <v>138</v>
      </c>
      <c r="F183" s="251">
        <v>12</v>
      </c>
      <c r="G183" s="121"/>
      <c r="H183" s="121"/>
    </row>
    <row r="184" spans="1:8" s="65" customFormat="1" ht="12.5" x14ac:dyDescent="0.25">
      <c r="A184" s="107"/>
      <c r="B184" s="107"/>
      <c r="C184" s="107"/>
      <c r="D184" s="122"/>
      <c r="E184" s="251"/>
      <c r="F184" s="251"/>
      <c r="G184" s="121"/>
      <c r="H184" s="121"/>
    </row>
    <row r="185" spans="1:8" s="65" customFormat="1" ht="12.5" x14ac:dyDescent="0.25">
      <c r="A185" s="107"/>
      <c r="B185" s="107" t="s">
        <v>288</v>
      </c>
      <c r="C185" s="107"/>
      <c r="D185" s="122" t="s">
        <v>301</v>
      </c>
      <c r="E185" s="251" t="s">
        <v>138</v>
      </c>
      <c r="F185" s="251" t="s">
        <v>684</v>
      </c>
      <c r="G185" s="121"/>
      <c r="H185" s="121"/>
    </row>
    <row r="186" spans="1:8" s="65" customFormat="1" ht="12.5" x14ac:dyDescent="0.25">
      <c r="A186" s="107"/>
      <c r="B186" s="107"/>
      <c r="C186" s="107"/>
      <c r="D186" s="122"/>
      <c r="E186" s="251"/>
      <c r="F186" s="251"/>
      <c r="G186" s="121"/>
      <c r="H186" s="121"/>
    </row>
    <row r="187" spans="1:8" s="65" customFormat="1" ht="12.5" x14ac:dyDescent="0.25">
      <c r="A187" s="107"/>
      <c r="B187" s="107" t="s">
        <v>290</v>
      </c>
      <c r="C187" s="107"/>
      <c r="D187" s="122" t="s">
        <v>302</v>
      </c>
      <c r="E187" s="251" t="s">
        <v>138</v>
      </c>
      <c r="F187" s="251" t="s">
        <v>684</v>
      </c>
      <c r="G187" s="121"/>
      <c r="H187" s="121"/>
    </row>
    <row r="188" spans="1:8" s="65" customFormat="1" ht="12.5" x14ac:dyDescent="0.25">
      <c r="A188" s="107"/>
      <c r="B188" s="107"/>
      <c r="C188" s="107"/>
      <c r="D188" s="122"/>
      <c r="E188" s="251"/>
      <c r="F188" s="251"/>
      <c r="G188" s="121"/>
      <c r="H188" s="121"/>
    </row>
    <row r="189" spans="1:8" s="65" customFormat="1" ht="12.5" x14ac:dyDescent="0.25">
      <c r="A189" s="107"/>
      <c r="B189" s="107" t="s">
        <v>291</v>
      </c>
      <c r="C189" s="107"/>
      <c r="D189" s="122" t="s">
        <v>303</v>
      </c>
      <c r="E189" s="251" t="s">
        <v>138</v>
      </c>
      <c r="F189" s="251" t="s">
        <v>684</v>
      </c>
      <c r="G189" s="121"/>
      <c r="H189" s="121"/>
    </row>
    <row r="190" spans="1:8" s="65" customFormat="1" ht="12.5" x14ac:dyDescent="0.25">
      <c r="A190" s="107"/>
      <c r="B190" s="107"/>
      <c r="C190" s="107"/>
      <c r="D190" s="122"/>
      <c r="E190" s="251"/>
      <c r="F190" s="251"/>
      <c r="G190" s="121"/>
      <c r="H190" s="121"/>
    </row>
    <row r="191" spans="1:8" s="65" customFormat="1" ht="12.5" x14ac:dyDescent="0.25">
      <c r="A191" s="107"/>
      <c r="B191" s="107" t="s">
        <v>292</v>
      </c>
      <c r="C191" s="107"/>
      <c r="D191" s="122" t="s">
        <v>304</v>
      </c>
      <c r="E191" s="251" t="s">
        <v>138</v>
      </c>
      <c r="F191" s="251" t="s">
        <v>684</v>
      </c>
      <c r="G191" s="121"/>
      <c r="H191" s="121"/>
    </row>
    <row r="192" spans="1:8" s="65" customFormat="1" ht="12.5" x14ac:dyDescent="0.25">
      <c r="A192" s="107"/>
      <c r="B192" s="107"/>
      <c r="C192" s="107"/>
      <c r="D192" s="122"/>
      <c r="E192" s="251"/>
      <c r="F192" s="251"/>
      <c r="G192" s="121"/>
      <c r="H192" s="121"/>
    </row>
    <row r="193" spans="1:8" s="65" customFormat="1" ht="12.5" x14ac:dyDescent="0.25">
      <c r="A193" s="107"/>
      <c r="B193" s="107" t="s">
        <v>293</v>
      </c>
      <c r="C193" s="107"/>
      <c r="D193" s="122" t="s">
        <v>305</v>
      </c>
      <c r="E193" s="251" t="s">
        <v>138</v>
      </c>
      <c r="F193" s="251">
        <v>15</v>
      </c>
      <c r="G193" s="121"/>
      <c r="H193" s="121"/>
    </row>
    <row r="194" spans="1:8" s="65" customFormat="1" ht="12.5" x14ac:dyDescent="0.25">
      <c r="A194" s="107"/>
      <c r="B194" s="107"/>
      <c r="C194" s="107"/>
      <c r="D194" s="122"/>
      <c r="E194" s="251"/>
      <c r="F194" s="251"/>
      <c r="G194" s="121"/>
      <c r="H194" s="121"/>
    </row>
    <row r="195" spans="1:8" s="65" customFormat="1" ht="12.5" x14ac:dyDescent="0.25">
      <c r="A195" s="107"/>
      <c r="B195" s="107" t="s">
        <v>294</v>
      </c>
      <c r="C195" s="107"/>
      <c r="D195" s="122" t="s">
        <v>306</v>
      </c>
      <c r="E195" s="251" t="s">
        <v>138</v>
      </c>
      <c r="F195" s="251">
        <v>8</v>
      </c>
      <c r="G195" s="121"/>
      <c r="H195" s="121"/>
    </row>
    <row r="196" spans="1:8" s="65" customFormat="1" ht="12.5" x14ac:dyDescent="0.25">
      <c r="A196" s="107"/>
      <c r="B196" s="107"/>
      <c r="C196" s="107"/>
      <c r="D196" s="122"/>
      <c r="E196" s="251"/>
      <c r="F196" s="251"/>
      <c r="G196" s="121"/>
      <c r="H196" s="121"/>
    </row>
    <row r="197" spans="1:8" s="65" customFormat="1" ht="12.5" x14ac:dyDescent="0.25">
      <c r="A197" s="107"/>
      <c r="B197" s="107" t="s">
        <v>601</v>
      </c>
      <c r="C197" s="107"/>
      <c r="D197" s="122" t="s">
        <v>602</v>
      </c>
      <c r="E197" s="251" t="s">
        <v>138</v>
      </c>
      <c r="F197" s="251" t="s">
        <v>684</v>
      </c>
      <c r="G197" s="121"/>
      <c r="H197" s="121"/>
    </row>
    <row r="198" spans="1:8" s="65" customFormat="1" ht="12.5" x14ac:dyDescent="0.25">
      <c r="A198" s="107"/>
      <c r="B198" s="107"/>
      <c r="C198" s="107"/>
      <c r="D198" s="122"/>
      <c r="E198" s="251"/>
      <c r="F198" s="251"/>
      <c r="G198" s="121"/>
      <c r="H198" s="121"/>
    </row>
    <row r="199" spans="1:8" s="65" customFormat="1" x14ac:dyDescent="0.3">
      <c r="A199" s="123"/>
      <c r="B199" s="123" t="s">
        <v>885</v>
      </c>
      <c r="C199" s="123"/>
      <c r="D199" s="120" t="s">
        <v>307</v>
      </c>
      <c r="E199" s="251"/>
      <c r="F199" s="251"/>
      <c r="G199" s="121"/>
      <c r="H199" s="121"/>
    </row>
    <row r="200" spans="1:8" s="65" customFormat="1" x14ac:dyDescent="0.3">
      <c r="A200" s="123"/>
      <c r="B200" s="123"/>
      <c r="C200" s="123"/>
      <c r="D200" s="124"/>
      <c r="E200" s="251"/>
      <c r="F200" s="251"/>
      <c r="G200" s="121"/>
      <c r="H200" s="121"/>
    </row>
    <row r="201" spans="1:8" s="65" customFormat="1" x14ac:dyDescent="0.3">
      <c r="A201" s="123"/>
      <c r="B201" s="123"/>
      <c r="C201" s="123"/>
      <c r="D201" s="124" t="s">
        <v>308</v>
      </c>
      <c r="E201" s="251"/>
      <c r="F201" s="251"/>
      <c r="G201" s="121"/>
      <c r="H201" s="121"/>
    </row>
    <row r="202" spans="1:8" s="65" customFormat="1" x14ac:dyDescent="0.3">
      <c r="A202" s="123"/>
      <c r="B202" s="123"/>
      <c r="C202" s="123"/>
      <c r="D202" s="124"/>
      <c r="E202" s="251"/>
      <c r="F202" s="251"/>
      <c r="G202" s="121"/>
      <c r="H202" s="121"/>
    </row>
    <row r="203" spans="1:8" s="65" customFormat="1" ht="12.5" x14ac:dyDescent="0.25">
      <c r="A203" s="107"/>
      <c r="B203" s="107"/>
      <c r="C203" s="107"/>
      <c r="D203" s="126" t="s">
        <v>309</v>
      </c>
      <c r="E203" s="251"/>
      <c r="F203" s="251"/>
      <c r="G203" s="121"/>
      <c r="H203" s="121"/>
    </row>
    <row r="204" spans="1:8" s="65" customFormat="1" ht="12.5" x14ac:dyDescent="0.25">
      <c r="A204" s="107"/>
      <c r="B204" s="107"/>
      <c r="C204" s="107"/>
      <c r="D204" s="126"/>
      <c r="E204" s="251"/>
      <c r="F204" s="251"/>
      <c r="G204" s="121"/>
      <c r="H204" s="121"/>
    </row>
    <row r="205" spans="1:8" s="65" customFormat="1" ht="12.5" x14ac:dyDescent="0.25">
      <c r="A205" s="107"/>
      <c r="B205" s="107" t="s">
        <v>310</v>
      </c>
      <c r="C205" s="107"/>
      <c r="D205" s="122" t="s">
        <v>311</v>
      </c>
      <c r="E205" s="251" t="s">
        <v>142</v>
      </c>
      <c r="F205" s="251" t="s">
        <v>684</v>
      </c>
      <c r="G205" s="121"/>
      <c r="H205" s="121"/>
    </row>
    <row r="206" spans="1:8" s="65" customFormat="1" ht="12.5" x14ac:dyDescent="0.25">
      <c r="A206" s="125"/>
      <c r="B206" s="125"/>
      <c r="C206" s="125"/>
      <c r="D206" s="126"/>
      <c r="E206" s="251"/>
      <c r="F206" s="251"/>
      <c r="G206" s="121"/>
      <c r="H206" s="121"/>
    </row>
    <row r="207" spans="1:8" s="65" customFormat="1" x14ac:dyDescent="0.3">
      <c r="A207" s="125"/>
      <c r="B207" s="119" t="s">
        <v>886</v>
      </c>
      <c r="C207" s="125"/>
      <c r="D207" s="120" t="s">
        <v>163</v>
      </c>
      <c r="E207" s="251"/>
      <c r="F207" s="251"/>
      <c r="G207" s="174"/>
      <c r="H207" s="121"/>
    </row>
    <row r="208" spans="1:8" s="65" customFormat="1" x14ac:dyDescent="0.3">
      <c r="A208" s="125"/>
      <c r="B208" s="125"/>
      <c r="C208" s="125"/>
      <c r="D208" s="120"/>
      <c r="E208" s="251"/>
      <c r="F208" s="251"/>
      <c r="G208" s="121"/>
      <c r="H208" s="121"/>
    </row>
    <row r="209" spans="1:8" s="65" customFormat="1" x14ac:dyDescent="0.3">
      <c r="A209" s="125"/>
      <c r="B209" s="125"/>
      <c r="C209" s="125"/>
      <c r="D209" s="124" t="s">
        <v>312</v>
      </c>
      <c r="E209" s="251"/>
      <c r="F209" s="251"/>
      <c r="G209" s="121"/>
      <c r="H209" s="121"/>
    </row>
    <row r="210" spans="1:8" s="65" customFormat="1" x14ac:dyDescent="0.3">
      <c r="A210" s="125"/>
      <c r="B210" s="125"/>
      <c r="C210" s="125"/>
      <c r="D210" s="124"/>
      <c r="E210" s="251"/>
      <c r="F210" s="251"/>
      <c r="G210" s="121"/>
      <c r="H210" s="121"/>
    </row>
    <row r="211" spans="1:8" s="65" customFormat="1" ht="12.5" x14ac:dyDescent="0.25">
      <c r="A211" s="125"/>
      <c r="B211" s="125"/>
      <c r="C211" s="125"/>
      <c r="D211" s="126" t="s">
        <v>313</v>
      </c>
      <c r="E211" s="251"/>
      <c r="F211" s="251"/>
      <c r="G211" s="121"/>
      <c r="H211" s="121"/>
    </row>
    <row r="212" spans="1:8" s="65" customFormat="1" x14ac:dyDescent="0.3">
      <c r="A212" s="125"/>
      <c r="B212" s="125"/>
      <c r="C212" s="125"/>
      <c r="D212" s="120"/>
      <c r="E212" s="251"/>
      <c r="F212" s="251"/>
      <c r="G212" s="121"/>
      <c r="H212" s="121"/>
    </row>
    <row r="213" spans="1:8" s="65" customFormat="1" ht="37.5" x14ac:dyDescent="0.25">
      <c r="A213" s="125"/>
      <c r="B213" s="125" t="s">
        <v>314</v>
      </c>
      <c r="C213" s="125"/>
      <c r="D213" s="122" t="s">
        <v>315</v>
      </c>
      <c r="E213" s="251" t="s">
        <v>138</v>
      </c>
      <c r="F213" s="251" t="s">
        <v>684</v>
      </c>
      <c r="G213" s="121"/>
      <c r="H213" s="121"/>
    </row>
    <row r="214" spans="1:8" s="65" customFormat="1" ht="12.5" x14ac:dyDescent="0.25">
      <c r="A214" s="125"/>
      <c r="B214" s="125"/>
      <c r="C214" s="125"/>
      <c r="D214" s="126"/>
      <c r="E214" s="251"/>
      <c r="F214" s="251"/>
      <c r="G214" s="121"/>
      <c r="H214" s="121"/>
    </row>
    <row r="215" spans="1:8" s="65" customFormat="1" ht="12.5" x14ac:dyDescent="0.25">
      <c r="A215" s="107"/>
      <c r="B215" s="107"/>
      <c r="C215" s="107"/>
      <c r="D215" s="122"/>
      <c r="E215" s="251"/>
      <c r="F215" s="251"/>
      <c r="G215" s="179"/>
      <c r="H215" s="121"/>
    </row>
    <row r="216" spans="1:8" s="65" customFormat="1" ht="37.5" x14ac:dyDescent="0.25">
      <c r="A216" s="107"/>
      <c r="B216" s="107" t="s">
        <v>316</v>
      </c>
      <c r="C216" s="107"/>
      <c r="D216" s="122" t="s">
        <v>317</v>
      </c>
      <c r="E216" s="251" t="s">
        <v>138</v>
      </c>
      <c r="F216" s="251" t="s">
        <v>684</v>
      </c>
      <c r="G216" s="121"/>
      <c r="H216" s="121"/>
    </row>
    <row r="217" spans="1:8" s="65" customFormat="1" ht="12.5" x14ac:dyDescent="0.25">
      <c r="A217" s="107"/>
      <c r="B217" s="107"/>
      <c r="C217" s="107"/>
      <c r="D217" s="122"/>
      <c r="E217" s="251"/>
      <c r="F217" s="251"/>
      <c r="G217" s="132"/>
      <c r="H217" s="121"/>
    </row>
    <row r="218" spans="1:8" s="65" customFormat="1" x14ac:dyDescent="0.3">
      <c r="A218" s="107"/>
      <c r="B218" s="107">
        <v>2.7</v>
      </c>
      <c r="C218" s="107"/>
      <c r="D218" s="124" t="s">
        <v>164</v>
      </c>
      <c r="E218" s="251"/>
      <c r="F218" s="251"/>
      <c r="G218" s="179"/>
      <c r="H218" s="121"/>
    </row>
    <row r="219" spans="1:8" s="65" customFormat="1" ht="12.5" x14ac:dyDescent="0.25">
      <c r="A219" s="107"/>
      <c r="B219" s="107"/>
      <c r="C219" s="107"/>
      <c r="D219" s="122"/>
      <c r="E219" s="251"/>
      <c r="F219" s="251"/>
      <c r="G219" s="121"/>
      <c r="H219" s="121"/>
    </row>
    <row r="220" spans="1:8" s="65" customFormat="1" ht="12.5" x14ac:dyDescent="0.25">
      <c r="A220" s="107"/>
      <c r="B220" s="107" t="s">
        <v>318</v>
      </c>
      <c r="C220" s="107"/>
      <c r="D220" s="126" t="s">
        <v>319</v>
      </c>
      <c r="E220" s="251"/>
      <c r="F220" s="251"/>
      <c r="G220" s="121"/>
      <c r="H220" s="121"/>
    </row>
    <row r="221" spans="1:8" s="65" customFormat="1" ht="12.5" x14ac:dyDescent="0.25">
      <c r="A221" s="107"/>
      <c r="B221" s="107"/>
      <c r="C221" s="107"/>
      <c r="D221" s="122"/>
      <c r="E221" s="251"/>
      <c r="F221" s="251"/>
      <c r="G221" s="121"/>
      <c r="H221" s="121"/>
    </row>
    <row r="222" spans="1:8" s="65" customFormat="1" ht="12.5" x14ac:dyDescent="0.25">
      <c r="A222" s="107"/>
      <c r="B222" s="107" t="s">
        <v>320</v>
      </c>
      <c r="C222" s="107"/>
      <c r="D222" s="122" t="s">
        <v>321</v>
      </c>
      <c r="E222" s="251" t="s">
        <v>138</v>
      </c>
      <c r="F222" s="251" t="s">
        <v>684</v>
      </c>
      <c r="G222" s="121"/>
      <c r="H222" s="121"/>
    </row>
    <row r="223" spans="1:8" s="65" customFormat="1" ht="12.5" x14ac:dyDescent="0.25">
      <c r="A223" s="107"/>
      <c r="B223" s="107"/>
      <c r="C223" s="107"/>
      <c r="D223" s="122"/>
      <c r="E223" s="251"/>
      <c r="F223" s="251"/>
      <c r="G223" s="121"/>
      <c r="H223" s="121"/>
    </row>
    <row r="224" spans="1:8" s="65" customFormat="1" ht="12.5" x14ac:dyDescent="0.25">
      <c r="A224" s="107"/>
      <c r="B224" s="107" t="s">
        <v>322</v>
      </c>
      <c r="C224" s="107"/>
      <c r="D224" s="126" t="s">
        <v>323</v>
      </c>
      <c r="E224" s="251"/>
      <c r="F224" s="251"/>
      <c r="G224" s="121"/>
      <c r="H224" s="121"/>
    </row>
    <row r="225" spans="1:8" s="65" customFormat="1" ht="12.5" x14ac:dyDescent="0.25">
      <c r="A225" s="107"/>
      <c r="B225" s="107"/>
      <c r="C225" s="107"/>
      <c r="D225" s="122"/>
      <c r="E225" s="251"/>
      <c r="F225" s="251"/>
      <c r="G225" s="121"/>
      <c r="H225" s="121"/>
    </row>
    <row r="226" spans="1:8" s="65" customFormat="1" ht="12.5" x14ac:dyDescent="0.25">
      <c r="A226" s="107"/>
      <c r="B226" s="107" t="s">
        <v>324</v>
      </c>
      <c r="C226" s="107"/>
      <c r="D226" s="122" t="s">
        <v>321</v>
      </c>
      <c r="E226" s="251" t="s">
        <v>138</v>
      </c>
      <c r="F226" s="251" t="s">
        <v>684</v>
      </c>
      <c r="G226" s="121"/>
      <c r="H226" s="121"/>
    </row>
    <row r="227" spans="1:8" s="65" customFormat="1" ht="12.5" x14ac:dyDescent="0.25">
      <c r="A227" s="107"/>
      <c r="B227" s="107"/>
      <c r="C227" s="107"/>
      <c r="D227" s="122"/>
      <c r="E227" s="251"/>
      <c r="F227" s="251"/>
      <c r="G227" s="121"/>
      <c r="H227" s="121"/>
    </row>
    <row r="228" spans="1:8" s="65" customFormat="1" ht="12.5" x14ac:dyDescent="0.25">
      <c r="A228" s="107"/>
      <c r="B228" s="107" t="s">
        <v>325</v>
      </c>
      <c r="C228" s="107"/>
      <c r="D228" s="122" t="s">
        <v>326</v>
      </c>
      <c r="E228" s="251" t="s">
        <v>138</v>
      </c>
      <c r="F228" s="251" t="s">
        <v>684</v>
      </c>
      <c r="G228" s="121"/>
      <c r="H228" s="121"/>
    </row>
    <row r="229" spans="1:8" s="65" customFormat="1" ht="12.5" x14ac:dyDescent="0.25">
      <c r="A229" s="107"/>
      <c r="B229" s="107"/>
      <c r="C229" s="107"/>
      <c r="D229" s="122"/>
      <c r="E229" s="251"/>
      <c r="F229" s="251"/>
      <c r="G229" s="121"/>
      <c r="H229" s="121"/>
    </row>
    <row r="230" spans="1:8" s="65" customFormat="1" x14ac:dyDescent="0.3">
      <c r="A230" s="107"/>
      <c r="B230" s="123" t="s">
        <v>887</v>
      </c>
      <c r="C230" s="107"/>
      <c r="D230" s="124" t="s">
        <v>327</v>
      </c>
      <c r="E230" s="251"/>
      <c r="F230" s="251"/>
      <c r="G230" s="121"/>
      <c r="H230" s="121"/>
    </row>
    <row r="231" spans="1:8" s="65" customFormat="1" ht="12.5" x14ac:dyDescent="0.25">
      <c r="A231" s="107"/>
      <c r="B231" s="107"/>
      <c r="C231" s="107"/>
      <c r="D231" s="122"/>
      <c r="E231" s="251"/>
      <c r="F231" s="251"/>
      <c r="G231" s="121"/>
      <c r="H231" s="121"/>
    </row>
    <row r="232" spans="1:8" s="65" customFormat="1" ht="37.5" x14ac:dyDescent="0.25">
      <c r="A232" s="107"/>
      <c r="B232" s="107"/>
      <c r="C232" s="107"/>
      <c r="D232" s="126" t="s">
        <v>606</v>
      </c>
      <c r="E232" s="251"/>
      <c r="F232" s="251"/>
      <c r="G232" s="121"/>
      <c r="H232" s="121"/>
    </row>
    <row r="233" spans="1:8" s="65" customFormat="1" ht="12.5" x14ac:dyDescent="0.25">
      <c r="A233" s="107"/>
      <c r="B233" s="107"/>
      <c r="C233" s="107"/>
      <c r="D233" s="122"/>
      <c r="E233" s="251"/>
      <c r="F233" s="251"/>
      <c r="G233" s="121"/>
      <c r="H233" s="121"/>
    </row>
    <row r="234" spans="1:8" s="65" customFormat="1" ht="12.5" x14ac:dyDescent="0.25">
      <c r="A234" s="107"/>
      <c r="B234" s="107" t="s">
        <v>328</v>
      </c>
      <c r="C234" s="107"/>
      <c r="D234" s="122" t="s">
        <v>621</v>
      </c>
      <c r="E234" s="251" t="s">
        <v>138</v>
      </c>
      <c r="F234" s="251">
        <v>10</v>
      </c>
      <c r="G234" s="121"/>
      <c r="H234" s="121"/>
    </row>
    <row r="235" spans="1:8" s="65" customFormat="1" ht="12.5" x14ac:dyDescent="0.25">
      <c r="A235" s="107"/>
      <c r="B235" s="107"/>
      <c r="C235" s="107"/>
      <c r="D235" s="138"/>
      <c r="E235" s="251"/>
      <c r="F235" s="252"/>
      <c r="G235" s="121"/>
      <c r="H235" s="121"/>
    </row>
    <row r="236" spans="1:8" s="65" customFormat="1" ht="12.5" x14ac:dyDescent="0.25">
      <c r="A236" s="107"/>
      <c r="B236" s="107" t="s">
        <v>619</v>
      </c>
      <c r="C236" s="107"/>
      <c r="D236" s="122" t="s">
        <v>620</v>
      </c>
      <c r="E236" s="251" t="s">
        <v>138</v>
      </c>
      <c r="F236" s="251">
        <v>3</v>
      </c>
      <c r="G236" s="121"/>
      <c r="H236" s="121"/>
    </row>
    <row r="237" spans="1:8" s="65" customFormat="1" ht="12.5" x14ac:dyDescent="0.25">
      <c r="A237" s="107"/>
      <c r="B237" s="107"/>
      <c r="C237" s="107"/>
      <c r="D237" s="122"/>
      <c r="E237" s="251"/>
      <c r="F237" s="251"/>
      <c r="G237" s="179"/>
      <c r="H237" s="121"/>
    </row>
    <row r="238" spans="1:8" s="65" customFormat="1" x14ac:dyDescent="0.3">
      <c r="A238" s="127"/>
      <c r="B238" s="127"/>
      <c r="C238" s="127"/>
      <c r="D238" s="128" t="s">
        <v>236</v>
      </c>
      <c r="E238" s="267"/>
      <c r="F238" s="267"/>
      <c r="G238" s="129"/>
      <c r="H238" s="129"/>
    </row>
    <row r="239" spans="1:8" s="65" customFormat="1" x14ac:dyDescent="0.3">
      <c r="A239" s="224"/>
      <c r="B239" s="226"/>
      <c r="C239" s="228"/>
      <c r="D239" s="229"/>
      <c r="E239" s="268"/>
      <c r="F239" s="272"/>
      <c r="G239" s="231"/>
      <c r="H239" s="232"/>
    </row>
    <row r="240" spans="1:8" s="65" customFormat="1" ht="12.5" x14ac:dyDescent="0.25">
      <c r="A240" s="225"/>
      <c r="B240" s="227"/>
      <c r="C240" s="88"/>
      <c r="D240" s="230"/>
      <c r="E240" s="269"/>
      <c r="F240" s="273"/>
      <c r="G240" s="189"/>
      <c r="H240" s="233"/>
    </row>
    <row r="241" spans="1:8" s="65" customFormat="1" x14ac:dyDescent="0.3">
      <c r="A241" s="183"/>
      <c r="B241" s="183"/>
      <c r="C241" s="183"/>
      <c r="D241" s="184" t="s">
        <v>237</v>
      </c>
      <c r="E241" s="270"/>
      <c r="F241" s="270"/>
      <c r="G241" s="177"/>
      <c r="H241" s="185"/>
    </row>
    <row r="242" spans="1:8" s="65" customFormat="1" x14ac:dyDescent="0.3">
      <c r="A242" s="119"/>
      <c r="B242" s="119"/>
      <c r="C242" s="119"/>
      <c r="D242" s="120" t="s">
        <v>203</v>
      </c>
      <c r="E242" s="251"/>
      <c r="F242" s="251"/>
      <c r="G242" s="180"/>
      <c r="H242" s="121"/>
    </row>
    <row r="243" spans="1:8" s="65" customFormat="1" ht="12.5" x14ac:dyDescent="0.25">
      <c r="A243" s="107"/>
      <c r="B243" s="107"/>
      <c r="C243" s="107"/>
      <c r="D243" s="122"/>
      <c r="E243" s="251"/>
      <c r="F243" s="251"/>
      <c r="G243" s="121"/>
      <c r="H243" s="121"/>
    </row>
    <row r="244" spans="1:8" s="65" customFormat="1" x14ac:dyDescent="0.3">
      <c r="A244" s="119"/>
      <c r="B244" s="119"/>
      <c r="C244" s="119"/>
      <c r="D244" s="120" t="s">
        <v>329</v>
      </c>
      <c r="E244" s="251"/>
      <c r="F244" s="251"/>
      <c r="G244" s="121"/>
      <c r="H244" s="121"/>
    </row>
    <row r="245" spans="1:8" s="65" customFormat="1" ht="12.5" x14ac:dyDescent="0.25">
      <c r="A245" s="107"/>
      <c r="B245" s="107"/>
      <c r="C245" s="107"/>
      <c r="D245" s="122"/>
      <c r="E245" s="251"/>
      <c r="F245" s="251"/>
      <c r="G245" s="121"/>
      <c r="H245" s="121"/>
    </row>
    <row r="246" spans="1:8" s="65" customFormat="1" x14ac:dyDescent="0.3">
      <c r="A246" s="119"/>
      <c r="B246" s="119" t="s">
        <v>888</v>
      </c>
      <c r="C246" s="119"/>
      <c r="D246" s="120" t="s">
        <v>165</v>
      </c>
      <c r="E246" s="251"/>
      <c r="F246" s="251"/>
      <c r="G246" s="121"/>
      <c r="H246" s="121"/>
    </row>
    <row r="247" spans="1:8" s="65" customFormat="1" ht="12.5" x14ac:dyDescent="0.25">
      <c r="A247" s="107"/>
      <c r="B247" s="107"/>
      <c r="C247" s="107"/>
      <c r="D247" s="122"/>
      <c r="E247" s="251"/>
      <c r="F247" s="251"/>
      <c r="G247" s="121"/>
      <c r="H247" s="121"/>
    </row>
    <row r="248" spans="1:8" s="65" customFormat="1" x14ac:dyDescent="0.3">
      <c r="A248" s="123"/>
      <c r="B248" s="123"/>
      <c r="C248" s="123"/>
      <c r="D248" s="124" t="s">
        <v>166</v>
      </c>
      <c r="E248" s="251"/>
      <c r="F248" s="251"/>
      <c r="G248" s="121"/>
      <c r="H248" s="121"/>
    </row>
    <row r="249" spans="1:8" s="65" customFormat="1" ht="12.5" x14ac:dyDescent="0.25">
      <c r="A249" s="107"/>
      <c r="B249" s="107"/>
      <c r="C249" s="107"/>
      <c r="D249" s="122"/>
      <c r="E249" s="251"/>
      <c r="F249" s="251"/>
      <c r="G249" s="121"/>
      <c r="H249" s="121"/>
    </row>
    <row r="250" spans="1:8" s="65" customFormat="1" ht="12.5" x14ac:dyDescent="0.25">
      <c r="A250" s="125"/>
      <c r="B250" s="125"/>
      <c r="C250" s="125"/>
      <c r="D250" s="126" t="s">
        <v>167</v>
      </c>
      <c r="E250" s="251"/>
      <c r="F250" s="251"/>
      <c r="G250" s="121"/>
      <c r="H250" s="121"/>
    </row>
    <row r="251" spans="1:8" s="65" customFormat="1" ht="12.5" x14ac:dyDescent="0.25">
      <c r="A251" s="125"/>
      <c r="B251" s="125"/>
      <c r="C251" s="125"/>
      <c r="D251" s="126"/>
      <c r="E251" s="251"/>
      <c r="F251" s="251"/>
      <c r="G251" s="121"/>
      <c r="H251" s="121"/>
    </row>
    <row r="252" spans="1:8" s="65" customFormat="1" ht="14.5" x14ac:dyDescent="0.25">
      <c r="A252" s="125"/>
      <c r="B252" s="125" t="s">
        <v>330</v>
      </c>
      <c r="C252" s="125"/>
      <c r="D252" s="122" t="s">
        <v>154</v>
      </c>
      <c r="E252" s="251" t="s">
        <v>597</v>
      </c>
      <c r="F252" s="251">
        <v>5</v>
      </c>
      <c r="G252" s="121"/>
      <c r="H252" s="121"/>
    </row>
    <row r="253" spans="1:8" s="65" customFormat="1" ht="12.5" x14ac:dyDescent="0.25">
      <c r="A253" s="125"/>
      <c r="B253" s="125"/>
      <c r="C253" s="125"/>
      <c r="D253" s="126"/>
      <c r="E253" s="251"/>
      <c r="F253" s="251"/>
      <c r="G253" s="121"/>
      <c r="H253" s="121"/>
    </row>
    <row r="254" spans="1:8" s="65" customFormat="1" ht="14.5" x14ac:dyDescent="0.25">
      <c r="A254" s="107"/>
      <c r="B254" s="107" t="s">
        <v>331</v>
      </c>
      <c r="C254" s="107"/>
      <c r="D254" s="122" t="s">
        <v>155</v>
      </c>
      <c r="E254" s="251" t="s">
        <v>597</v>
      </c>
      <c r="F254" s="251">
        <v>2</v>
      </c>
      <c r="G254" s="121"/>
      <c r="H254" s="121"/>
    </row>
    <row r="255" spans="1:8" s="65" customFormat="1" ht="12.5" x14ac:dyDescent="0.25">
      <c r="A255" s="107"/>
      <c r="B255" s="107"/>
      <c r="C255" s="107"/>
      <c r="D255" s="122"/>
      <c r="E255" s="251"/>
      <c r="F255" s="251"/>
      <c r="G255" s="121"/>
      <c r="H255" s="121"/>
    </row>
    <row r="256" spans="1:8" s="65" customFormat="1" ht="12.5" x14ac:dyDescent="0.25">
      <c r="A256" s="107"/>
      <c r="B256" s="107"/>
      <c r="C256" s="107"/>
      <c r="D256" s="126" t="s">
        <v>332</v>
      </c>
      <c r="E256" s="251"/>
      <c r="F256" s="251"/>
      <c r="G256" s="121"/>
      <c r="H256" s="121"/>
    </row>
    <row r="257" spans="1:8" s="65" customFormat="1" ht="12.5" x14ac:dyDescent="0.25">
      <c r="A257" s="107"/>
      <c r="B257" s="107"/>
      <c r="C257" s="107"/>
      <c r="D257" s="122"/>
      <c r="E257" s="251"/>
      <c r="F257" s="251"/>
      <c r="G257" s="121"/>
      <c r="H257" s="121"/>
    </row>
    <row r="258" spans="1:8" s="65" customFormat="1" ht="12.5" x14ac:dyDescent="0.25">
      <c r="A258" s="107"/>
      <c r="B258" s="107" t="s">
        <v>333</v>
      </c>
      <c r="C258" s="107"/>
      <c r="D258" s="122" t="s">
        <v>334</v>
      </c>
      <c r="E258" s="251" t="s">
        <v>138</v>
      </c>
      <c r="F258" s="251" t="s">
        <v>684</v>
      </c>
      <c r="G258" s="121"/>
      <c r="H258" s="121"/>
    </row>
    <row r="259" spans="1:8" s="65" customFormat="1" ht="12.5" x14ac:dyDescent="0.25">
      <c r="A259" s="107"/>
      <c r="B259" s="107"/>
      <c r="C259" s="107"/>
      <c r="D259" s="122"/>
      <c r="E259" s="251"/>
      <c r="F259" s="251"/>
      <c r="G259" s="121"/>
      <c r="H259" s="121"/>
    </row>
    <row r="260" spans="1:8" s="65" customFormat="1" x14ac:dyDescent="0.3">
      <c r="A260" s="123"/>
      <c r="B260" s="123" t="s">
        <v>889</v>
      </c>
      <c r="C260" s="123"/>
      <c r="D260" s="124" t="s">
        <v>168</v>
      </c>
      <c r="E260" s="251"/>
      <c r="F260" s="251"/>
      <c r="G260" s="121"/>
      <c r="H260" s="121"/>
    </row>
    <row r="261" spans="1:8" s="65" customFormat="1" ht="12.5" x14ac:dyDescent="0.25">
      <c r="A261" s="107"/>
      <c r="B261" s="107"/>
      <c r="C261" s="107"/>
      <c r="D261" s="122"/>
      <c r="E261" s="251"/>
      <c r="F261" s="251"/>
      <c r="G261" s="121"/>
      <c r="H261" s="121"/>
    </row>
    <row r="262" spans="1:8" s="65" customFormat="1" ht="37.5" x14ac:dyDescent="0.25">
      <c r="A262" s="125"/>
      <c r="B262" s="125"/>
      <c r="C262" s="125"/>
      <c r="D262" s="126" t="s">
        <v>599</v>
      </c>
      <c r="E262" s="251"/>
      <c r="F262" s="251"/>
      <c r="G262" s="121"/>
      <c r="H262" s="121"/>
    </row>
    <row r="263" spans="1:8" s="65" customFormat="1" ht="12.5" x14ac:dyDescent="0.25">
      <c r="A263" s="107"/>
      <c r="B263" s="107"/>
      <c r="C263" s="107"/>
      <c r="D263" s="122"/>
      <c r="E263" s="251"/>
      <c r="F263" s="251"/>
      <c r="G263" s="121"/>
      <c r="H263" s="121"/>
    </row>
    <row r="264" spans="1:8" s="65" customFormat="1" ht="14.5" x14ac:dyDescent="0.25">
      <c r="A264" s="107"/>
      <c r="B264" s="107" t="s">
        <v>335</v>
      </c>
      <c r="C264" s="107"/>
      <c r="D264" s="122" t="s">
        <v>154</v>
      </c>
      <c r="E264" s="251" t="s">
        <v>597</v>
      </c>
      <c r="F264" s="251">
        <v>20</v>
      </c>
      <c r="G264" s="121"/>
      <c r="H264" s="121"/>
    </row>
    <row r="265" spans="1:8" s="65" customFormat="1" ht="12.5" x14ac:dyDescent="0.25">
      <c r="A265" s="107"/>
      <c r="B265" s="107"/>
      <c r="C265" s="107"/>
      <c r="D265" s="122"/>
      <c r="E265" s="251"/>
      <c r="F265" s="251"/>
      <c r="G265" s="121"/>
      <c r="H265" s="121"/>
    </row>
    <row r="266" spans="1:8" s="65" customFormat="1" ht="14.5" x14ac:dyDescent="0.25">
      <c r="A266" s="107"/>
      <c r="B266" s="107" t="s">
        <v>336</v>
      </c>
      <c r="C266" s="107"/>
      <c r="D266" s="122" t="s">
        <v>155</v>
      </c>
      <c r="E266" s="251" t="s">
        <v>597</v>
      </c>
      <c r="F266" s="251">
        <v>2</v>
      </c>
      <c r="G266" s="130"/>
      <c r="H266" s="121"/>
    </row>
    <row r="267" spans="1:8" s="65" customFormat="1" ht="12.5" x14ac:dyDescent="0.25">
      <c r="A267" s="107"/>
      <c r="B267" s="107"/>
      <c r="C267" s="107"/>
      <c r="D267" s="122"/>
      <c r="E267" s="251"/>
      <c r="F267" s="251"/>
      <c r="G267" s="130"/>
      <c r="H267" s="121"/>
    </row>
    <row r="268" spans="1:8" s="65" customFormat="1" x14ac:dyDescent="0.3">
      <c r="A268" s="123"/>
      <c r="B268" s="123" t="s">
        <v>890</v>
      </c>
      <c r="C268" s="123"/>
      <c r="D268" s="124" t="s">
        <v>337</v>
      </c>
      <c r="E268" s="251"/>
      <c r="F268" s="251"/>
      <c r="G268" s="130"/>
      <c r="H268" s="121"/>
    </row>
    <row r="269" spans="1:8" s="65" customFormat="1" ht="12.5" x14ac:dyDescent="0.25">
      <c r="A269" s="107"/>
      <c r="B269" s="107"/>
      <c r="C269" s="107"/>
      <c r="D269" s="122"/>
      <c r="E269" s="251"/>
      <c r="F269" s="251"/>
      <c r="G269" s="130"/>
      <c r="H269" s="121"/>
    </row>
    <row r="270" spans="1:8" s="65" customFormat="1" ht="14.5" x14ac:dyDescent="0.25">
      <c r="A270" s="125"/>
      <c r="B270" s="125" t="s">
        <v>338</v>
      </c>
      <c r="C270" s="125"/>
      <c r="D270" s="122" t="s">
        <v>339</v>
      </c>
      <c r="E270" s="251" t="s">
        <v>597</v>
      </c>
      <c r="F270" s="251">
        <v>64.650000000000006</v>
      </c>
      <c r="G270" s="130"/>
      <c r="H270" s="121"/>
    </row>
    <row r="271" spans="1:8" s="65" customFormat="1" ht="12.5" x14ac:dyDescent="0.25">
      <c r="A271" s="107"/>
      <c r="B271" s="107"/>
      <c r="C271" s="107"/>
      <c r="D271" s="122"/>
      <c r="E271" s="251"/>
      <c r="F271" s="251"/>
      <c r="G271" s="130"/>
      <c r="H271" s="121"/>
    </row>
    <row r="272" spans="1:8" s="65" customFormat="1" ht="14.5" x14ac:dyDescent="0.25">
      <c r="A272" s="107"/>
      <c r="B272" s="107" t="s">
        <v>340</v>
      </c>
      <c r="C272" s="107"/>
      <c r="D272" s="122" t="s">
        <v>155</v>
      </c>
      <c r="E272" s="251" t="s">
        <v>597</v>
      </c>
      <c r="F272" s="251">
        <v>5</v>
      </c>
      <c r="G272" s="130"/>
      <c r="H272" s="121"/>
    </row>
    <row r="273" spans="1:8" s="65" customFormat="1" ht="12.5" x14ac:dyDescent="0.25">
      <c r="A273" s="107"/>
      <c r="B273" s="107"/>
      <c r="C273" s="107"/>
      <c r="D273" s="122"/>
      <c r="E273" s="251"/>
      <c r="F273" s="251"/>
      <c r="G273" s="130"/>
      <c r="H273" s="121"/>
    </row>
    <row r="274" spans="1:8" s="65" customFormat="1" ht="12.5" x14ac:dyDescent="0.25">
      <c r="A274" s="107"/>
      <c r="B274" s="107" t="s">
        <v>341</v>
      </c>
      <c r="C274" s="107"/>
      <c r="D274" s="122" t="s">
        <v>342</v>
      </c>
      <c r="E274" s="251" t="s">
        <v>137</v>
      </c>
      <c r="F274" s="251">
        <v>46.72</v>
      </c>
      <c r="G274" s="130"/>
      <c r="H274" s="121"/>
    </row>
    <row r="275" spans="1:8" s="65" customFormat="1" ht="12.5" x14ac:dyDescent="0.25">
      <c r="A275" s="107"/>
      <c r="B275" s="107"/>
      <c r="C275" s="107"/>
      <c r="D275" s="122"/>
      <c r="E275" s="251"/>
      <c r="F275" s="251"/>
      <c r="G275" s="121"/>
      <c r="H275" s="121"/>
    </row>
    <row r="276" spans="1:8" s="65" customFormat="1" ht="37.5" x14ac:dyDescent="0.25">
      <c r="A276" s="107"/>
      <c r="B276" s="107"/>
      <c r="C276" s="107"/>
      <c r="D276" s="126" t="s">
        <v>600</v>
      </c>
      <c r="E276" s="251"/>
      <c r="F276" s="251"/>
      <c r="G276" s="121"/>
      <c r="H276" s="121"/>
    </row>
    <row r="277" spans="1:8" s="65" customFormat="1" ht="12.5" x14ac:dyDescent="0.25">
      <c r="A277" s="107"/>
      <c r="B277" s="107"/>
      <c r="C277" s="107"/>
      <c r="D277" s="122"/>
      <c r="E277" s="251"/>
      <c r="F277" s="251"/>
      <c r="G277" s="121"/>
      <c r="H277" s="121"/>
    </row>
    <row r="278" spans="1:8" s="65" customFormat="1" ht="14.5" x14ac:dyDescent="0.25">
      <c r="A278" s="107"/>
      <c r="B278" s="107" t="s">
        <v>343</v>
      </c>
      <c r="C278" s="107"/>
      <c r="D278" s="122" t="s">
        <v>339</v>
      </c>
      <c r="E278" s="251" t="s">
        <v>597</v>
      </c>
      <c r="F278" s="251" t="s">
        <v>684</v>
      </c>
      <c r="G278" s="121"/>
      <c r="H278" s="121"/>
    </row>
    <row r="279" spans="1:8" s="65" customFormat="1" ht="12.5" x14ac:dyDescent="0.25">
      <c r="A279" s="107"/>
      <c r="B279" s="107"/>
      <c r="C279" s="107"/>
      <c r="D279" s="122"/>
      <c r="E279" s="251"/>
      <c r="F279" s="251"/>
      <c r="G279" s="121"/>
      <c r="H279" s="121"/>
    </row>
    <row r="280" spans="1:8" s="65" customFormat="1" ht="12.5" x14ac:dyDescent="0.25">
      <c r="A280" s="107"/>
      <c r="B280" s="107" t="s">
        <v>344</v>
      </c>
      <c r="C280" s="107"/>
      <c r="D280" s="122" t="s">
        <v>342</v>
      </c>
      <c r="E280" s="251" t="s">
        <v>137</v>
      </c>
      <c r="F280" s="251" t="s">
        <v>684</v>
      </c>
      <c r="G280" s="130"/>
      <c r="H280" s="121"/>
    </row>
    <row r="281" spans="1:8" s="65" customFormat="1" ht="12.5" x14ac:dyDescent="0.25">
      <c r="A281" s="107"/>
      <c r="B281" s="107"/>
      <c r="C281" s="107"/>
      <c r="D281" s="122"/>
      <c r="E281" s="251"/>
      <c r="F281" s="251"/>
      <c r="G281" s="121"/>
      <c r="H281" s="121"/>
    </row>
    <row r="282" spans="1:8" s="65" customFormat="1" x14ac:dyDescent="0.3">
      <c r="A282" s="127"/>
      <c r="B282" s="127"/>
      <c r="C282" s="127"/>
      <c r="D282" s="128" t="s">
        <v>236</v>
      </c>
      <c r="E282" s="267"/>
      <c r="F282" s="267"/>
      <c r="G282" s="129"/>
      <c r="H282" s="129"/>
    </row>
    <row r="283" spans="1:8" s="65" customFormat="1" x14ac:dyDescent="0.3">
      <c r="A283" s="224"/>
      <c r="B283" s="226"/>
      <c r="C283" s="228"/>
      <c r="D283" s="229"/>
      <c r="E283" s="268"/>
      <c r="F283" s="272"/>
      <c r="G283" s="231"/>
      <c r="H283" s="232"/>
    </row>
    <row r="284" spans="1:8" s="65" customFormat="1" ht="12.5" x14ac:dyDescent="0.25">
      <c r="A284" s="225"/>
      <c r="B284" s="227"/>
      <c r="C284" s="88"/>
      <c r="D284" s="230"/>
      <c r="E284" s="269"/>
      <c r="F284" s="273"/>
      <c r="G284" s="189"/>
      <c r="H284" s="233"/>
    </row>
    <row r="285" spans="1:8" s="65" customFormat="1" x14ac:dyDescent="0.3">
      <c r="A285" s="183"/>
      <c r="B285" s="183"/>
      <c r="C285" s="183"/>
      <c r="D285" s="184" t="s">
        <v>237</v>
      </c>
      <c r="E285" s="270"/>
      <c r="F285" s="270"/>
      <c r="G285" s="177"/>
      <c r="H285" s="185"/>
    </row>
    <row r="286" spans="1:8" s="65" customFormat="1" x14ac:dyDescent="0.3">
      <c r="A286" s="119"/>
      <c r="B286" s="119"/>
      <c r="C286" s="119"/>
      <c r="D286" s="122"/>
      <c r="E286" s="251"/>
      <c r="F286" s="251"/>
      <c r="G286" s="121"/>
      <c r="H286" s="121"/>
    </row>
    <row r="287" spans="1:8" s="65" customFormat="1" x14ac:dyDescent="0.3">
      <c r="A287" s="107"/>
      <c r="B287" s="107"/>
      <c r="C287" s="107"/>
      <c r="D287" s="120" t="s">
        <v>203</v>
      </c>
      <c r="E287" s="251"/>
      <c r="F287" s="251"/>
      <c r="G287" s="121"/>
      <c r="H287" s="121"/>
    </row>
    <row r="288" spans="1:8" s="65" customFormat="1" x14ac:dyDescent="0.3">
      <c r="A288" s="119"/>
      <c r="B288" s="119"/>
      <c r="C288" s="119"/>
      <c r="D288" s="122"/>
      <c r="E288" s="251"/>
      <c r="F288" s="251"/>
      <c r="G288" s="121"/>
      <c r="H288" s="121"/>
    </row>
    <row r="289" spans="1:8" s="65" customFormat="1" x14ac:dyDescent="0.3">
      <c r="A289" s="107"/>
      <c r="B289" s="107"/>
      <c r="C289" s="107"/>
      <c r="D289" s="120" t="s">
        <v>329</v>
      </c>
      <c r="E289" s="251"/>
      <c r="F289" s="251"/>
      <c r="G289" s="121"/>
      <c r="H289" s="121"/>
    </row>
    <row r="290" spans="1:8" s="65" customFormat="1" x14ac:dyDescent="0.3">
      <c r="A290" s="123"/>
      <c r="B290" s="123"/>
      <c r="C290" s="123"/>
      <c r="D290" s="122"/>
      <c r="E290" s="251"/>
      <c r="F290" s="251"/>
      <c r="G290" s="121"/>
      <c r="H290" s="121"/>
    </row>
    <row r="291" spans="1:8" s="65" customFormat="1" x14ac:dyDescent="0.3">
      <c r="A291" s="107"/>
      <c r="B291" s="123" t="s">
        <v>891</v>
      </c>
      <c r="C291" s="107"/>
      <c r="D291" s="120" t="s">
        <v>345</v>
      </c>
      <c r="E291" s="251"/>
      <c r="F291" s="251"/>
      <c r="G291" s="121"/>
      <c r="H291" s="121"/>
    </row>
    <row r="292" spans="1:8" s="65" customFormat="1" ht="12.5" x14ac:dyDescent="0.25">
      <c r="A292" s="125"/>
      <c r="B292" s="125"/>
      <c r="C292" s="125"/>
      <c r="D292" s="122"/>
      <c r="E292" s="251"/>
      <c r="F292" s="251"/>
      <c r="G292" s="121"/>
      <c r="H292" s="121"/>
    </row>
    <row r="293" spans="1:8" s="65" customFormat="1" x14ac:dyDescent="0.3">
      <c r="A293" s="107"/>
      <c r="B293" s="107"/>
      <c r="C293" s="107"/>
      <c r="D293" s="124" t="s">
        <v>268</v>
      </c>
      <c r="E293" s="251"/>
      <c r="F293" s="251"/>
      <c r="G293" s="121"/>
      <c r="H293" s="121"/>
    </row>
    <row r="294" spans="1:8" s="65" customFormat="1" ht="12.5" x14ac:dyDescent="0.25">
      <c r="A294" s="107"/>
      <c r="B294" s="107"/>
      <c r="C294" s="107"/>
      <c r="D294" s="122"/>
      <c r="E294" s="251"/>
      <c r="F294" s="251"/>
      <c r="G294" s="121"/>
      <c r="H294" s="121"/>
    </row>
    <row r="295" spans="1:8" s="65" customFormat="1" ht="12.5" x14ac:dyDescent="0.25">
      <c r="A295" s="107"/>
      <c r="B295" s="107"/>
      <c r="C295" s="107"/>
      <c r="D295" s="126" t="s">
        <v>346</v>
      </c>
      <c r="E295" s="251"/>
      <c r="F295" s="251"/>
      <c r="G295" s="121"/>
      <c r="H295" s="121"/>
    </row>
    <row r="296" spans="1:8" s="65" customFormat="1" ht="12.5" x14ac:dyDescent="0.25">
      <c r="A296" s="125"/>
      <c r="B296" s="125"/>
      <c r="C296" s="125"/>
      <c r="D296" s="122"/>
      <c r="E296" s="251"/>
      <c r="F296" s="251"/>
      <c r="G296" s="121"/>
      <c r="H296" s="121"/>
    </row>
    <row r="297" spans="1:8" s="65" customFormat="1" ht="62.5" x14ac:dyDescent="0.25">
      <c r="A297" s="107"/>
      <c r="B297" s="107"/>
      <c r="C297" s="107"/>
      <c r="D297" s="122" t="s">
        <v>347</v>
      </c>
      <c r="E297" s="251"/>
      <c r="F297" s="251"/>
      <c r="G297" s="121"/>
      <c r="H297" s="121"/>
    </row>
    <row r="298" spans="1:8" s="65" customFormat="1" ht="12.5" x14ac:dyDescent="0.25">
      <c r="A298" s="107"/>
      <c r="B298" s="107"/>
      <c r="C298" s="107"/>
      <c r="D298" s="122"/>
      <c r="E298" s="251"/>
      <c r="F298" s="251"/>
      <c r="G298" s="121"/>
      <c r="H298" s="121"/>
    </row>
    <row r="299" spans="1:8" s="65" customFormat="1" x14ac:dyDescent="0.3">
      <c r="A299" s="107"/>
      <c r="B299" s="107"/>
      <c r="C299" s="107"/>
      <c r="D299" s="120" t="s">
        <v>169</v>
      </c>
      <c r="E299" s="251"/>
      <c r="F299" s="251"/>
      <c r="G299" s="121"/>
      <c r="H299" s="121"/>
    </row>
    <row r="300" spans="1:8" s="65" customFormat="1" ht="12.5" x14ac:dyDescent="0.25">
      <c r="A300" s="107"/>
      <c r="B300" s="107"/>
      <c r="C300" s="107"/>
      <c r="D300" s="122"/>
      <c r="E300" s="251"/>
      <c r="F300" s="251"/>
      <c r="G300" s="121"/>
      <c r="H300" s="121"/>
    </row>
    <row r="301" spans="1:8" s="65" customFormat="1" ht="25" x14ac:dyDescent="0.25">
      <c r="A301" s="107"/>
      <c r="B301" s="107"/>
      <c r="C301" s="107"/>
      <c r="D301" s="126" t="s">
        <v>348</v>
      </c>
      <c r="E301" s="251"/>
      <c r="F301" s="251"/>
      <c r="G301" s="121"/>
      <c r="H301" s="121"/>
    </row>
    <row r="302" spans="1:8" s="65" customFormat="1" ht="12.5" x14ac:dyDescent="0.25">
      <c r="A302" s="107"/>
      <c r="B302" s="107"/>
      <c r="C302" s="107"/>
      <c r="D302" s="126" t="s">
        <v>349</v>
      </c>
      <c r="E302" s="251"/>
      <c r="F302" s="251"/>
      <c r="G302" s="121"/>
      <c r="H302" s="121"/>
    </row>
    <row r="303" spans="1:8" s="65" customFormat="1" ht="12.5" x14ac:dyDescent="0.25">
      <c r="A303" s="125"/>
      <c r="B303" s="125"/>
      <c r="C303" s="125"/>
      <c r="D303" s="122"/>
      <c r="E303" s="251"/>
      <c r="F303" s="251"/>
      <c r="G303" s="121"/>
      <c r="H303" s="121"/>
    </row>
    <row r="304" spans="1:8" s="65" customFormat="1" ht="50" x14ac:dyDescent="0.25">
      <c r="A304" s="107"/>
      <c r="B304" s="107" t="s">
        <v>350</v>
      </c>
      <c r="C304" s="107"/>
      <c r="D304" s="122" t="s">
        <v>572</v>
      </c>
      <c r="E304" s="251" t="s">
        <v>151</v>
      </c>
      <c r="F304" s="251">
        <v>1</v>
      </c>
      <c r="G304" s="121"/>
      <c r="H304" s="121"/>
    </row>
    <row r="305" spans="1:8" s="65" customFormat="1" ht="12.5" x14ac:dyDescent="0.25">
      <c r="A305" s="107"/>
      <c r="B305" s="107"/>
      <c r="C305" s="107"/>
      <c r="D305" s="122"/>
      <c r="E305" s="251"/>
      <c r="F305" s="251"/>
      <c r="G305" s="121"/>
      <c r="H305" s="121"/>
    </row>
    <row r="306" spans="1:8" s="65" customFormat="1" ht="50" x14ac:dyDescent="0.25">
      <c r="A306" s="107"/>
      <c r="B306" s="107" t="s">
        <v>351</v>
      </c>
      <c r="C306" s="107"/>
      <c r="D306" s="122" t="s">
        <v>573</v>
      </c>
      <c r="E306" s="251" t="s">
        <v>151</v>
      </c>
      <c r="F306" s="251">
        <v>1</v>
      </c>
      <c r="G306" s="121"/>
      <c r="H306" s="121"/>
    </row>
    <row r="307" spans="1:8" s="65" customFormat="1" ht="12.5" x14ac:dyDescent="0.25">
      <c r="A307" s="125"/>
      <c r="B307" s="125"/>
      <c r="C307" s="125"/>
      <c r="D307" s="122"/>
      <c r="E307" s="251"/>
      <c r="F307" s="251"/>
      <c r="G307" s="121"/>
      <c r="H307" s="121"/>
    </row>
    <row r="308" spans="1:8" s="65" customFormat="1" ht="25" x14ac:dyDescent="0.25">
      <c r="A308" s="107"/>
      <c r="B308" s="107"/>
      <c r="C308" s="107"/>
      <c r="D308" s="126" t="s">
        <v>517</v>
      </c>
      <c r="E308" s="251"/>
      <c r="F308" s="251"/>
      <c r="G308" s="121"/>
      <c r="H308" s="121"/>
    </row>
    <row r="309" spans="1:8" s="65" customFormat="1" ht="12.5" x14ac:dyDescent="0.25">
      <c r="A309" s="107"/>
      <c r="B309" s="107"/>
      <c r="C309" s="107"/>
      <c r="D309" s="122"/>
      <c r="E309" s="251"/>
      <c r="F309" s="251"/>
      <c r="G309" s="121"/>
      <c r="H309" s="121"/>
    </row>
    <row r="310" spans="1:8" s="65" customFormat="1" ht="12.5" x14ac:dyDescent="0.25">
      <c r="A310" s="107"/>
      <c r="B310" s="107" t="s">
        <v>352</v>
      </c>
      <c r="C310" s="107"/>
      <c r="D310" s="122" t="s">
        <v>353</v>
      </c>
      <c r="E310" s="251" t="s">
        <v>138</v>
      </c>
      <c r="F310" s="251">
        <v>12</v>
      </c>
      <c r="G310" s="121"/>
      <c r="H310" s="121"/>
    </row>
    <row r="311" spans="1:8" s="65" customFormat="1" ht="12.5" x14ac:dyDescent="0.25">
      <c r="A311" s="107"/>
      <c r="B311" s="107"/>
      <c r="C311" s="107"/>
      <c r="D311" s="122"/>
      <c r="E311" s="251"/>
      <c r="F311" s="251"/>
      <c r="G311" s="121"/>
      <c r="H311" s="121"/>
    </row>
    <row r="312" spans="1:8" s="65" customFormat="1" ht="12.5" x14ac:dyDescent="0.25">
      <c r="A312" s="107"/>
      <c r="B312" s="107" t="s">
        <v>354</v>
      </c>
      <c r="C312" s="107"/>
      <c r="D312" s="122" t="s">
        <v>355</v>
      </c>
      <c r="E312" s="251" t="s">
        <v>138</v>
      </c>
      <c r="F312" s="251">
        <v>3</v>
      </c>
      <c r="G312" s="121"/>
      <c r="H312" s="121"/>
    </row>
    <row r="313" spans="1:8" s="65" customFormat="1" ht="12.5" x14ac:dyDescent="0.25">
      <c r="A313" s="107"/>
      <c r="B313" s="107"/>
      <c r="C313" s="107"/>
      <c r="D313" s="122"/>
      <c r="E313" s="251"/>
      <c r="F313" s="251"/>
      <c r="G313" s="121"/>
      <c r="H313" s="121"/>
    </row>
    <row r="314" spans="1:8" s="65" customFormat="1" ht="12.5" x14ac:dyDescent="0.25">
      <c r="A314" s="107"/>
      <c r="B314" s="107" t="s">
        <v>356</v>
      </c>
      <c r="C314" s="107"/>
      <c r="D314" s="122" t="s">
        <v>357</v>
      </c>
      <c r="E314" s="251" t="s">
        <v>138</v>
      </c>
      <c r="F314" s="251">
        <v>8</v>
      </c>
      <c r="G314" s="121"/>
      <c r="H314" s="121"/>
    </row>
    <row r="315" spans="1:8" s="65" customFormat="1" x14ac:dyDescent="0.3">
      <c r="A315" s="123"/>
      <c r="B315" s="123"/>
      <c r="C315" s="123"/>
      <c r="D315" s="122"/>
      <c r="E315" s="251"/>
      <c r="F315" s="251"/>
      <c r="G315" s="121"/>
      <c r="H315" s="121"/>
    </row>
    <row r="316" spans="1:8" s="65" customFormat="1" ht="12.5" x14ac:dyDescent="0.25">
      <c r="A316" s="107"/>
      <c r="B316" s="107" t="s">
        <v>358</v>
      </c>
      <c r="C316" s="107"/>
      <c r="D316" s="122" t="s">
        <v>359</v>
      </c>
      <c r="E316" s="251" t="s">
        <v>138</v>
      </c>
      <c r="F316" s="251" t="s">
        <v>684</v>
      </c>
      <c r="G316" s="121"/>
      <c r="H316" s="121"/>
    </row>
    <row r="317" spans="1:8" s="65" customFormat="1" x14ac:dyDescent="0.3">
      <c r="A317" s="127"/>
      <c r="B317" s="127"/>
      <c r="C317" s="127"/>
      <c r="D317" s="128" t="s">
        <v>236</v>
      </c>
      <c r="E317" s="267"/>
      <c r="F317" s="267"/>
      <c r="G317" s="129"/>
      <c r="H317" s="129"/>
    </row>
    <row r="318" spans="1:8" s="65" customFormat="1" x14ac:dyDescent="0.3">
      <c r="A318" s="224"/>
      <c r="B318" s="226"/>
      <c r="C318" s="228"/>
      <c r="D318" s="229"/>
      <c r="E318" s="268"/>
      <c r="F318" s="272"/>
      <c r="G318" s="231"/>
      <c r="H318" s="232"/>
    </row>
    <row r="319" spans="1:8" s="65" customFormat="1" ht="12.5" x14ac:dyDescent="0.25">
      <c r="A319" s="225"/>
      <c r="B319" s="227"/>
      <c r="C319" s="88"/>
      <c r="D319" s="230"/>
      <c r="E319" s="269"/>
      <c r="F319" s="273"/>
      <c r="G319" s="189"/>
      <c r="H319" s="233"/>
    </row>
    <row r="320" spans="1:8" s="65" customFormat="1" x14ac:dyDescent="0.3">
      <c r="A320" s="183"/>
      <c r="B320" s="183"/>
      <c r="C320" s="183"/>
      <c r="D320" s="184" t="s">
        <v>237</v>
      </c>
      <c r="E320" s="270"/>
      <c r="F320" s="270"/>
      <c r="G320" s="177"/>
      <c r="H320" s="185"/>
    </row>
    <row r="321" spans="1:8" s="65" customFormat="1" x14ac:dyDescent="0.3">
      <c r="A321" s="125"/>
      <c r="B321" s="125"/>
      <c r="C321" s="125"/>
      <c r="D321" s="124" t="s">
        <v>170</v>
      </c>
      <c r="E321" s="251"/>
      <c r="F321" s="251"/>
      <c r="G321" s="121"/>
      <c r="H321" s="121"/>
    </row>
    <row r="322" spans="1:8" s="65" customFormat="1" ht="12.5" x14ac:dyDescent="0.25">
      <c r="A322" s="107"/>
      <c r="B322" s="107"/>
      <c r="C322" s="107"/>
      <c r="D322" s="122"/>
      <c r="E322" s="251"/>
      <c r="F322" s="251"/>
      <c r="G322" s="121"/>
      <c r="H322" s="121"/>
    </row>
    <row r="323" spans="1:8" s="65" customFormat="1" ht="12.5" x14ac:dyDescent="0.25">
      <c r="A323" s="107"/>
      <c r="B323" s="107"/>
      <c r="C323" s="107"/>
      <c r="D323" s="122"/>
      <c r="E323" s="251"/>
      <c r="F323" s="251"/>
      <c r="G323" s="121"/>
      <c r="H323" s="121"/>
    </row>
    <row r="324" spans="1:8" s="65" customFormat="1" ht="50" x14ac:dyDescent="0.25">
      <c r="A324" s="107"/>
      <c r="B324" s="107"/>
      <c r="C324" s="107"/>
      <c r="D324" s="126" t="s">
        <v>360</v>
      </c>
      <c r="E324" s="251"/>
      <c r="F324" s="251"/>
      <c r="G324" s="121"/>
      <c r="H324" s="121"/>
    </row>
    <row r="325" spans="1:8" s="65" customFormat="1" ht="12.5" x14ac:dyDescent="0.25">
      <c r="A325" s="125"/>
      <c r="B325" s="125"/>
      <c r="C325" s="125"/>
      <c r="D325" s="122"/>
      <c r="E325" s="251"/>
      <c r="F325" s="251"/>
      <c r="G325" s="121"/>
      <c r="H325" s="121"/>
    </row>
    <row r="326" spans="1:8" s="65" customFormat="1" ht="12.5" x14ac:dyDescent="0.25">
      <c r="A326" s="107"/>
      <c r="B326" s="107" t="s">
        <v>362</v>
      </c>
      <c r="C326" s="107"/>
      <c r="D326" s="122" t="s">
        <v>361</v>
      </c>
      <c r="E326" s="251" t="s">
        <v>138</v>
      </c>
      <c r="F326" s="251">
        <v>5</v>
      </c>
      <c r="G326" s="121"/>
      <c r="H326" s="121"/>
    </row>
    <row r="327" spans="1:8" s="65" customFormat="1" ht="12.5" x14ac:dyDescent="0.25">
      <c r="A327" s="107"/>
      <c r="B327" s="107"/>
      <c r="C327" s="107"/>
      <c r="D327" s="122"/>
      <c r="E327" s="251"/>
      <c r="F327" s="251"/>
      <c r="G327" s="121"/>
      <c r="H327" s="121"/>
    </row>
    <row r="328" spans="1:8" s="65" customFormat="1" ht="12.5" x14ac:dyDescent="0.25">
      <c r="A328" s="107"/>
      <c r="B328" s="107" t="s">
        <v>364</v>
      </c>
      <c r="C328" s="107"/>
      <c r="D328" s="122" t="s">
        <v>363</v>
      </c>
      <c r="E328" s="251" t="s">
        <v>138</v>
      </c>
      <c r="F328" s="251" t="s">
        <v>684</v>
      </c>
      <c r="G328" s="121"/>
      <c r="H328" s="121"/>
    </row>
    <row r="329" spans="1:8" s="65" customFormat="1" ht="12.5" x14ac:dyDescent="0.25">
      <c r="A329" s="107"/>
      <c r="B329" s="107"/>
      <c r="C329" s="107"/>
      <c r="D329" s="122"/>
      <c r="E329" s="251"/>
      <c r="F329" s="251"/>
      <c r="G329" s="121"/>
      <c r="H329" s="121"/>
    </row>
    <row r="330" spans="1:8" s="65" customFormat="1" ht="12.5" x14ac:dyDescent="0.25">
      <c r="A330" s="107"/>
      <c r="B330" s="107" t="s">
        <v>367</v>
      </c>
      <c r="C330" s="107"/>
      <c r="D330" s="122" t="s">
        <v>365</v>
      </c>
      <c r="E330" s="251" t="s">
        <v>138</v>
      </c>
      <c r="F330" s="251">
        <v>3</v>
      </c>
      <c r="G330" s="121"/>
      <c r="H330" s="121"/>
    </row>
    <row r="331" spans="1:8" s="65" customFormat="1" ht="12.5" x14ac:dyDescent="0.25">
      <c r="A331" s="107"/>
      <c r="B331" s="107"/>
      <c r="C331" s="107"/>
      <c r="D331" s="122"/>
      <c r="E331" s="251"/>
      <c r="F331" s="251"/>
      <c r="G331" s="121"/>
      <c r="H331" s="121"/>
    </row>
    <row r="332" spans="1:8" s="65" customFormat="1" ht="12.5" x14ac:dyDescent="0.25">
      <c r="A332" s="107"/>
      <c r="B332" s="107"/>
      <c r="C332" s="107"/>
      <c r="D332" s="122"/>
      <c r="E332" s="251"/>
      <c r="F332" s="251"/>
      <c r="G332" s="121"/>
      <c r="H332" s="121"/>
    </row>
    <row r="333" spans="1:8" s="65" customFormat="1" ht="50" x14ac:dyDescent="0.25">
      <c r="A333" s="107"/>
      <c r="B333" s="107"/>
      <c r="C333" s="107"/>
      <c r="D333" s="126" t="s">
        <v>366</v>
      </c>
      <c r="E333" s="251"/>
      <c r="F333" s="251"/>
      <c r="G333" s="121"/>
      <c r="H333" s="121"/>
    </row>
    <row r="334" spans="1:8" s="65" customFormat="1" ht="12.5" x14ac:dyDescent="0.25">
      <c r="A334" s="107"/>
      <c r="B334" s="107"/>
      <c r="C334" s="107"/>
      <c r="D334" s="122"/>
      <c r="E334" s="251"/>
      <c r="F334" s="251"/>
      <c r="G334" s="121"/>
      <c r="H334" s="121"/>
    </row>
    <row r="335" spans="1:8" s="65" customFormat="1" ht="12.5" x14ac:dyDescent="0.25">
      <c r="A335" s="107"/>
      <c r="B335" s="107" t="s">
        <v>370</v>
      </c>
      <c r="C335" s="107"/>
      <c r="D335" s="122" t="s">
        <v>368</v>
      </c>
      <c r="E335" s="251" t="s">
        <v>25</v>
      </c>
      <c r="F335" s="251">
        <v>5</v>
      </c>
      <c r="G335" s="121"/>
      <c r="H335" s="121"/>
    </row>
    <row r="336" spans="1:8" s="65" customFormat="1" ht="12.5" x14ac:dyDescent="0.25">
      <c r="A336" s="107"/>
      <c r="B336" s="107"/>
      <c r="C336" s="107"/>
      <c r="D336" s="122"/>
      <c r="E336" s="251"/>
      <c r="F336" s="251"/>
      <c r="G336" s="121"/>
      <c r="H336" s="121"/>
    </row>
    <row r="337" spans="1:8" s="65" customFormat="1" x14ac:dyDescent="0.3">
      <c r="A337" s="107"/>
      <c r="B337" s="107"/>
      <c r="C337" s="107"/>
      <c r="D337" s="124" t="s">
        <v>369</v>
      </c>
      <c r="E337" s="251"/>
      <c r="F337" s="251"/>
      <c r="G337" s="121"/>
      <c r="H337" s="121"/>
    </row>
    <row r="338" spans="1:8" s="65" customFormat="1" ht="12.5" x14ac:dyDescent="0.25">
      <c r="A338" s="107"/>
      <c r="B338" s="107"/>
      <c r="C338" s="107"/>
      <c r="D338" s="122"/>
      <c r="E338" s="251"/>
      <c r="F338" s="251"/>
      <c r="G338" s="121"/>
      <c r="H338" s="121"/>
    </row>
    <row r="339" spans="1:8" s="65" customFormat="1" ht="37.5" x14ac:dyDescent="0.25">
      <c r="A339" s="107"/>
      <c r="B339" s="107"/>
      <c r="C339" s="107"/>
      <c r="D339" s="126" t="s">
        <v>507</v>
      </c>
      <c r="E339" s="251"/>
      <c r="F339" s="251"/>
      <c r="G339" s="121"/>
      <c r="H339" s="121"/>
    </row>
    <row r="340" spans="1:8" s="65" customFormat="1" ht="12.5" x14ac:dyDescent="0.25">
      <c r="A340" s="107"/>
      <c r="B340" s="107"/>
      <c r="C340" s="107"/>
      <c r="D340" s="122"/>
      <c r="E340" s="251"/>
      <c r="F340" s="251"/>
      <c r="G340" s="121"/>
      <c r="H340" s="121"/>
    </row>
    <row r="341" spans="1:8" s="65" customFormat="1" ht="12.5" x14ac:dyDescent="0.25">
      <c r="A341" s="107"/>
      <c r="B341" s="107" t="s">
        <v>372</v>
      </c>
      <c r="C341" s="107"/>
      <c r="D341" s="122" t="s">
        <v>371</v>
      </c>
      <c r="E341" s="251" t="s">
        <v>138</v>
      </c>
      <c r="F341" s="251">
        <v>5</v>
      </c>
      <c r="G341" s="121"/>
      <c r="H341" s="121"/>
    </row>
    <row r="342" spans="1:8" s="65" customFormat="1" ht="12.5" x14ac:dyDescent="0.25">
      <c r="A342" s="107"/>
      <c r="B342" s="107"/>
      <c r="C342" s="107"/>
      <c r="D342" s="122"/>
      <c r="E342" s="251"/>
      <c r="F342" s="251"/>
      <c r="G342" s="121"/>
      <c r="H342" s="121"/>
    </row>
    <row r="343" spans="1:8" s="65" customFormat="1" ht="12.5" x14ac:dyDescent="0.25">
      <c r="A343" s="107"/>
      <c r="B343" s="107" t="s">
        <v>518</v>
      </c>
      <c r="C343" s="107"/>
      <c r="D343" s="122" t="s">
        <v>373</v>
      </c>
      <c r="E343" s="251" t="s">
        <v>138</v>
      </c>
      <c r="F343" s="251">
        <v>5</v>
      </c>
      <c r="G343" s="121"/>
      <c r="H343" s="121"/>
    </row>
    <row r="344" spans="1:8" s="65" customFormat="1" ht="12.5" x14ac:dyDescent="0.25">
      <c r="A344" s="107"/>
      <c r="B344" s="107"/>
      <c r="C344" s="107"/>
      <c r="D344" s="122"/>
      <c r="E344" s="251"/>
      <c r="F344" s="251"/>
      <c r="G344" s="121"/>
      <c r="H344" s="121"/>
    </row>
    <row r="345" spans="1:8" s="65" customFormat="1" ht="12.5" x14ac:dyDescent="0.25">
      <c r="A345" s="107"/>
      <c r="B345" s="107" t="s">
        <v>374</v>
      </c>
      <c r="C345" s="107"/>
      <c r="D345" s="122" t="s">
        <v>375</v>
      </c>
      <c r="E345" s="251" t="s">
        <v>138</v>
      </c>
      <c r="F345" s="251" t="s">
        <v>684</v>
      </c>
      <c r="G345" s="121"/>
      <c r="H345" s="121"/>
    </row>
    <row r="346" spans="1:8" s="65" customFormat="1" ht="12.5" x14ac:dyDescent="0.25">
      <c r="A346" s="107"/>
      <c r="B346" s="107"/>
      <c r="C346" s="107"/>
      <c r="D346" s="122"/>
      <c r="E346" s="251"/>
      <c r="F346" s="251"/>
      <c r="G346" s="121"/>
      <c r="H346" s="121"/>
    </row>
    <row r="347" spans="1:8" s="65" customFormat="1" ht="12.5" x14ac:dyDescent="0.25">
      <c r="A347" s="107"/>
      <c r="B347" s="107" t="s">
        <v>376</v>
      </c>
      <c r="C347" s="107"/>
      <c r="D347" s="122" t="s">
        <v>377</v>
      </c>
      <c r="E347" s="251" t="s">
        <v>138</v>
      </c>
      <c r="F347" s="251">
        <v>8</v>
      </c>
      <c r="G347" s="121"/>
      <c r="H347" s="121"/>
    </row>
    <row r="348" spans="1:8" s="65" customFormat="1" ht="12.5" x14ac:dyDescent="0.25">
      <c r="A348" s="107"/>
      <c r="B348" s="107"/>
      <c r="C348" s="107"/>
      <c r="D348" s="122"/>
      <c r="E348" s="251"/>
      <c r="F348" s="251"/>
      <c r="G348" s="121"/>
      <c r="H348" s="121"/>
    </row>
    <row r="349" spans="1:8" s="65" customFormat="1" ht="12.5" x14ac:dyDescent="0.25">
      <c r="A349" s="107"/>
      <c r="B349" s="107" t="s">
        <v>378</v>
      </c>
      <c r="C349" s="107"/>
      <c r="D349" s="122" t="s">
        <v>379</v>
      </c>
      <c r="E349" s="251" t="s">
        <v>138</v>
      </c>
      <c r="F349" s="251" t="s">
        <v>684</v>
      </c>
      <c r="G349" s="121"/>
      <c r="H349" s="121"/>
    </row>
    <row r="350" spans="1:8" s="65" customFormat="1" ht="12.5" x14ac:dyDescent="0.25">
      <c r="A350" s="107"/>
      <c r="B350" s="107"/>
      <c r="C350" s="107"/>
      <c r="D350" s="122"/>
      <c r="E350" s="251"/>
      <c r="F350" s="251"/>
      <c r="G350" s="121"/>
      <c r="H350" s="121"/>
    </row>
    <row r="351" spans="1:8" s="65" customFormat="1" x14ac:dyDescent="0.3">
      <c r="A351" s="107"/>
      <c r="B351" s="107"/>
      <c r="C351" s="107"/>
      <c r="D351" s="124" t="s">
        <v>380</v>
      </c>
      <c r="E351" s="251"/>
      <c r="F351" s="252"/>
      <c r="G351" s="121"/>
      <c r="H351" s="121"/>
    </row>
    <row r="352" spans="1:8" s="65" customFormat="1" ht="12.5" x14ac:dyDescent="0.25">
      <c r="A352" s="107"/>
      <c r="B352" s="107"/>
      <c r="C352" s="107"/>
      <c r="D352" s="122"/>
      <c r="E352" s="251"/>
      <c r="F352" s="251"/>
      <c r="G352" s="121"/>
      <c r="H352" s="121"/>
    </row>
    <row r="353" spans="1:8" s="65" customFormat="1" ht="37.5" x14ac:dyDescent="0.25">
      <c r="A353" s="107"/>
      <c r="B353" s="107"/>
      <c r="C353" s="107"/>
      <c r="D353" s="126" t="s">
        <v>381</v>
      </c>
      <c r="E353" s="251"/>
      <c r="F353" s="251"/>
      <c r="G353" s="121"/>
      <c r="H353" s="121"/>
    </row>
    <row r="354" spans="1:8" s="65" customFormat="1" ht="12.5" x14ac:dyDescent="0.25">
      <c r="A354" s="107"/>
      <c r="B354" s="107"/>
      <c r="C354" s="107"/>
      <c r="D354" s="122"/>
      <c r="E354" s="251"/>
      <c r="F354" s="251"/>
      <c r="G354" s="121"/>
      <c r="H354" s="121"/>
    </row>
    <row r="355" spans="1:8" s="65" customFormat="1" ht="12.5" x14ac:dyDescent="0.25">
      <c r="A355" s="107"/>
      <c r="B355" s="107" t="s">
        <v>382</v>
      </c>
      <c r="C355" s="107"/>
      <c r="D355" s="122" t="s">
        <v>383</v>
      </c>
      <c r="E355" s="251" t="s">
        <v>138</v>
      </c>
      <c r="F355" s="251">
        <v>5</v>
      </c>
      <c r="G355" s="121"/>
      <c r="H355" s="121"/>
    </row>
    <row r="356" spans="1:8" s="65" customFormat="1" x14ac:dyDescent="0.3">
      <c r="A356" s="123"/>
      <c r="B356" s="123"/>
      <c r="C356" s="123"/>
      <c r="D356" s="122"/>
      <c r="E356" s="251"/>
      <c r="F356" s="251"/>
      <c r="G356" s="121"/>
      <c r="H356" s="121"/>
    </row>
    <row r="357" spans="1:8" s="65" customFormat="1" ht="12.5" x14ac:dyDescent="0.25">
      <c r="A357" s="107"/>
      <c r="B357" s="107" t="s">
        <v>384</v>
      </c>
      <c r="C357" s="107"/>
      <c r="D357" s="122" t="s">
        <v>375</v>
      </c>
      <c r="E357" s="251" t="s">
        <v>138</v>
      </c>
      <c r="F357" s="251" t="s">
        <v>684</v>
      </c>
      <c r="G357" s="121"/>
      <c r="H357" s="121"/>
    </row>
    <row r="358" spans="1:8" s="65" customFormat="1" ht="12.5" x14ac:dyDescent="0.25">
      <c r="A358" s="125"/>
      <c r="B358" s="125"/>
      <c r="C358" s="125"/>
      <c r="D358" s="122"/>
      <c r="E358" s="251"/>
      <c r="F358" s="251"/>
      <c r="G358" s="121"/>
      <c r="H358" s="121"/>
    </row>
    <row r="359" spans="1:8" s="65" customFormat="1" x14ac:dyDescent="0.3">
      <c r="A359" s="107"/>
      <c r="B359" s="107"/>
      <c r="C359" s="107"/>
      <c r="D359" s="124" t="s">
        <v>385</v>
      </c>
      <c r="E359" s="251"/>
      <c r="F359" s="251"/>
      <c r="G359" s="121"/>
      <c r="H359" s="121"/>
    </row>
    <row r="360" spans="1:8" s="65" customFormat="1" ht="12.5" x14ac:dyDescent="0.25">
      <c r="A360" s="107"/>
      <c r="B360" s="107"/>
      <c r="C360" s="107"/>
      <c r="D360" s="122"/>
      <c r="E360" s="251"/>
      <c r="F360" s="251"/>
      <c r="G360" s="121"/>
      <c r="H360" s="121"/>
    </row>
    <row r="361" spans="1:8" s="65" customFormat="1" ht="12.5" x14ac:dyDescent="0.25">
      <c r="A361" s="107"/>
      <c r="B361" s="107" t="s">
        <v>386</v>
      </c>
      <c r="C361" s="107"/>
      <c r="D361" s="122" t="s">
        <v>387</v>
      </c>
      <c r="E361" s="251" t="s">
        <v>138</v>
      </c>
      <c r="F361" s="251" t="s">
        <v>684</v>
      </c>
      <c r="G361" s="121"/>
      <c r="H361" s="121"/>
    </row>
    <row r="362" spans="1:8" s="65" customFormat="1" x14ac:dyDescent="0.3">
      <c r="A362" s="123"/>
      <c r="B362" s="123"/>
      <c r="C362" s="123"/>
      <c r="D362" s="122"/>
      <c r="E362" s="251"/>
      <c r="F362" s="251"/>
      <c r="G362" s="121"/>
      <c r="H362" s="121"/>
    </row>
    <row r="363" spans="1:8" s="65" customFormat="1" ht="12.5" x14ac:dyDescent="0.25">
      <c r="A363" s="107"/>
      <c r="B363" s="107" t="s">
        <v>388</v>
      </c>
      <c r="C363" s="107"/>
      <c r="D363" s="122" t="s">
        <v>389</v>
      </c>
      <c r="E363" s="251" t="s">
        <v>138</v>
      </c>
      <c r="F363" s="251" t="s">
        <v>684</v>
      </c>
      <c r="G363" s="121"/>
      <c r="H363" s="121"/>
    </row>
    <row r="364" spans="1:8" s="65" customFormat="1" ht="12.5" x14ac:dyDescent="0.25">
      <c r="A364" s="107"/>
      <c r="B364" s="107"/>
      <c r="C364" s="107"/>
      <c r="D364" s="122"/>
      <c r="E364" s="251"/>
      <c r="F364" s="251"/>
      <c r="G364" s="121"/>
      <c r="H364" s="121"/>
    </row>
    <row r="365" spans="1:8" s="65" customFormat="1" x14ac:dyDescent="0.3">
      <c r="A365" s="107"/>
      <c r="B365" s="107"/>
      <c r="C365" s="107"/>
      <c r="D365" s="124" t="s">
        <v>390</v>
      </c>
      <c r="E365" s="251"/>
      <c r="F365" s="251"/>
      <c r="G365" s="121"/>
      <c r="H365" s="121"/>
    </row>
    <row r="366" spans="1:8" s="65" customFormat="1" ht="12.5" x14ac:dyDescent="0.25">
      <c r="A366" s="107"/>
      <c r="B366" s="107"/>
      <c r="C366" s="107"/>
      <c r="D366" s="122"/>
      <c r="E366" s="251"/>
      <c r="F366" s="251"/>
      <c r="G366" s="121"/>
      <c r="H366" s="121"/>
    </row>
    <row r="367" spans="1:8" s="65" customFormat="1" ht="12.5" x14ac:dyDescent="0.25">
      <c r="A367" s="107"/>
      <c r="B367" s="107" t="s">
        <v>391</v>
      </c>
      <c r="C367" s="107"/>
      <c r="D367" s="122" t="s">
        <v>392</v>
      </c>
      <c r="E367" s="251" t="s">
        <v>138</v>
      </c>
      <c r="F367" s="251">
        <v>1</v>
      </c>
      <c r="G367" s="121"/>
      <c r="H367" s="121"/>
    </row>
    <row r="368" spans="1:8" s="65" customFormat="1" ht="12.5" x14ac:dyDescent="0.25">
      <c r="A368" s="107"/>
      <c r="B368" s="107"/>
      <c r="C368" s="107"/>
      <c r="D368" s="122"/>
      <c r="E368" s="251"/>
      <c r="F368" s="251"/>
      <c r="G368" s="121"/>
      <c r="H368" s="121"/>
    </row>
    <row r="369" spans="1:8" s="65" customFormat="1" ht="25" x14ac:dyDescent="0.25">
      <c r="A369" s="107"/>
      <c r="B369" s="107" t="s">
        <v>622</v>
      </c>
      <c r="C369" s="107"/>
      <c r="D369" s="122" t="s">
        <v>508</v>
      </c>
      <c r="E369" s="251" t="s">
        <v>151</v>
      </c>
      <c r="F369" s="251">
        <v>2</v>
      </c>
      <c r="G369" s="121"/>
      <c r="H369" s="121"/>
    </row>
    <row r="370" spans="1:8" s="65" customFormat="1" ht="12.5" x14ac:dyDescent="0.25">
      <c r="A370" s="107"/>
      <c r="B370" s="107"/>
      <c r="C370" s="107"/>
      <c r="D370" s="122"/>
      <c r="E370" s="251"/>
      <c r="F370" s="251"/>
      <c r="G370" s="121"/>
      <c r="H370" s="121"/>
    </row>
    <row r="371" spans="1:8" s="65" customFormat="1" x14ac:dyDescent="0.3">
      <c r="A371" s="107"/>
      <c r="B371" s="107"/>
      <c r="C371" s="107"/>
      <c r="D371" s="124" t="s">
        <v>171</v>
      </c>
      <c r="E371" s="251"/>
      <c r="F371" s="251"/>
      <c r="G371" s="121"/>
      <c r="H371" s="121"/>
    </row>
    <row r="372" spans="1:8" s="65" customFormat="1" x14ac:dyDescent="0.3">
      <c r="A372" s="107"/>
      <c r="B372" s="107"/>
      <c r="C372" s="107"/>
      <c r="D372" s="124"/>
      <c r="E372" s="251"/>
      <c r="F372" s="251"/>
      <c r="G372" s="121"/>
      <c r="H372" s="121"/>
    </row>
    <row r="373" spans="1:8" s="65" customFormat="1" ht="12.5" x14ac:dyDescent="0.25">
      <c r="A373" s="107"/>
      <c r="B373" s="107" t="s">
        <v>519</v>
      </c>
      <c r="C373" s="107"/>
      <c r="D373" s="122" t="s">
        <v>394</v>
      </c>
      <c r="E373" s="251" t="s">
        <v>151</v>
      </c>
      <c r="F373" s="251">
        <v>1</v>
      </c>
      <c r="G373" s="121"/>
      <c r="H373" s="121"/>
    </row>
    <row r="374" spans="1:8" s="65" customFormat="1" x14ac:dyDescent="0.3">
      <c r="A374" s="107"/>
      <c r="B374" s="107"/>
      <c r="C374" s="107"/>
      <c r="D374" s="122"/>
      <c r="E374" s="251"/>
      <c r="F374" s="251"/>
      <c r="G374" s="182"/>
      <c r="H374" s="121"/>
    </row>
    <row r="375" spans="1:8" s="65" customFormat="1" x14ac:dyDescent="0.3">
      <c r="A375" s="127"/>
      <c r="B375" s="127"/>
      <c r="C375" s="127"/>
      <c r="D375" s="128" t="s">
        <v>236</v>
      </c>
      <c r="E375" s="267"/>
      <c r="F375" s="267"/>
      <c r="G375" s="129"/>
      <c r="H375" s="129"/>
    </row>
    <row r="376" spans="1:8" s="65" customFormat="1" x14ac:dyDescent="0.3">
      <c r="A376" s="224"/>
      <c r="B376" s="226"/>
      <c r="C376" s="228"/>
      <c r="D376" s="229"/>
      <c r="E376" s="268"/>
      <c r="F376" s="272"/>
      <c r="G376" s="231"/>
      <c r="H376" s="232"/>
    </row>
    <row r="377" spans="1:8" s="65" customFormat="1" ht="12.5" x14ac:dyDescent="0.25">
      <c r="A377" s="225"/>
      <c r="B377" s="227"/>
      <c r="C377" s="88"/>
      <c r="D377" s="230"/>
      <c r="E377" s="269"/>
      <c r="F377" s="273"/>
      <c r="G377" s="189"/>
      <c r="H377" s="233"/>
    </row>
    <row r="378" spans="1:8" s="65" customFormat="1" x14ac:dyDescent="0.3">
      <c r="A378" s="183"/>
      <c r="B378" s="183"/>
      <c r="C378" s="183"/>
      <c r="D378" s="184" t="s">
        <v>237</v>
      </c>
      <c r="E378" s="270"/>
      <c r="F378" s="270"/>
      <c r="G378" s="177"/>
      <c r="H378" s="185"/>
    </row>
    <row r="379" spans="1:8" s="65" customFormat="1" ht="12.5" x14ac:dyDescent="0.25">
      <c r="A379" s="107"/>
      <c r="B379" s="107"/>
      <c r="C379" s="107"/>
      <c r="D379" s="122"/>
      <c r="E379" s="251"/>
      <c r="F379" s="251"/>
      <c r="G379" s="121"/>
      <c r="H379" s="121"/>
    </row>
    <row r="380" spans="1:8" s="65" customFormat="1" x14ac:dyDescent="0.3">
      <c r="A380" s="107"/>
      <c r="B380" s="107"/>
      <c r="C380" s="107"/>
      <c r="D380" s="120" t="s">
        <v>395</v>
      </c>
      <c r="E380" s="251"/>
      <c r="F380" s="251"/>
      <c r="G380" s="121"/>
      <c r="H380" s="121"/>
    </row>
    <row r="381" spans="1:8" s="65" customFormat="1" x14ac:dyDescent="0.3">
      <c r="A381" s="107"/>
      <c r="B381" s="123" t="s">
        <v>892</v>
      </c>
      <c r="C381" s="107"/>
      <c r="D381" s="124" t="s">
        <v>172</v>
      </c>
      <c r="E381" s="251"/>
      <c r="F381" s="251"/>
      <c r="G381" s="121"/>
      <c r="H381" s="121"/>
    </row>
    <row r="382" spans="1:8" s="65" customFormat="1" x14ac:dyDescent="0.3">
      <c r="A382" s="123"/>
      <c r="B382" s="123"/>
      <c r="C382" s="123"/>
      <c r="D382" s="124"/>
      <c r="E382" s="251"/>
      <c r="F382" s="251"/>
      <c r="G382" s="121"/>
      <c r="H382" s="121"/>
    </row>
    <row r="383" spans="1:8" s="65" customFormat="1" x14ac:dyDescent="0.3">
      <c r="A383" s="107"/>
      <c r="B383" s="107"/>
      <c r="C383" s="107"/>
      <c r="D383" s="124" t="s">
        <v>396</v>
      </c>
      <c r="E383" s="251"/>
      <c r="F383" s="251"/>
      <c r="G383" s="121"/>
      <c r="H383" s="121"/>
    </row>
    <row r="384" spans="1:8" s="65" customFormat="1" x14ac:dyDescent="0.3">
      <c r="A384" s="125"/>
      <c r="B384" s="125"/>
      <c r="C384" s="125"/>
      <c r="D384" s="124"/>
      <c r="E384" s="251"/>
      <c r="F384" s="251"/>
      <c r="G384" s="121"/>
      <c r="H384" s="121"/>
    </row>
    <row r="385" spans="1:8" s="65" customFormat="1" ht="12.5" x14ac:dyDescent="0.25">
      <c r="A385" s="107"/>
      <c r="B385" s="107"/>
      <c r="C385" s="107"/>
      <c r="D385" s="126" t="s">
        <v>397</v>
      </c>
      <c r="E385" s="251"/>
      <c r="F385" s="251"/>
      <c r="G385" s="121"/>
      <c r="H385" s="121"/>
    </row>
    <row r="386" spans="1:8" s="65" customFormat="1" ht="12.5" x14ac:dyDescent="0.25">
      <c r="A386" s="107"/>
      <c r="B386" s="107"/>
      <c r="C386" s="107"/>
      <c r="D386" s="122"/>
      <c r="E386" s="251"/>
      <c r="F386" s="251"/>
      <c r="G386" s="121"/>
      <c r="H386" s="121"/>
    </row>
    <row r="387" spans="1:8" s="65" customFormat="1" ht="14.5" x14ac:dyDescent="0.25">
      <c r="A387" s="107"/>
      <c r="B387" s="107" t="s">
        <v>398</v>
      </c>
      <c r="C387" s="107"/>
      <c r="D387" s="122" t="s">
        <v>399</v>
      </c>
      <c r="E387" s="251" t="s">
        <v>597</v>
      </c>
      <c r="F387" s="251" t="s">
        <v>684</v>
      </c>
      <c r="G387" s="121"/>
      <c r="H387" s="121"/>
    </row>
    <row r="388" spans="1:8" s="65" customFormat="1" x14ac:dyDescent="0.3">
      <c r="A388" s="123"/>
      <c r="B388" s="123"/>
      <c r="C388" s="123"/>
      <c r="D388" s="122"/>
      <c r="E388" s="251"/>
      <c r="F388" s="251"/>
      <c r="G388" s="121"/>
      <c r="H388" s="121"/>
    </row>
    <row r="389" spans="1:8" s="65" customFormat="1" ht="15" x14ac:dyDescent="0.3">
      <c r="A389" s="123"/>
      <c r="B389" s="107" t="s">
        <v>400</v>
      </c>
      <c r="C389" s="123"/>
      <c r="D389" s="122" t="s">
        <v>401</v>
      </c>
      <c r="E389" s="251" t="s">
        <v>597</v>
      </c>
      <c r="F389" s="251" t="s">
        <v>684</v>
      </c>
      <c r="G389" s="121"/>
      <c r="H389" s="121"/>
    </row>
    <row r="390" spans="1:8" s="65" customFormat="1" x14ac:dyDescent="0.3">
      <c r="A390" s="123"/>
      <c r="B390" s="123"/>
      <c r="C390" s="123"/>
      <c r="D390" s="122"/>
      <c r="E390" s="251"/>
      <c r="F390" s="251"/>
      <c r="G390" s="121"/>
      <c r="H390" s="121"/>
    </row>
    <row r="391" spans="1:8" s="65" customFormat="1" x14ac:dyDescent="0.3">
      <c r="A391" s="123"/>
      <c r="B391" s="123"/>
      <c r="C391" s="123"/>
      <c r="D391" s="126" t="s">
        <v>402</v>
      </c>
      <c r="E391" s="251"/>
      <c r="F391" s="251"/>
      <c r="G391" s="121"/>
      <c r="H391" s="121"/>
    </row>
    <row r="392" spans="1:8" s="65" customFormat="1" ht="12.5" x14ac:dyDescent="0.25">
      <c r="A392" s="107"/>
      <c r="B392" s="107"/>
      <c r="C392" s="107"/>
      <c r="D392" s="126"/>
      <c r="E392" s="251"/>
      <c r="F392" s="251"/>
      <c r="G392" s="121"/>
      <c r="H392" s="121"/>
    </row>
    <row r="393" spans="1:8" s="65" customFormat="1" ht="14.5" x14ac:dyDescent="0.25">
      <c r="A393" s="125"/>
      <c r="B393" s="125" t="s">
        <v>403</v>
      </c>
      <c r="C393" s="125"/>
      <c r="D393" s="122" t="s">
        <v>399</v>
      </c>
      <c r="E393" s="251" t="s">
        <v>597</v>
      </c>
      <c r="F393" s="251">
        <v>3.33</v>
      </c>
      <c r="G393" s="121"/>
      <c r="H393" s="121"/>
    </row>
    <row r="394" spans="1:8" s="65" customFormat="1" ht="12.5" x14ac:dyDescent="0.25">
      <c r="A394" s="107"/>
      <c r="B394" s="107"/>
      <c r="C394" s="107"/>
      <c r="D394" s="126"/>
      <c r="E394" s="251"/>
      <c r="F394" s="251"/>
      <c r="G394" s="121"/>
      <c r="H394" s="121"/>
    </row>
    <row r="395" spans="1:8" s="65" customFormat="1" ht="14.5" x14ac:dyDescent="0.25">
      <c r="A395" s="107"/>
      <c r="B395" s="107" t="s">
        <v>404</v>
      </c>
      <c r="C395" s="107"/>
      <c r="D395" s="122" t="s">
        <v>401</v>
      </c>
      <c r="E395" s="251" t="s">
        <v>597</v>
      </c>
      <c r="F395" s="251">
        <v>4.88</v>
      </c>
      <c r="G395" s="121"/>
      <c r="H395" s="121"/>
    </row>
    <row r="396" spans="1:8" s="65" customFormat="1" ht="12.5" x14ac:dyDescent="0.25">
      <c r="A396" s="107"/>
      <c r="B396" s="107"/>
      <c r="C396" s="107"/>
      <c r="D396" s="122"/>
      <c r="E396" s="251"/>
      <c r="F396" s="251"/>
      <c r="G396" s="121"/>
      <c r="H396" s="121"/>
    </row>
    <row r="397" spans="1:8" s="65" customFormat="1" ht="12.5" x14ac:dyDescent="0.25">
      <c r="A397" s="107"/>
      <c r="B397" s="107"/>
      <c r="C397" s="107"/>
      <c r="D397" s="126" t="s">
        <v>405</v>
      </c>
      <c r="E397" s="251"/>
      <c r="F397" s="251"/>
      <c r="G397" s="121"/>
      <c r="H397" s="121"/>
    </row>
    <row r="398" spans="1:8" s="65" customFormat="1" ht="12.5" x14ac:dyDescent="0.25">
      <c r="A398" s="125"/>
      <c r="B398" s="125"/>
      <c r="C398" s="125"/>
      <c r="D398" s="122"/>
      <c r="E398" s="251"/>
      <c r="F398" s="251"/>
      <c r="G398" s="121"/>
      <c r="H398" s="121"/>
    </row>
    <row r="399" spans="1:8" s="65" customFormat="1" ht="14.5" x14ac:dyDescent="0.25">
      <c r="A399" s="125"/>
      <c r="B399" s="125" t="s">
        <v>406</v>
      </c>
      <c r="C399" s="125"/>
      <c r="D399" s="122" t="s">
        <v>401</v>
      </c>
      <c r="E399" s="251" t="s">
        <v>597</v>
      </c>
      <c r="F399" s="251" t="s">
        <v>684</v>
      </c>
      <c r="G399" s="121"/>
      <c r="H399" s="121"/>
    </row>
    <row r="400" spans="1:8" s="65" customFormat="1" x14ac:dyDescent="0.3">
      <c r="A400" s="107"/>
      <c r="B400" s="107"/>
      <c r="C400" s="107"/>
      <c r="D400" s="126"/>
      <c r="E400" s="251"/>
      <c r="F400" s="251"/>
      <c r="G400" s="181"/>
      <c r="H400" s="121"/>
    </row>
    <row r="401" spans="1:8" s="65" customFormat="1" x14ac:dyDescent="0.3">
      <c r="A401" s="107"/>
      <c r="B401" s="107"/>
      <c r="C401" s="107"/>
      <c r="D401" s="120" t="s">
        <v>407</v>
      </c>
      <c r="E401" s="251"/>
      <c r="F401" s="251"/>
      <c r="G401" s="121"/>
      <c r="H401" s="121"/>
    </row>
    <row r="402" spans="1:8" s="65" customFormat="1" x14ac:dyDescent="0.3">
      <c r="A402" s="119"/>
      <c r="B402" s="119"/>
      <c r="C402" s="119"/>
      <c r="D402" s="122"/>
      <c r="E402" s="251"/>
      <c r="F402" s="251"/>
      <c r="G402" s="121"/>
      <c r="H402" s="121"/>
    </row>
    <row r="403" spans="1:8" s="65" customFormat="1" x14ac:dyDescent="0.3">
      <c r="A403" s="107"/>
      <c r="B403" s="123" t="s">
        <v>893</v>
      </c>
      <c r="C403" s="107"/>
      <c r="D403" s="120" t="s">
        <v>173</v>
      </c>
      <c r="E403" s="251"/>
      <c r="F403" s="251"/>
      <c r="G403" s="121"/>
      <c r="H403" s="121"/>
    </row>
    <row r="404" spans="1:8" s="65" customFormat="1" x14ac:dyDescent="0.3">
      <c r="A404" s="123"/>
      <c r="B404" s="123"/>
      <c r="C404" s="123"/>
      <c r="D404" s="122"/>
      <c r="E404" s="251"/>
      <c r="F404" s="251"/>
      <c r="G404" s="121"/>
      <c r="H404" s="121"/>
    </row>
    <row r="405" spans="1:8" s="65" customFormat="1" x14ac:dyDescent="0.3">
      <c r="A405" s="107"/>
      <c r="B405" s="107"/>
      <c r="C405" s="107"/>
      <c r="D405" s="124" t="s">
        <v>408</v>
      </c>
      <c r="E405" s="251"/>
      <c r="F405" s="251"/>
      <c r="G405" s="121"/>
      <c r="H405" s="121"/>
    </row>
    <row r="406" spans="1:8" s="65" customFormat="1" ht="12.5" x14ac:dyDescent="0.25">
      <c r="A406" s="125"/>
      <c r="B406" s="125"/>
      <c r="C406" s="125"/>
      <c r="D406" s="122"/>
      <c r="E406" s="251"/>
      <c r="F406" s="251"/>
      <c r="G406" s="121"/>
      <c r="H406" s="121"/>
    </row>
    <row r="407" spans="1:8" s="65" customFormat="1" ht="25" x14ac:dyDescent="0.25">
      <c r="A407" s="107"/>
      <c r="B407" s="107"/>
      <c r="C407" s="107"/>
      <c r="D407" s="126" t="s">
        <v>409</v>
      </c>
      <c r="E407" s="251"/>
      <c r="F407" s="251"/>
      <c r="G407" s="121"/>
      <c r="H407" s="121"/>
    </row>
    <row r="408" spans="1:8" s="65" customFormat="1" ht="12.5" x14ac:dyDescent="0.25">
      <c r="A408" s="107"/>
      <c r="B408" s="107"/>
      <c r="C408" s="107"/>
      <c r="D408" s="122"/>
      <c r="E408" s="251"/>
      <c r="F408" s="251"/>
      <c r="G408" s="121"/>
      <c r="H408" s="121"/>
    </row>
    <row r="409" spans="1:8" s="65" customFormat="1" ht="14.5" x14ac:dyDescent="0.25">
      <c r="A409" s="107"/>
      <c r="B409" s="107" t="s">
        <v>410</v>
      </c>
      <c r="C409" s="107"/>
      <c r="D409" s="122" t="s">
        <v>174</v>
      </c>
      <c r="E409" s="251" t="s">
        <v>597</v>
      </c>
      <c r="F409" s="251">
        <v>82.12</v>
      </c>
      <c r="G409" s="121"/>
      <c r="H409" s="121"/>
    </row>
    <row r="410" spans="1:8" s="65" customFormat="1" ht="12.5" x14ac:dyDescent="0.25">
      <c r="A410" s="107"/>
      <c r="B410" s="107"/>
      <c r="C410" s="107"/>
      <c r="D410" s="122"/>
      <c r="E410" s="251"/>
      <c r="F410" s="251"/>
      <c r="G410" s="121"/>
      <c r="H410" s="121"/>
    </row>
    <row r="411" spans="1:8" s="65" customFormat="1" ht="14.5" x14ac:dyDescent="0.25">
      <c r="A411" s="107"/>
      <c r="B411" s="107" t="s">
        <v>412</v>
      </c>
      <c r="C411" s="107"/>
      <c r="D411" s="122" t="s">
        <v>625</v>
      </c>
      <c r="E411" s="251" t="s">
        <v>597</v>
      </c>
      <c r="F411" s="251">
        <v>42.68</v>
      </c>
      <c r="G411" s="121"/>
      <c r="H411" s="121"/>
    </row>
    <row r="412" spans="1:8" s="65" customFormat="1" ht="12.5" x14ac:dyDescent="0.25">
      <c r="A412" s="107"/>
      <c r="B412" s="107"/>
      <c r="C412" s="107"/>
      <c r="D412" s="122"/>
      <c r="E412" s="251"/>
      <c r="F412" s="251"/>
      <c r="G412" s="121"/>
      <c r="H412" s="121"/>
    </row>
    <row r="413" spans="1:8" s="65" customFormat="1" x14ac:dyDescent="0.3">
      <c r="A413" s="107"/>
      <c r="B413" s="107"/>
      <c r="C413" s="107"/>
      <c r="D413" s="124" t="s">
        <v>411</v>
      </c>
      <c r="E413" s="251"/>
      <c r="F413" s="251"/>
      <c r="G413" s="121"/>
      <c r="H413" s="121"/>
    </row>
    <row r="414" spans="1:8" s="65" customFormat="1" ht="12.5" x14ac:dyDescent="0.25">
      <c r="A414" s="107"/>
      <c r="B414" s="107"/>
      <c r="C414" s="107"/>
      <c r="D414" s="122"/>
      <c r="E414" s="251"/>
      <c r="F414" s="251"/>
      <c r="G414" s="121"/>
      <c r="H414" s="121"/>
    </row>
    <row r="415" spans="1:8" s="65" customFormat="1" ht="14.5" x14ac:dyDescent="0.25">
      <c r="A415" s="107"/>
      <c r="B415" s="107" t="s">
        <v>415</v>
      </c>
      <c r="C415" s="107"/>
      <c r="D415" s="122" t="s">
        <v>509</v>
      </c>
      <c r="E415" s="251" t="s">
        <v>597</v>
      </c>
      <c r="F415" s="251">
        <v>64.650000000000006</v>
      </c>
      <c r="G415" s="121"/>
      <c r="H415" s="121"/>
    </row>
    <row r="416" spans="1:8" s="65" customFormat="1" x14ac:dyDescent="0.3">
      <c r="A416" s="123"/>
      <c r="B416" s="123"/>
      <c r="C416" s="123"/>
      <c r="D416" s="122"/>
      <c r="E416" s="251"/>
      <c r="F416" s="251"/>
      <c r="G416" s="121"/>
      <c r="H416" s="121"/>
    </row>
    <row r="417" spans="1:8" s="65" customFormat="1" x14ac:dyDescent="0.3">
      <c r="A417" s="107"/>
      <c r="B417" s="107"/>
      <c r="C417" s="107"/>
      <c r="D417" s="124" t="s">
        <v>413</v>
      </c>
      <c r="E417" s="251"/>
      <c r="F417" s="251"/>
      <c r="G417" s="121"/>
      <c r="H417" s="121"/>
    </row>
    <row r="418" spans="1:8" s="65" customFormat="1" ht="12.5" x14ac:dyDescent="0.25">
      <c r="A418" s="107"/>
      <c r="B418" s="107"/>
      <c r="C418" s="107"/>
      <c r="D418" s="122"/>
      <c r="E418" s="251"/>
      <c r="F418" s="251"/>
      <c r="G418" s="132"/>
      <c r="H418" s="121"/>
    </row>
    <row r="419" spans="1:8" s="65" customFormat="1" ht="25" x14ac:dyDescent="0.25">
      <c r="A419" s="107"/>
      <c r="B419" s="107"/>
      <c r="C419" s="107"/>
      <c r="D419" s="126" t="s">
        <v>414</v>
      </c>
      <c r="E419" s="251"/>
      <c r="F419" s="251"/>
      <c r="G419" s="132"/>
      <c r="H419" s="121"/>
    </row>
    <row r="420" spans="1:8" s="65" customFormat="1" ht="12.5" x14ac:dyDescent="0.25">
      <c r="A420" s="107"/>
      <c r="B420" s="107"/>
      <c r="C420" s="107"/>
      <c r="D420" s="122"/>
      <c r="E420" s="251"/>
      <c r="F420" s="251"/>
      <c r="G420" s="132"/>
      <c r="H420" s="121"/>
    </row>
    <row r="421" spans="1:8" s="65" customFormat="1" ht="14.5" x14ac:dyDescent="0.25">
      <c r="A421" s="107"/>
      <c r="B421" s="107" t="s">
        <v>417</v>
      </c>
      <c r="C421" s="107"/>
      <c r="D421" s="122" t="s">
        <v>416</v>
      </c>
      <c r="E421" s="251" t="s">
        <v>597</v>
      </c>
      <c r="F421" s="251">
        <v>45.82</v>
      </c>
      <c r="G421" s="130"/>
      <c r="H421" s="121"/>
    </row>
    <row r="422" spans="1:8" s="65" customFormat="1" ht="12.5" x14ac:dyDescent="0.25">
      <c r="A422" s="107"/>
      <c r="B422" s="107"/>
      <c r="C422" s="107"/>
      <c r="D422" s="122"/>
      <c r="E422" s="251"/>
      <c r="F422" s="251"/>
      <c r="G422" s="132"/>
      <c r="H422" s="121"/>
    </row>
    <row r="423" spans="1:8" s="65" customFormat="1" ht="14.5" x14ac:dyDescent="0.25">
      <c r="A423" s="107"/>
      <c r="B423" s="107" t="s">
        <v>420</v>
      </c>
      <c r="C423" s="107"/>
      <c r="D423" s="122" t="s">
        <v>418</v>
      </c>
      <c r="E423" s="251" t="s">
        <v>597</v>
      </c>
      <c r="F423" s="251" t="s">
        <v>684</v>
      </c>
      <c r="G423" s="131"/>
      <c r="H423" s="121"/>
    </row>
    <row r="424" spans="1:8" s="65" customFormat="1" ht="12.5" x14ac:dyDescent="0.25">
      <c r="A424" s="107"/>
      <c r="B424" s="107"/>
      <c r="C424" s="107"/>
      <c r="D424" s="122"/>
      <c r="E424" s="251"/>
      <c r="F424" s="251"/>
      <c r="G424" s="121"/>
      <c r="H424" s="121"/>
    </row>
    <row r="425" spans="1:8" s="65" customFormat="1" x14ac:dyDescent="0.3">
      <c r="A425" s="107"/>
      <c r="B425" s="107"/>
      <c r="C425" s="107"/>
      <c r="D425" s="124" t="s">
        <v>419</v>
      </c>
      <c r="E425" s="251"/>
      <c r="F425" s="251"/>
      <c r="G425" s="121"/>
      <c r="H425" s="121"/>
    </row>
    <row r="426" spans="1:8" s="65" customFormat="1" x14ac:dyDescent="0.3">
      <c r="A426" s="107"/>
      <c r="B426" s="107"/>
      <c r="C426" s="107"/>
      <c r="D426" s="124"/>
      <c r="E426" s="251"/>
      <c r="F426" s="251"/>
      <c r="G426" s="121"/>
      <c r="H426" s="121"/>
    </row>
    <row r="427" spans="1:8" s="65" customFormat="1" ht="14.5" x14ac:dyDescent="0.25">
      <c r="A427" s="107"/>
      <c r="B427" s="107" t="s">
        <v>422</v>
      </c>
      <c r="C427" s="107"/>
      <c r="D427" s="122" t="s">
        <v>156</v>
      </c>
      <c r="E427" s="251" t="s">
        <v>597</v>
      </c>
      <c r="F427" s="251">
        <v>10.24</v>
      </c>
      <c r="G427" s="121"/>
      <c r="H427" s="121"/>
    </row>
    <row r="428" spans="1:8" s="65" customFormat="1" x14ac:dyDescent="0.3">
      <c r="A428" s="123"/>
      <c r="B428" s="123"/>
      <c r="C428" s="123"/>
      <c r="D428" s="122"/>
      <c r="E428" s="251"/>
      <c r="F428" s="251"/>
      <c r="G428" s="121"/>
      <c r="H428" s="121"/>
    </row>
    <row r="429" spans="1:8" s="65" customFormat="1" x14ac:dyDescent="0.3">
      <c r="A429" s="107"/>
      <c r="B429" s="107"/>
      <c r="C429" s="107"/>
      <c r="D429" s="124" t="s">
        <v>421</v>
      </c>
      <c r="E429" s="251"/>
      <c r="F429" s="251"/>
      <c r="G429" s="121"/>
      <c r="H429" s="121"/>
    </row>
    <row r="430" spans="1:8" s="65" customFormat="1" ht="12.5" x14ac:dyDescent="0.25">
      <c r="A430" s="125"/>
      <c r="B430" s="125"/>
      <c r="C430" s="125"/>
      <c r="D430" s="122"/>
      <c r="E430" s="251"/>
      <c r="F430" s="251"/>
      <c r="G430" s="121"/>
      <c r="H430" s="121"/>
    </row>
    <row r="431" spans="1:8" s="65" customFormat="1" ht="14.5" x14ac:dyDescent="0.25">
      <c r="A431" s="107"/>
      <c r="B431" s="107" t="s">
        <v>624</v>
      </c>
      <c r="C431" s="107"/>
      <c r="D431" s="122" t="s">
        <v>510</v>
      </c>
      <c r="E431" s="251" t="s">
        <v>597</v>
      </c>
      <c r="F431" s="251">
        <v>66.5</v>
      </c>
      <c r="G431" s="121"/>
      <c r="H431" s="121"/>
    </row>
    <row r="432" spans="1:8" s="65" customFormat="1" ht="12.5" x14ac:dyDescent="0.25">
      <c r="A432" s="107"/>
      <c r="B432" s="107"/>
      <c r="C432" s="107"/>
      <c r="D432" s="122"/>
      <c r="E432" s="251"/>
      <c r="F432" s="251"/>
      <c r="G432" s="121"/>
      <c r="H432" s="121"/>
    </row>
    <row r="433" spans="1:8" s="65" customFormat="1" x14ac:dyDescent="0.3">
      <c r="A433" s="127"/>
      <c r="B433" s="127"/>
      <c r="C433" s="127"/>
      <c r="D433" s="128" t="s">
        <v>236</v>
      </c>
      <c r="E433" s="267"/>
      <c r="F433" s="267"/>
      <c r="G433" s="129"/>
      <c r="H433" s="129"/>
    </row>
    <row r="434" spans="1:8" s="65" customFormat="1" x14ac:dyDescent="0.3">
      <c r="A434" s="224"/>
      <c r="B434" s="226"/>
      <c r="C434" s="228"/>
      <c r="D434" s="229"/>
      <c r="E434" s="268"/>
      <c r="F434" s="272"/>
      <c r="G434" s="231"/>
      <c r="H434" s="232"/>
    </row>
    <row r="435" spans="1:8" s="65" customFormat="1" ht="12.5" x14ac:dyDescent="0.25">
      <c r="A435" s="225"/>
      <c r="B435" s="227"/>
      <c r="C435" s="88"/>
      <c r="D435" s="230"/>
      <c r="E435" s="269"/>
      <c r="F435" s="273"/>
      <c r="G435" s="189"/>
      <c r="H435" s="233"/>
    </row>
    <row r="436" spans="1:8" s="65" customFormat="1" x14ac:dyDescent="0.3">
      <c r="A436" s="183"/>
      <c r="B436" s="183"/>
      <c r="C436" s="183"/>
      <c r="D436" s="184" t="s">
        <v>237</v>
      </c>
      <c r="E436" s="270"/>
      <c r="F436" s="270"/>
      <c r="G436" s="177"/>
      <c r="H436" s="185"/>
    </row>
    <row r="437" spans="1:8" s="65" customFormat="1" x14ac:dyDescent="0.3">
      <c r="A437" s="119"/>
      <c r="B437" s="119"/>
      <c r="C437" s="119"/>
      <c r="D437" s="122"/>
      <c r="E437" s="251"/>
      <c r="F437" s="251"/>
      <c r="G437" s="121"/>
      <c r="H437" s="121"/>
    </row>
    <row r="438" spans="1:8" s="65" customFormat="1" x14ac:dyDescent="0.3">
      <c r="A438" s="107"/>
      <c r="B438" s="107"/>
      <c r="C438" s="107"/>
      <c r="D438" s="120" t="s">
        <v>202</v>
      </c>
      <c r="E438" s="251"/>
      <c r="F438" s="251"/>
      <c r="G438" s="121"/>
      <c r="H438" s="121"/>
    </row>
    <row r="439" spans="1:8" s="65" customFormat="1" x14ac:dyDescent="0.3">
      <c r="A439" s="119"/>
      <c r="B439" s="119"/>
      <c r="C439" s="119"/>
      <c r="D439" s="122"/>
      <c r="E439" s="251"/>
      <c r="F439" s="251"/>
      <c r="G439" s="121"/>
      <c r="H439" s="121"/>
    </row>
    <row r="440" spans="1:8" s="65" customFormat="1" x14ac:dyDescent="0.3">
      <c r="A440" s="107"/>
      <c r="B440" s="123" t="s">
        <v>894</v>
      </c>
      <c r="C440" s="107"/>
      <c r="D440" s="120" t="s">
        <v>423</v>
      </c>
      <c r="E440" s="251"/>
      <c r="F440" s="251"/>
      <c r="G440" s="121"/>
      <c r="H440" s="121"/>
    </row>
    <row r="441" spans="1:8" s="65" customFormat="1" x14ac:dyDescent="0.3">
      <c r="A441" s="123"/>
      <c r="B441" s="123"/>
      <c r="C441" s="123"/>
      <c r="D441" s="122"/>
      <c r="E441" s="251"/>
      <c r="F441" s="251"/>
      <c r="G441" s="121"/>
      <c r="H441" s="121"/>
    </row>
    <row r="442" spans="1:8" s="65" customFormat="1" x14ac:dyDescent="0.3">
      <c r="A442" s="107"/>
      <c r="B442" s="107"/>
      <c r="C442" s="107"/>
      <c r="D442" s="124" t="s">
        <v>268</v>
      </c>
      <c r="E442" s="251"/>
      <c r="F442" s="251"/>
      <c r="G442" s="121"/>
      <c r="H442" s="121"/>
    </row>
    <row r="443" spans="1:8" s="65" customFormat="1" ht="12.5" x14ac:dyDescent="0.25">
      <c r="A443" s="125"/>
      <c r="B443" s="125"/>
      <c r="C443" s="125"/>
      <c r="D443" s="122"/>
      <c r="E443" s="251"/>
      <c r="F443" s="251"/>
      <c r="G443" s="121"/>
      <c r="H443" s="121"/>
    </row>
    <row r="444" spans="1:8" s="65" customFormat="1" ht="12.5" x14ac:dyDescent="0.25">
      <c r="A444" s="107"/>
      <c r="B444" s="107"/>
      <c r="C444" s="107"/>
      <c r="D444" s="126" t="s">
        <v>133</v>
      </c>
      <c r="E444" s="251"/>
      <c r="F444" s="251"/>
      <c r="G444" s="121"/>
      <c r="H444" s="121"/>
    </row>
    <row r="445" spans="1:8" s="65" customFormat="1" ht="12.5" x14ac:dyDescent="0.25">
      <c r="A445" s="107"/>
      <c r="B445" s="107"/>
      <c r="C445" s="107"/>
      <c r="D445" s="122"/>
      <c r="E445" s="251"/>
      <c r="F445" s="251"/>
      <c r="G445" s="121"/>
      <c r="H445" s="121"/>
    </row>
    <row r="446" spans="1:8" s="65" customFormat="1" ht="75" x14ac:dyDescent="0.25">
      <c r="A446" s="107"/>
      <c r="B446" s="107"/>
      <c r="C446" s="107"/>
      <c r="D446" s="122" t="s">
        <v>424</v>
      </c>
      <c r="E446" s="251"/>
      <c r="F446" s="251"/>
      <c r="G446" s="121"/>
      <c r="H446" s="121"/>
    </row>
    <row r="447" spans="1:8" s="65" customFormat="1" ht="12.5" x14ac:dyDescent="0.25">
      <c r="A447" s="107"/>
      <c r="B447" s="107"/>
      <c r="C447" s="107"/>
      <c r="D447" s="122"/>
      <c r="E447" s="251"/>
      <c r="F447" s="251"/>
      <c r="G447" s="121"/>
      <c r="H447" s="121"/>
    </row>
    <row r="448" spans="1:8" s="65" customFormat="1" ht="12.5" x14ac:dyDescent="0.25">
      <c r="A448" s="107"/>
      <c r="B448" s="107"/>
      <c r="C448" s="107"/>
      <c r="D448" s="122" t="s">
        <v>425</v>
      </c>
      <c r="E448" s="251"/>
      <c r="F448" s="251"/>
      <c r="G448" s="121"/>
      <c r="H448" s="121"/>
    </row>
    <row r="449" spans="1:8" s="65" customFormat="1" ht="12.5" x14ac:dyDescent="0.25">
      <c r="A449" s="125"/>
      <c r="B449" s="125"/>
      <c r="C449" s="125"/>
      <c r="D449" s="122"/>
      <c r="E449" s="251"/>
      <c r="F449" s="251"/>
      <c r="G449" s="121"/>
      <c r="H449" s="121"/>
    </row>
    <row r="450" spans="1:8" s="65" customFormat="1" ht="12.5" x14ac:dyDescent="0.25">
      <c r="A450" s="107"/>
      <c r="B450" s="107"/>
      <c r="C450" s="107"/>
      <c r="D450" s="126" t="s">
        <v>426</v>
      </c>
      <c r="E450" s="251"/>
      <c r="F450" s="251"/>
      <c r="G450" s="121"/>
      <c r="H450" s="121"/>
    </row>
    <row r="451" spans="1:8" s="65" customFormat="1" ht="12.5" x14ac:dyDescent="0.25">
      <c r="A451" s="107"/>
      <c r="B451" s="107"/>
      <c r="C451" s="107"/>
      <c r="D451" s="122"/>
      <c r="E451" s="251"/>
      <c r="F451" s="251"/>
      <c r="G451" s="121"/>
      <c r="H451" s="121"/>
    </row>
    <row r="452" spans="1:8" s="65" customFormat="1" ht="25" x14ac:dyDescent="0.25">
      <c r="A452" s="107"/>
      <c r="B452" s="107"/>
      <c r="C452" s="107"/>
      <c r="D452" s="122" t="s">
        <v>427</v>
      </c>
      <c r="E452" s="251"/>
      <c r="F452" s="251"/>
      <c r="G452" s="121"/>
      <c r="H452" s="121"/>
    </row>
    <row r="453" spans="1:8" s="65" customFormat="1" ht="12.5" x14ac:dyDescent="0.25">
      <c r="A453" s="125"/>
      <c r="B453" s="125"/>
      <c r="C453" s="125"/>
      <c r="D453" s="122"/>
      <c r="E453" s="251"/>
      <c r="F453" s="251"/>
      <c r="G453" s="121"/>
      <c r="H453" s="121"/>
    </row>
    <row r="454" spans="1:8" s="65" customFormat="1" ht="12.5" x14ac:dyDescent="0.25">
      <c r="A454" s="107"/>
      <c r="B454" s="107"/>
      <c r="C454" s="107"/>
      <c r="D454" s="126" t="s">
        <v>428</v>
      </c>
      <c r="E454" s="251"/>
      <c r="F454" s="251"/>
      <c r="G454" s="121"/>
      <c r="H454" s="121"/>
    </row>
    <row r="455" spans="1:8" s="65" customFormat="1" ht="12.5" x14ac:dyDescent="0.25">
      <c r="A455" s="107"/>
      <c r="B455" s="107"/>
      <c r="C455" s="107"/>
      <c r="D455" s="122"/>
      <c r="E455" s="251"/>
      <c r="F455" s="251"/>
      <c r="G455" s="121"/>
      <c r="H455" s="121"/>
    </row>
    <row r="456" spans="1:8" s="65" customFormat="1" ht="37.5" x14ac:dyDescent="0.25">
      <c r="A456" s="107"/>
      <c r="B456" s="107"/>
      <c r="C456" s="107"/>
      <c r="D456" s="122" t="s">
        <v>429</v>
      </c>
      <c r="E456" s="251"/>
      <c r="F456" s="251"/>
      <c r="G456" s="121"/>
      <c r="H456" s="121"/>
    </row>
    <row r="457" spans="1:8" s="65" customFormat="1" ht="12.5" x14ac:dyDescent="0.25">
      <c r="A457" s="107"/>
      <c r="B457" s="107"/>
      <c r="C457" s="107"/>
      <c r="D457" s="122"/>
      <c r="E457" s="251"/>
      <c r="F457" s="251"/>
      <c r="G457" s="121"/>
      <c r="H457" s="121"/>
    </row>
    <row r="458" spans="1:8" s="65" customFormat="1" ht="37.5" x14ac:dyDescent="0.25">
      <c r="A458" s="107"/>
      <c r="B458" s="107"/>
      <c r="C458" s="107"/>
      <c r="D458" s="122" t="s">
        <v>430</v>
      </c>
      <c r="E458" s="251" t="s">
        <v>151</v>
      </c>
      <c r="F458" s="274">
        <v>0</v>
      </c>
      <c r="G458" s="121"/>
      <c r="H458" s="121"/>
    </row>
    <row r="459" spans="1:8" s="65" customFormat="1" ht="12.5" x14ac:dyDescent="0.25">
      <c r="A459" s="107"/>
      <c r="B459" s="107"/>
      <c r="C459" s="107"/>
      <c r="D459" s="122"/>
      <c r="E459" s="251"/>
      <c r="F459" s="274"/>
      <c r="G459" s="121"/>
      <c r="H459" s="121"/>
    </row>
    <row r="460" spans="1:8" s="65" customFormat="1" ht="50" x14ac:dyDescent="0.25">
      <c r="A460" s="107"/>
      <c r="B460" s="107"/>
      <c r="C460" s="107"/>
      <c r="D460" s="122" t="s">
        <v>431</v>
      </c>
      <c r="E460" s="251" t="s">
        <v>151</v>
      </c>
      <c r="F460" s="274">
        <v>0</v>
      </c>
      <c r="G460" s="121"/>
      <c r="H460" s="121"/>
    </row>
    <row r="461" spans="1:8" s="65" customFormat="1" ht="12.5" x14ac:dyDescent="0.25">
      <c r="A461" s="107"/>
      <c r="B461" s="107"/>
      <c r="C461" s="107"/>
      <c r="D461" s="122"/>
      <c r="E461" s="251"/>
      <c r="F461" s="274"/>
      <c r="G461" s="121"/>
      <c r="H461" s="121"/>
    </row>
    <row r="462" spans="1:8" s="65" customFormat="1" ht="25" x14ac:dyDescent="0.25">
      <c r="A462" s="107"/>
      <c r="B462" s="107"/>
      <c r="C462" s="107"/>
      <c r="D462" s="122" t="s">
        <v>432</v>
      </c>
      <c r="E462" s="251" t="s">
        <v>151</v>
      </c>
      <c r="F462" s="274">
        <v>0</v>
      </c>
      <c r="G462" s="121"/>
      <c r="H462" s="121"/>
    </row>
    <row r="463" spans="1:8" s="65" customFormat="1" ht="12.5" x14ac:dyDescent="0.25">
      <c r="A463" s="107"/>
      <c r="B463" s="107"/>
      <c r="C463" s="107"/>
      <c r="D463" s="122"/>
      <c r="E463" s="251"/>
      <c r="F463" s="274"/>
      <c r="G463" s="121"/>
      <c r="H463" s="121"/>
    </row>
    <row r="464" spans="1:8" s="65" customFormat="1" ht="25" x14ac:dyDescent="0.25">
      <c r="A464" s="107"/>
      <c r="B464" s="107"/>
      <c r="C464" s="107"/>
      <c r="D464" s="122" t="s">
        <v>433</v>
      </c>
      <c r="E464" s="251" t="s">
        <v>151</v>
      </c>
      <c r="F464" s="274">
        <v>0</v>
      </c>
      <c r="G464" s="121"/>
      <c r="H464" s="121"/>
    </row>
    <row r="465" spans="1:8" s="65" customFormat="1" ht="12.5" x14ac:dyDescent="0.25">
      <c r="A465" s="107"/>
      <c r="B465" s="107"/>
      <c r="C465" s="107"/>
      <c r="D465" s="122"/>
      <c r="E465" s="251"/>
      <c r="F465" s="274"/>
      <c r="G465" s="121"/>
      <c r="H465" s="121"/>
    </row>
    <row r="466" spans="1:8" s="65" customFormat="1" ht="25" x14ac:dyDescent="0.25">
      <c r="A466" s="107"/>
      <c r="B466" s="107"/>
      <c r="C466" s="107"/>
      <c r="D466" s="122" t="s">
        <v>434</v>
      </c>
      <c r="E466" s="251" t="s">
        <v>151</v>
      </c>
      <c r="F466" s="274">
        <v>0</v>
      </c>
      <c r="G466" s="121"/>
      <c r="H466" s="121"/>
    </row>
    <row r="467" spans="1:8" s="65" customFormat="1" ht="12.5" x14ac:dyDescent="0.25">
      <c r="A467" s="107"/>
      <c r="B467" s="107"/>
      <c r="C467" s="107"/>
      <c r="D467" s="122"/>
      <c r="E467" s="251"/>
      <c r="F467" s="274"/>
      <c r="G467" s="121"/>
      <c r="H467" s="121"/>
    </row>
    <row r="468" spans="1:8" s="65" customFormat="1" ht="25" x14ac:dyDescent="0.25">
      <c r="A468" s="107"/>
      <c r="B468" s="107"/>
      <c r="C468" s="107"/>
      <c r="D468" s="122" t="s">
        <v>435</v>
      </c>
      <c r="E468" s="251" t="s">
        <v>151</v>
      </c>
      <c r="F468" s="274">
        <v>0</v>
      </c>
      <c r="G468" s="121"/>
      <c r="H468" s="121"/>
    </row>
    <row r="469" spans="1:8" s="65" customFormat="1" ht="12.5" x14ac:dyDescent="0.25">
      <c r="A469" s="107"/>
      <c r="B469" s="107"/>
      <c r="C469" s="107"/>
      <c r="D469" s="122"/>
      <c r="E469" s="251"/>
      <c r="F469" s="274"/>
      <c r="G469" s="121"/>
      <c r="H469" s="121"/>
    </row>
    <row r="470" spans="1:8" s="65" customFormat="1" ht="12.5" x14ac:dyDescent="0.25">
      <c r="A470" s="107"/>
      <c r="B470" s="107"/>
      <c r="C470" s="107"/>
      <c r="D470" s="122" t="s">
        <v>436</v>
      </c>
      <c r="E470" s="251" t="s">
        <v>151</v>
      </c>
      <c r="F470" s="274">
        <v>0</v>
      </c>
      <c r="G470" s="121"/>
      <c r="H470" s="121"/>
    </row>
    <row r="471" spans="1:8" s="65" customFormat="1" ht="12.5" x14ac:dyDescent="0.25">
      <c r="A471" s="107"/>
      <c r="B471" s="107"/>
      <c r="C471" s="107"/>
      <c r="D471" s="122"/>
      <c r="E471" s="251"/>
      <c r="F471" s="274"/>
      <c r="G471" s="121"/>
      <c r="H471" s="121"/>
    </row>
    <row r="472" spans="1:8" s="65" customFormat="1" ht="12.5" x14ac:dyDescent="0.25">
      <c r="A472" s="107"/>
      <c r="B472" s="107"/>
      <c r="C472" s="107"/>
      <c r="D472" s="122" t="s">
        <v>437</v>
      </c>
      <c r="E472" s="251" t="s">
        <v>151</v>
      </c>
      <c r="F472" s="274">
        <v>0</v>
      </c>
      <c r="G472" s="121"/>
      <c r="H472" s="121"/>
    </row>
    <row r="473" spans="1:8" s="65" customFormat="1" ht="12.5" x14ac:dyDescent="0.25">
      <c r="A473" s="107"/>
      <c r="B473" s="107"/>
      <c r="C473" s="107"/>
      <c r="D473" s="122"/>
      <c r="E473" s="251"/>
      <c r="F473" s="274"/>
      <c r="G473" s="121"/>
      <c r="H473" s="121"/>
    </row>
    <row r="474" spans="1:8" s="65" customFormat="1" ht="25" x14ac:dyDescent="0.25">
      <c r="A474" s="107"/>
      <c r="B474" s="107"/>
      <c r="C474" s="107"/>
      <c r="D474" s="122" t="s">
        <v>438</v>
      </c>
      <c r="E474" s="251" t="s">
        <v>151</v>
      </c>
      <c r="F474" s="274">
        <v>0</v>
      </c>
      <c r="G474" s="121"/>
      <c r="H474" s="121"/>
    </row>
    <row r="475" spans="1:8" s="65" customFormat="1" ht="12.5" x14ac:dyDescent="0.25">
      <c r="A475" s="107"/>
      <c r="B475" s="107"/>
      <c r="C475" s="107"/>
      <c r="D475" s="122"/>
      <c r="E475" s="251"/>
      <c r="F475" s="274"/>
      <c r="G475" s="121"/>
      <c r="H475" s="121"/>
    </row>
    <row r="476" spans="1:8" s="65" customFormat="1" ht="12.5" x14ac:dyDescent="0.25">
      <c r="A476" s="107"/>
      <c r="B476" s="107"/>
      <c r="C476" s="107"/>
      <c r="D476" s="122" t="s">
        <v>439</v>
      </c>
      <c r="E476" s="251" t="s">
        <v>151</v>
      </c>
      <c r="F476" s="274">
        <v>0</v>
      </c>
      <c r="G476" s="121"/>
      <c r="H476" s="121"/>
    </row>
    <row r="477" spans="1:8" s="65" customFormat="1" ht="12.5" x14ac:dyDescent="0.25">
      <c r="A477" s="125"/>
      <c r="B477" s="125"/>
      <c r="C477" s="125"/>
      <c r="D477" s="122"/>
      <c r="E477" s="251"/>
      <c r="F477" s="251"/>
      <c r="G477" s="121"/>
      <c r="H477" s="121"/>
    </row>
    <row r="478" spans="1:8" s="65" customFormat="1" ht="12.5" x14ac:dyDescent="0.25">
      <c r="A478" s="107"/>
      <c r="B478" s="107"/>
      <c r="C478" s="107"/>
      <c r="D478" s="126" t="s">
        <v>440</v>
      </c>
      <c r="E478" s="251"/>
      <c r="F478" s="251"/>
      <c r="G478" s="121"/>
      <c r="H478" s="121"/>
    </row>
    <row r="479" spans="1:8" s="65" customFormat="1" ht="12.5" x14ac:dyDescent="0.25">
      <c r="A479" s="107"/>
      <c r="B479" s="107"/>
      <c r="C479" s="107"/>
      <c r="D479" s="122"/>
      <c r="E479" s="251"/>
      <c r="F479" s="251"/>
      <c r="G479" s="121"/>
      <c r="H479" s="121"/>
    </row>
    <row r="480" spans="1:8" s="65" customFormat="1" ht="75" x14ac:dyDescent="0.25">
      <c r="A480" s="107"/>
      <c r="B480" s="107"/>
      <c r="C480" s="107"/>
      <c r="D480" s="122" t="s">
        <v>441</v>
      </c>
      <c r="E480" s="251"/>
      <c r="F480" s="251"/>
      <c r="G480" s="121"/>
      <c r="H480" s="121"/>
    </row>
    <row r="481" spans="1:8" s="65" customFormat="1" ht="12.5" x14ac:dyDescent="0.25">
      <c r="A481" s="125"/>
      <c r="B481" s="125"/>
      <c r="C481" s="125"/>
      <c r="D481" s="122"/>
      <c r="E481" s="251"/>
      <c r="F481" s="251"/>
      <c r="G481" s="121"/>
      <c r="H481" s="121"/>
    </row>
    <row r="482" spans="1:8" s="65" customFormat="1" ht="12.5" x14ac:dyDescent="0.25">
      <c r="A482" s="107"/>
      <c r="B482" s="107"/>
      <c r="C482" s="107"/>
      <c r="D482" s="126" t="s">
        <v>442</v>
      </c>
      <c r="E482" s="251"/>
      <c r="F482" s="251"/>
      <c r="G482" s="121"/>
      <c r="H482" s="121"/>
    </row>
    <row r="483" spans="1:8" s="65" customFormat="1" ht="12.5" x14ac:dyDescent="0.25">
      <c r="A483" s="107"/>
      <c r="B483" s="107"/>
      <c r="C483" s="107"/>
      <c r="D483" s="122"/>
      <c r="E483" s="251"/>
      <c r="F483" s="251"/>
      <c r="G483" s="121"/>
      <c r="H483" s="121"/>
    </row>
    <row r="484" spans="1:8" s="65" customFormat="1" ht="100" x14ac:dyDescent="0.25">
      <c r="A484" s="107"/>
      <c r="B484" s="107"/>
      <c r="C484" s="107"/>
      <c r="D484" s="122" t="s">
        <v>443</v>
      </c>
      <c r="E484" s="251"/>
      <c r="F484" s="251"/>
      <c r="G484" s="121"/>
      <c r="H484" s="121"/>
    </row>
    <row r="485" spans="1:8" s="65" customFormat="1" ht="12.5" x14ac:dyDescent="0.25">
      <c r="A485" s="125"/>
      <c r="B485" s="125"/>
      <c r="C485" s="125"/>
      <c r="D485" s="122"/>
      <c r="E485" s="251"/>
      <c r="F485" s="251"/>
      <c r="G485" s="121"/>
      <c r="H485" s="121"/>
    </row>
    <row r="486" spans="1:8" s="65" customFormat="1" ht="12.5" x14ac:dyDescent="0.25">
      <c r="A486" s="107"/>
      <c r="B486" s="107"/>
      <c r="C486" s="107"/>
      <c r="D486" s="126" t="s">
        <v>444</v>
      </c>
      <c r="E486" s="251"/>
      <c r="F486" s="251"/>
      <c r="G486" s="121"/>
      <c r="H486" s="121"/>
    </row>
    <row r="487" spans="1:8" s="65" customFormat="1" ht="12.5" x14ac:dyDescent="0.25">
      <c r="A487" s="107"/>
      <c r="B487" s="107"/>
      <c r="C487" s="107"/>
      <c r="D487" s="122"/>
      <c r="E487" s="251"/>
      <c r="F487" s="251"/>
      <c r="G487" s="121"/>
      <c r="H487" s="121"/>
    </row>
    <row r="488" spans="1:8" s="65" customFormat="1" ht="25" x14ac:dyDescent="0.25">
      <c r="A488" s="107"/>
      <c r="B488" s="107"/>
      <c r="C488" s="107"/>
      <c r="D488" s="122" t="s">
        <v>445</v>
      </c>
      <c r="E488" s="251"/>
      <c r="F488" s="251"/>
      <c r="G488" s="121"/>
      <c r="H488" s="121"/>
    </row>
    <row r="489" spans="1:8" s="65" customFormat="1" x14ac:dyDescent="0.3">
      <c r="A489" s="127"/>
      <c r="B489" s="127"/>
      <c r="C489" s="127"/>
      <c r="D489" s="128" t="s">
        <v>236</v>
      </c>
      <c r="E489" s="267"/>
      <c r="F489" s="267"/>
      <c r="G489" s="129"/>
      <c r="H489" s="129"/>
    </row>
    <row r="490" spans="1:8" s="65" customFormat="1" x14ac:dyDescent="0.3">
      <c r="A490" s="224"/>
      <c r="B490" s="226"/>
      <c r="C490" s="228"/>
      <c r="D490" s="229"/>
      <c r="E490" s="268"/>
      <c r="F490" s="272"/>
      <c r="G490" s="231"/>
      <c r="H490" s="232"/>
    </row>
    <row r="491" spans="1:8" s="65" customFormat="1" ht="12.5" x14ac:dyDescent="0.25">
      <c r="A491" s="225"/>
      <c r="B491" s="227"/>
      <c r="C491" s="88"/>
      <c r="D491" s="230"/>
      <c r="E491" s="269"/>
      <c r="F491" s="273"/>
      <c r="G491" s="189"/>
      <c r="H491" s="233"/>
    </row>
    <row r="492" spans="1:8" s="65" customFormat="1" x14ac:dyDescent="0.3">
      <c r="A492" s="183"/>
      <c r="B492" s="183"/>
      <c r="C492" s="183"/>
      <c r="D492" s="184" t="s">
        <v>237</v>
      </c>
      <c r="E492" s="270"/>
      <c r="F492" s="270"/>
      <c r="G492" s="177"/>
      <c r="H492" s="185"/>
    </row>
    <row r="493" spans="1:8" s="65" customFormat="1" ht="12.5" x14ac:dyDescent="0.25">
      <c r="A493" s="107"/>
      <c r="B493" s="107"/>
      <c r="C493" s="107"/>
      <c r="D493" s="122" t="s">
        <v>446</v>
      </c>
      <c r="E493" s="251"/>
      <c r="F493" s="251"/>
      <c r="G493" s="121"/>
      <c r="H493" s="121"/>
    </row>
    <row r="494" spans="1:8" s="65" customFormat="1" x14ac:dyDescent="0.3">
      <c r="A494" s="123"/>
      <c r="B494" s="123"/>
      <c r="C494" s="123"/>
      <c r="D494" s="122"/>
      <c r="E494" s="251"/>
      <c r="F494" s="251"/>
      <c r="G494" s="121"/>
      <c r="H494" s="121"/>
    </row>
    <row r="495" spans="1:8" s="65" customFormat="1" x14ac:dyDescent="0.3">
      <c r="A495" s="107"/>
      <c r="B495" s="107"/>
      <c r="C495" s="107"/>
      <c r="D495" s="124" t="s">
        <v>447</v>
      </c>
      <c r="E495" s="251"/>
      <c r="F495" s="251"/>
      <c r="G495" s="121"/>
      <c r="H495" s="121"/>
    </row>
    <row r="496" spans="1:8" s="65" customFormat="1" ht="12.5" x14ac:dyDescent="0.25">
      <c r="A496" s="125"/>
      <c r="B496" s="125"/>
      <c r="C496" s="125"/>
      <c r="D496" s="122"/>
      <c r="E496" s="251"/>
      <c r="F496" s="251"/>
      <c r="G496" s="121"/>
      <c r="H496" s="121"/>
    </row>
    <row r="497" spans="1:8" s="65" customFormat="1" x14ac:dyDescent="0.3">
      <c r="A497" s="107"/>
      <c r="B497" s="107"/>
      <c r="C497" s="107"/>
      <c r="D497" s="120" t="s">
        <v>448</v>
      </c>
      <c r="E497" s="251"/>
      <c r="F497" s="251"/>
      <c r="G497" s="121"/>
      <c r="H497" s="121"/>
    </row>
    <row r="498" spans="1:8" s="65" customFormat="1" ht="12.5" x14ac:dyDescent="0.25">
      <c r="A498" s="107"/>
      <c r="B498" s="107"/>
      <c r="C498" s="107"/>
      <c r="D498" s="122"/>
      <c r="E498" s="251"/>
      <c r="F498" s="251"/>
      <c r="G498" s="121"/>
      <c r="H498" s="121"/>
    </row>
    <row r="499" spans="1:8" s="65" customFormat="1" ht="37.5" x14ac:dyDescent="0.25">
      <c r="A499" s="107"/>
      <c r="B499" s="107" t="s">
        <v>449</v>
      </c>
      <c r="C499" s="107"/>
      <c r="D499" s="122" t="s">
        <v>522</v>
      </c>
      <c r="E499" s="251" t="s">
        <v>151</v>
      </c>
      <c r="F499" s="251">
        <v>1</v>
      </c>
      <c r="G499" s="121">
        <v>75000</v>
      </c>
      <c r="H499" s="121">
        <f>F499*G499</f>
        <v>75000</v>
      </c>
    </row>
    <row r="500" spans="1:8" s="65" customFormat="1" ht="12.5" x14ac:dyDescent="0.25">
      <c r="A500" s="107"/>
      <c r="B500" s="107"/>
      <c r="C500" s="107"/>
      <c r="D500" s="122"/>
      <c r="E500" s="251"/>
      <c r="F500" s="251"/>
      <c r="G500" s="121"/>
      <c r="H500" s="121"/>
    </row>
    <row r="501" spans="1:8" s="65" customFormat="1" ht="12.5" x14ac:dyDescent="0.25">
      <c r="A501" s="107"/>
      <c r="B501" s="107" t="s">
        <v>450</v>
      </c>
      <c r="C501" s="107"/>
      <c r="D501" s="122" t="s">
        <v>451</v>
      </c>
      <c r="E501" s="251" t="s">
        <v>151</v>
      </c>
      <c r="F501" s="251">
        <v>1</v>
      </c>
      <c r="G501" s="121"/>
      <c r="H501" s="121"/>
    </row>
    <row r="502" spans="1:8" s="65" customFormat="1" ht="12.5" x14ac:dyDescent="0.25">
      <c r="A502" s="107"/>
      <c r="B502" s="107"/>
      <c r="C502" s="107"/>
      <c r="D502" s="122"/>
      <c r="E502" s="251"/>
      <c r="F502" s="251"/>
      <c r="G502" s="121"/>
      <c r="H502" s="121"/>
    </row>
    <row r="503" spans="1:8" s="65" customFormat="1" ht="25" x14ac:dyDescent="0.25">
      <c r="A503" s="107"/>
      <c r="B503" s="107" t="s">
        <v>452</v>
      </c>
      <c r="C503" s="107"/>
      <c r="D503" s="122" t="s">
        <v>453</v>
      </c>
      <c r="E503" s="251" t="s">
        <v>151</v>
      </c>
      <c r="F503" s="251">
        <v>1</v>
      </c>
      <c r="G503" s="121"/>
      <c r="H503" s="121"/>
    </row>
    <row r="504" spans="1:8" s="65" customFormat="1" ht="12.5" x14ac:dyDescent="0.25">
      <c r="A504" s="125"/>
      <c r="B504" s="125"/>
      <c r="C504" s="125"/>
      <c r="D504" s="122"/>
      <c r="E504" s="251"/>
      <c r="F504" s="251"/>
      <c r="G504" s="121"/>
      <c r="H504" s="121"/>
    </row>
    <row r="505" spans="1:8" s="65" customFormat="1" x14ac:dyDescent="0.3">
      <c r="A505" s="107"/>
      <c r="B505" s="107"/>
      <c r="C505" s="107"/>
      <c r="D505" s="120" t="s">
        <v>523</v>
      </c>
      <c r="E505" s="251"/>
      <c r="F505" s="251"/>
      <c r="G505" s="121"/>
      <c r="H505" s="121"/>
    </row>
    <row r="506" spans="1:8" s="65" customFormat="1" ht="12.5" x14ac:dyDescent="0.25">
      <c r="A506" s="107"/>
      <c r="B506" s="107"/>
      <c r="C506" s="107"/>
      <c r="D506" s="122"/>
      <c r="E506" s="251"/>
      <c r="F506" s="251"/>
      <c r="G506" s="121"/>
      <c r="H506" s="121"/>
    </row>
    <row r="507" spans="1:8" s="65" customFormat="1" ht="37.5" x14ac:dyDescent="0.25">
      <c r="A507" s="107"/>
      <c r="B507" s="107" t="s">
        <v>454</v>
      </c>
      <c r="C507" s="107"/>
      <c r="D507" s="122" t="s">
        <v>577</v>
      </c>
      <c r="E507" s="251" t="s">
        <v>151</v>
      </c>
      <c r="F507" s="251">
        <v>1</v>
      </c>
      <c r="G507" s="121">
        <v>360000</v>
      </c>
      <c r="H507" s="121">
        <f>F507*G507</f>
        <v>360000</v>
      </c>
    </row>
    <row r="508" spans="1:8" s="65" customFormat="1" ht="12.5" x14ac:dyDescent="0.25">
      <c r="A508" s="107"/>
      <c r="B508" s="107"/>
      <c r="C508" s="107"/>
      <c r="D508" s="122"/>
      <c r="E508" s="251"/>
      <c r="F508" s="251"/>
      <c r="G508" s="121"/>
      <c r="H508" s="121"/>
    </row>
    <row r="509" spans="1:8" s="65" customFormat="1" ht="12.5" x14ac:dyDescent="0.25">
      <c r="A509" s="107"/>
      <c r="B509" s="107" t="s">
        <v>455</v>
      </c>
      <c r="C509" s="107"/>
      <c r="D509" s="122" t="s">
        <v>451</v>
      </c>
      <c r="E509" s="251" t="s">
        <v>151</v>
      </c>
      <c r="F509" s="251">
        <v>1</v>
      </c>
      <c r="G509" s="121"/>
      <c r="H509" s="121"/>
    </row>
    <row r="510" spans="1:8" s="65" customFormat="1" ht="12.5" x14ac:dyDescent="0.25">
      <c r="A510" s="107"/>
      <c r="B510" s="107"/>
      <c r="C510" s="107"/>
      <c r="D510" s="122"/>
      <c r="E510" s="251"/>
      <c r="F510" s="251"/>
      <c r="G510" s="121"/>
      <c r="H510" s="121"/>
    </row>
    <row r="511" spans="1:8" s="65" customFormat="1" ht="25" x14ac:dyDescent="0.25">
      <c r="A511" s="107"/>
      <c r="B511" s="107" t="s">
        <v>456</v>
      </c>
      <c r="C511" s="107"/>
      <c r="D511" s="122" t="s">
        <v>453</v>
      </c>
      <c r="E511" s="251" t="s">
        <v>151</v>
      </c>
      <c r="F511" s="251">
        <v>1</v>
      </c>
      <c r="G511" s="121"/>
      <c r="H511" s="121"/>
    </row>
    <row r="512" spans="1:8" s="65" customFormat="1" ht="12.5" x14ac:dyDescent="0.25">
      <c r="A512" s="125"/>
      <c r="B512" s="125"/>
      <c r="C512" s="125"/>
      <c r="D512" s="122"/>
      <c r="E512" s="251"/>
      <c r="F512" s="251"/>
      <c r="G512" s="121"/>
      <c r="H512" s="121"/>
    </row>
    <row r="513" spans="1:8" s="65" customFormat="1" x14ac:dyDescent="0.3">
      <c r="A513" s="107"/>
      <c r="B513" s="107"/>
      <c r="C513" s="107"/>
      <c r="D513" s="120" t="s">
        <v>587</v>
      </c>
      <c r="E513" s="251"/>
      <c r="F513" s="251"/>
      <c r="G513" s="121"/>
      <c r="H513" s="121"/>
    </row>
    <row r="514" spans="1:8" s="65" customFormat="1" ht="12.5" x14ac:dyDescent="0.25">
      <c r="A514" s="107"/>
      <c r="B514" s="107"/>
      <c r="C514" s="107"/>
      <c r="D514" s="122"/>
      <c r="E514" s="251"/>
      <c r="F514" s="251"/>
      <c r="G514" s="121"/>
      <c r="H514" s="121"/>
    </row>
    <row r="515" spans="1:8" s="65" customFormat="1" ht="25" x14ac:dyDescent="0.25">
      <c r="A515" s="107"/>
      <c r="B515" s="107" t="s">
        <v>458</v>
      </c>
      <c r="C515" s="107"/>
      <c r="D515" s="122" t="s">
        <v>588</v>
      </c>
      <c r="E515" s="251" t="s">
        <v>151</v>
      </c>
      <c r="F515" s="251">
        <v>1</v>
      </c>
      <c r="G515" s="121">
        <v>125000</v>
      </c>
      <c r="H515" s="121">
        <f>F515*G515</f>
        <v>125000</v>
      </c>
    </row>
    <row r="516" spans="1:8" s="65" customFormat="1" ht="12.5" x14ac:dyDescent="0.25">
      <c r="A516" s="107"/>
      <c r="B516" s="107"/>
      <c r="C516" s="107"/>
      <c r="D516" s="122"/>
      <c r="E516" s="251"/>
      <c r="F516" s="251"/>
      <c r="G516" s="121"/>
      <c r="H516" s="121"/>
    </row>
    <row r="517" spans="1:8" s="65" customFormat="1" ht="12.5" x14ac:dyDescent="0.25">
      <c r="A517" s="107"/>
      <c r="B517" s="107" t="s">
        <v>459</v>
      </c>
      <c r="C517" s="107"/>
      <c r="D517" s="122" t="s">
        <v>451</v>
      </c>
      <c r="E517" s="251" t="s">
        <v>151</v>
      </c>
      <c r="F517" s="251">
        <v>1</v>
      </c>
      <c r="G517" s="121"/>
      <c r="H517" s="121"/>
    </row>
    <row r="518" spans="1:8" s="65" customFormat="1" ht="12.5" x14ac:dyDescent="0.25">
      <c r="A518" s="107"/>
      <c r="B518" s="107"/>
      <c r="C518" s="107"/>
      <c r="D518" s="122"/>
      <c r="E518" s="251"/>
      <c r="F518" s="251"/>
      <c r="G518" s="121"/>
      <c r="H518" s="121"/>
    </row>
    <row r="519" spans="1:8" s="65" customFormat="1" ht="25" x14ac:dyDescent="0.25">
      <c r="A519" s="107"/>
      <c r="B519" s="107" t="s">
        <v>460</v>
      </c>
      <c r="C519" s="107"/>
      <c r="D519" s="122" t="s">
        <v>453</v>
      </c>
      <c r="E519" s="251" t="s">
        <v>151</v>
      </c>
      <c r="F519" s="251">
        <v>1</v>
      </c>
      <c r="G519" s="121"/>
      <c r="H519" s="121"/>
    </row>
    <row r="520" spans="1:8" s="65" customFormat="1" ht="12.5" x14ac:dyDescent="0.25">
      <c r="A520" s="125"/>
      <c r="B520" s="125"/>
      <c r="C520" s="125"/>
      <c r="D520" s="122"/>
      <c r="E520" s="251"/>
      <c r="F520" s="251"/>
      <c r="G520" s="121"/>
      <c r="H520" s="121"/>
    </row>
    <row r="521" spans="1:8" s="65" customFormat="1" ht="12.5" x14ac:dyDescent="0.25">
      <c r="A521" s="107"/>
      <c r="B521" s="107"/>
      <c r="C521" s="107"/>
      <c r="D521" s="122"/>
      <c r="E521" s="251"/>
      <c r="F521" s="251"/>
      <c r="G521" s="121"/>
      <c r="H521" s="121"/>
    </row>
    <row r="522" spans="1:8" s="65" customFormat="1" ht="12.5" x14ac:dyDescent="0.25">
      <c r="A522" s="125"/>
      <c r="B522" s="125"/>
      <c r="C522" s="125"/>
      <c r="D522" s="122"/>
      <c r="E522" s="251"/>
      <c r="F522" s="251"/>
      <c r="G522" s="121"/>
      <c r="H522" s="121"/>
    </row>
    <row r="523" spans="1:8" s="65" customFormat="1" x14ac:dyDescent="0.3">
      <c r="A523" s="107"/>
      <c r="B523" s="107"/>
      <c r="C523" s="107"/>
      <c r="D523" s="120" t="s">
        <v>475</v>
      </c>
      <c r="E523" s="251"/>
      <c r="F523" s="251"/>
      <c r="G523" s="121"/>
      <c r="H523" s="121"/>
    </row>
    <row r="524" spans="1:8" s="65" customFormat="1" ht="12.5" x14ac:dyDescent="0.25">
      <c r="A524" s="107"/>
      <c r="B524" s="107"/>
      <c r="C524" s="107"/>
      <c r="D524" s="122"/>
      <c r="E524" s="251"/>
      <c r="F524" s="251"/>
      <c r="G524" s="121"/>
      <c r="H524" s="121"/>
    </row>
    <row r="525" spans="1:8" s="65" customFormat="1" ht="25" x14ac:dyDescent="0.25">
      <c r="A525" s="107"/>
      <c r="B525" s="107" t="s">
        <v>461</v>
      </c>
      <c r="C525" s="107"/>
      <c r="D525" s="122" t="s">
        <v>524</v>
      </c>
      <c r="E525" s="251" t="s">
        <v>151</v>
      </c>
      <c r="F525" s="251">
        <v>1</v>
      </c>
      <c r="G525" s="121"/>
      <c r="H525" s="121"/>
    </row>
    <row r="526" spans="1:8" s="65" customFormat="1" ht="12.5" x14ac:dyDescent="0.25">
      <c r="A526" s="107"/>
      <c r="B526" s="107"/>
      <c r="C526" s="107"/>
      <c r="D526" s="122"/>
      <c r="E526" s="251"/>
      <c r="F526" s="251"/>
      <c r="G526" s="121"/>
      <c r="H526" s="121"/>
    </row>
    <row r="527" spans="1:8" s="65" customFormat="1" ht="12.5" x14ac:dyDescent="0.25">
      <c r="A527" s="107"/>
      <c r="B527" s="107" t="s">
        <v>462</v>
      </c>
      <c r="C527" s="107"/>
      <c r="D527" s="122" t="s">
        <v>451</v>
      </c>
      <c r="E527" s="251"/>
      <c r="F527" s="251"/>
      <c r="G527" s="121"/>
      <c r="H527" s="121"/>
    </row>
    <row r="528" spans="1:8" s="65" customFormat="1" ht="12.5" x14ac:dyDescent="0.25">
      <c r="A528" s="107"/>
      <c r="B528" s="107"/>
      <c r="C528" s="107"/>
      <c r="D528" s="122"/>
      <c r="E528" s="251" t="s">
        <v>151</v>
      </c>
      <c r="F528" s="251">
        <v>1</v>
      </c>
      <c r="G528" s="121"/>
      <c r="H528" s="121"/>
    </row>
    <row r="529" spans="1:8" s="65" customFormat="1" ht="25" x14ac:dyDescent="0.25">
      <c r="A529" s="107"/>
      <c r="B529" s="107" t="s">
        <v>463</v>
      </c>
      <c r="C529" s="107"/>
      <c r="D529" s="122" t="s">
        <v>453</v>
      </c>
      <c r="E529" s="251" t="s">
        <v>151</v>
      </c>
      <c r="F529" s="251">
        <v>1</v>
      </c>
      <c r="G529" s="121"/>
      <c r="H529" s="121"/>
    </row>
    <row r="530" spans="1:8" s="65" customFormat="1" ht="12.5" x14ac:dyDescent="0.25">
      <c r="A530" s="107"/>
      <c r="B530" s="107"/>
      <c r="C530" s="107"/>
      <c r="D530" s="122"/>
      <c r="E530" s="251"/>
      <c r="F530" s="251"/>
      <c r="G530" s="121"/>
      <c r="H530" s="121"/>
    </row>
    <row r="531" spans="1:8" s="65" customFormat="1" x14ac:dyDescent="0.3">
      <c r="A531" s="107"/>
      <c r="B531" s="107"/>
      <c r="C531" s="107"/>
      <c r="D531" s="120" t="s">
        <v>580</v>
      </c>
      <c r="E531" s="251"/>
      <c r="F531" s="251"/>
      <c r="G531" s="121"/>
      <c r="H531" s="121"/>
    </row>
    <row r="532" spans="1:8" s="65" customFormat="1" ht="12.5" x14ac:dyDescent="0.25">
      <c r="A532" s="107"/>
      <c r="B532" s="107"/>
      <c r="C532" s="107"/>
      <c r="D532" s="122"/>
      <c r="E532" s="251"/>
      <c r="F532" s="251"/>
      <c r="G532" s="121"/>
      <c r="H532" s="121"/>
    </row>
    <row r="533" spans="1:8" s="65" customFormat="1" ht="37.5" x14ac:dyDescent="0.25">
      <c r="A533" s="107"/>
      <c r="B533" s="107" t="s">
        <v>465</v>
      </c>
      <c r="C533" s="107"/>
      <c r="D533" s="122" t="s">
        <v>633</v>
      </c>
      <c r="E533" s="251" t="s">
        <v>151</v>
      </c>
      <c r="F533" s="251">
        <v>1</v>
      </c>
      <c r="G533" s="121">
        <v>45000</v>
      </c>
      <c r="H533" s="121">
        <f>F533*G533</f>
        <v>45000</v>
      </c>
    </row>
    <row r="534" spans="1:8" s="65" customFormat="1" ht="12.5" x14ac:dyDescent="0.25">
      <c r="A534" s="107"/>
      <c r="B534" s="107"/>
      <c r="C534" s="107"/>
      <c r="D534" s="122"/>
      <c r="E534" s="251"/>
      <c r="F534" s="251"/>
      <c r="G534" s="121"/>
      <c r="H534" s="121"/>
    </row>
    <row r="535" spans="1:8" s="65" customFormat="1" x14ac:dyDescent="0.3">
      <c r="A535" s="187"/>
      <c r="B535" s="187"/>
      <c r="C535" s="187"/>
      <c r="D535" s="184"/>
      <c r="E535" s="271"/>
      <c r="F535" s="271"/>
      <c r="G535" s="177"/>
      <c r="H535" s="185">
        <f>SUM(H499:H534)</f>
        <v>605000</v>
      </c>
    </row>
    <row r="536" spans="1:8" s="65" customFormat="1" ht="12.5" x14ac:dyDescent="0.25">
      <c r="A536" s="107"/>
      <c r="B536" s="107"/>
      <c r="C536" s="107"/>
      <c r="D536" s="88"/>
      <c r="E536" s="251"/>
      <c r="F536" s="251"/>
      <c r="G536" s="121"/>
      <c r="H536" s="121"/>
    </row>
    <row r="537" spans="1:8" s="65" customFormat="1" ht="12.5" x14ac:dyDescent="0.25">
      <c r="A537" s="107"/>
      <c r="B537" s="107"/>
      <c r="C537" s="107"/>
      <c r="D537" s="122"/>
      <c r="E537" s="251"/>
      <c r="F537" s="251"/>
      <c r="G537" s="180"/>
      <c r="H537" s="121"/>
    </row>
    <row r="538" spans="1:8" s="65" customFormat="1" x14ac:dyDescent="0.3">
      <c r="A538" s="107"/>
      <c r="B538" s="107"/>
      <c r="C538" s="107"/>
      <c r="D538" s="120" t="s">
        <v>479</v>
      </c>
      <c r="E538" s="251"/>
      <c r="F538" s="251"/>
      <c r="G538" s="121"/>
      <c r="H538" s="121"/>
    </row>
    <row r="539" spans="1:8" s="65" customFormat="1" ht="12.5" x14ac:dyDescent="0.25">
      <c r="A539" s="107"/>
      <c r="B539" s="107"/>
      <c r="C539" s="107"/>
      <c r="D539" s="122"/>
      <c r="E539" s="251"/>
      <c r="F539" s="251"/>
      <c r="G539" s="121"/>
      <c r="H539" s="121"/>
    </row>
    <row r="540" spans="1:8" s="65" customFormat="1" x14ac:dyDescent="0.3">
      <c r="A540" s="107"/>
      <c r="B540" s="107"/>
      <c r="C540" s="107"/>
      <c r="D540" s="122"/>
      <c r="E540" s="251"/>
      <c r="F540" s="251"/>
      <c r="G540" s="181"/>
      <c r="H540" s="121"/>
    </row>
    <row r="541" spans="1:8" s="65" customFormat="1" ht="12.5" x14ac:dyDescent="0.25">
      <c r="A541" s="107"/>
      <c r="B541" s="107"/>
      <c r="C541" s="107"/>
      <c r="D541" s="122"/>
      <c r="E541" s="251"/>
      <c r="F541" s="251"/>
      <c r="G541" s="121"/>
      <c r="H541" s="121"/>
    </row>
    <row r="542" spans="1:8" s="65" customFormat="1" ht="12.5" x14ac:dyDescent="0.25">
      <c r="A542" s="107"/>
      <c r="B542" s="107">
        <v>1</v>
      </c>
      <c r="C542" s="107"/>
      <c r="D542" s="122" t="s">
        <v>480</v>
      </c>
      <c r="E542" s="251"/>
      <c r="F542" s="251"/>
      <c r="G542" s="121"/>
      <c r="H542" s="121"/>
    </row>
    <row r="543" spans="1:8" s="65" customFormat="1" ht="12.5" x14ac:dyDescent="0.25">
      <c r="A543" s="107"/>
      <c r="B543" s="107"/>
      <c r="C543" s="107"/>
      <c r="D543" s="122"/>
      <c r="E543" s="251"/>
      <c r="F543" s="251"/>
      <c r="G543" s="121"/>
      <c r="H543" s="121"/>
    </row>
    <row r="544" spans="1:8" s="65" customFormat="1" ht="12.5" x14ac:dyDescent="0.25">
      <c r="A544" s="107"/>
      <c r="B544" s="107">
        <v>2</v>
      </c>
      <c r="C544" s="107"/>
      <c r="D544" s="122" t="s">
        <v>481</v>
      </c>
      <c r="E544" s="251"/>
      <c r="F544" s="251"/>
      <c r="G544" s="121"/>
      <c r="H544" s="121">
        <f>H535</f>
        <v>605000</v>
      </c>
    </row>
    <row r="545" spans="1:8" s="65" customFormat="1" ht="12.5" x14ac:dyDescent="0.25">
      <c r="A545" s="107"/>
      <c r="B545" s="107"/>
      <c r="C545" s="107"/>
      <c r="D545" s="122"/>
      <c r="E545" s="251"/>
      <c r="F545" s="251"/>
      <c r="G545" s="121"/>
      <c r="H545" s="121"/>
    </row>
    <row r="546" spans="1:8" s="65" customFormat="1" x14ac:dyDescent="0.3">
      <c r="A546" s="127"/>
      <c r="B546" s="127"/>
      <c r="C546" s="127"/>
      <c r="D546" s="128" t="s">
        <v>482</v>
      </c>
      <c r="E546" s="267" t="s">
        <v>483</v>
      </c>
      <c r="F546" s="127"/>
      <c r="G546" s="177"/>
      <c r="H546" s="129"/>
    </row>
    <row r="547" spans="1:8" s="65" customFormat="1" ht="12.5" x14ac:dyDescent="0.25">
      <c r="A547" s="133"/>
      <c r="B547" s="133"/>
      <c r="C547" s="133"/>
      <c r="D547" s="88"/>
      <c r="E547" s="133"/>
      <c r="F547" s="88"/>
      <c r="G547" s="188"/>
      <c r="H547" s="116"/>
    </row>
    <row r="548" spans="1:8" s="65" customFormat="1" ht="12.5" x14ac:dyDescent="0.25">
      <c r="A548" s="88"/>
      <c r="B548" s="88"/>
      <c r="C548" s="88"/>
      <c r="D548" s="134"/>
      <c r="E548" s="88"/>
      <c r="F548" s="88"/>
      <c r="G548" s="189"/>
      <c r="H548" s="116"/>
    </row>
    <row r="549" spans="1:8" x14ac:dyDescent="0.25">
      <c r="G549" s="189"/>
    </row>
    <row r="550" spans="1:8" x14ac:dyDescent="0.25">
      <c r="G550" s="189"/>
    </row>
  </sheetData>
  <pageMargins left="0.70866141732283472" right="0.70866141732283472" top="0.74803149606299213" bottom="0.94488188976377963" header="0.31496062992125984" footer="0.19685039370078741"/>
  <pageSetup paperSize="9" scale="38" orientation="landscape" horizontalDpi="4294967294" r:id="rId1"/>
  <headerFooter>
    <oddFooter>&amp;C&amp;G
&amp;P</oddFooter>
  </headerFooter>
  <rowBreaks count="9" manualBreakCount="9">
    <brk id="67" max="8" man="1"/>
    <brk id="129" max="8" man="1"/>
    <brk id="164" max="8" man="1"/>
    <brk id="239" max="8" man="1"/>
    <brk id="283" max="8" man="1"/>
    <brk id="318" max="8" man="1"/>
    <brk id="376" max="8" man="1"/>
    <brk id="434" max="8" man="1"/>
    <brk id="490" max="8" man="1"/>
  </row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T551"/>
  <sheetViews>
    <sheetView view="pageBreakPreview" topLeftCell="A535" zoomScaleNormal="70" zoomScaleSheetLayoutView="100" workbookViewId="0">
      <selection activeCell="G498" sqref="G498"/>
    </sheetView>
  </sheetViews>
  <sheetFormatPr defaultRowHeight="13" x14ac:dyDescent="0.25"/>
  <cols>
    <col min="1" max="1" width="9.08984375" style="88"/>
    <col min="2" max="3" width="6.54296875" style="88" customWidth="1"/>
    <col min="4" max="4" width="66.36328125" style="103" customWidth="1"/>
    <col min="5" max="5" width="9.08984375" style="88"/>
    <col min="6" max="6" width="11" style="88" bestFit="1" customWidth="1"/>
    <col min="7" max="7" width="17.6328125" style="116" bestFit="1" customWidth="1"/>
    <col min="8" max="8" width="13.08984375" style="116" bestFit="1" customWidth="1"/>
    <col min="9" max="10" width="9.08984375" style="65"/>
    <col min="11" max="11" width="11.453125" style="65" bestFit="1" customWidth="1"/>
    <col min="12" max="124" width="9.08984375" style="65"/>
    <col min="125" max="256" width="9.08984375" style="47"/>
    <col min="257" max="257" width="8.90625" style="47" customWidth="1"/>
    <col min="258" max="258" width="10" style="47" customWidth="1"/>
    <col min="259" max="259" width="42.90625" style="47" customWidth="1"/>
    <col min="260" max="260" width="6.6328125" style="47" customWidth="1"/>
    <col min="261" max="261" width="8.453125" style="47" customWidth="1"/>
    <col min="262" max="262" width="11.08984375" style="47" customWidth="1"/>
    <col min="263" max="263" width="12.90625" style="47" customWidth="1"/>
    <col min="264" max="264" width="13.6328125" style="47" customWidth="1"/>
    <col min="265" max="512" width="9.08984375" style="47"/>
    <col min="513" max="513" width="8.90625" style="47" customWidth="1"/>
    <col min="514" max="514" width="10" style="47" customWidth="1"/>
    <col min="515" max="515" width="42.90625" style="47" customWidth="1"/>
    <col min="516" max="516" width="6.6328125" style="47" customWidth="1"/>
    <col min="517" max="517" width="8.453125" style="47" customWidth="1"/>
    <col min="518" max="518" width="11.08984375" style="47" customWidth="1"/>
    <col min="519" max="519" width="12.90625" style="47" customWidth="1"/>
    <col min="520" max="520" width="13.6328125" style="47" customWidth="1"/>
    <col min="521" max="768" width="9.08984375" style="47"/>
    <col min="769" max="769" width="8.90625" style="47" customWidth="1"/>
    <col min="770" max="770" width="10" style="47" customWidth="1"/>
    <col min="771" max="771" width="42.90625" style="47" customWidth="1"/>
    <col min="772" max="772" width="6.6328125" style="47" customWidth="1"/>
    <col min="773" max="773" width="8.453125" style="47" customWidth="1"/>
    <col min="774" max="774" width="11.08984375" style="47" customWidth="1"/>
    <col min="775" max="775" width="12.90625" style="47" customWidth="1"/>
    <col min="776" max="776" width="13.6328125" style="47" customWidth="1"/>
    <col min="777" max="1024" width="9.08984375" style="47"/>
    <col min="1025" max="1025" width="8.90625" style="47" customWidth="1"/>
    <col min="1026" max="1026" width="10" style="47" customWidth="1"/>
    <col min="1027" max="1027" width="42.90625" style="47" customWidth="1"/>
    <col min="1028" max="1028" width="6.6328125" style="47" customWidth="1"/>
    <col min="1029" max="1029" width="8.453125" style="47" customWidth="1"/>
    <col min="1030" max="1030" width="11.08984375" style="47" customWidth="1"/>
    <col min="1031" max="1031" width="12.90625" style="47" customWidth="1"/>
    <col min="1032" max="1032" width="13.6328125" style="47" customWidth="1"/>
    <col min="1033" max="1280" width="9.08984375" style="47"/>
    <col min="1281" max="1281" width="8.90625" style="47" customWidth="1"/>
    <col min="1282" max="1282" width="10" style="47" customWidth="1"/>
    <col min="1283" max="1283" width="42.90625" style="47" customWidth="1"/>
    <col min="1284" max="1284" width="6.6328125" style="47" customWidth="1"/>
    <col min="1285" max="1285" width="8.453125" style="47" customWidth="1"/>
    <col min="1286" max="1286" width="11.08984375" style="47" customWidth="1"/>
    <col min="1287" max="1287" width="12.90625" style="47" customWidth="1"/>
    <col min="1288" max="1288" width="13.6328125" style="47" customWidth="1"/>
    <col min="1289" max="1536" width="9.08984375" style="47"/>
    <col min="1537" max="1537" width="8.90625" style="47" customWidth="1"/>
    <col min="1538" max="1538" width="10" style="47" customWidth="1"/>
    <col min="1539" max="1539" width="42.90625" style="47" customWidth="1"/>
    <col min="1540" max="1540" width="6.6328125" style="47" customWidth="1"/>
    <col min="1541" max="1541" width="8.453125" style="47" customWidth="1"/>
    <col min="1542" max="1542" width="11.08984375" style="47" customWidth="1"/>
    <col min="1543" max="1543" width="12.90625" style="47" customWidth="1"/>
    <col min="1544" max="1544" width="13.6328125" style="47" customWidth="1"/>
    <col min="1545" max="1792" width="9.08984375" style="47"/>
    <col min="1793" max="1793" width="8.90625" style="47" customWidth="1"/>
    <col min="1794" max="1794" width="10" style="47" customWidth="1"/>
    <col min="1795" max="1795" width="42.90625" style="47" customWidth="1"/>
    <col min="1796" max="1796" width="6.6328125" style="47" customWidth="1"/>
    <col min="1797" max="1797" width="8.453125" style="47" customWidth="1"/>
    <col min="1798" max="1798" width="11.08984375" style="47" customWidth="1"/>
    <col min="1799" max="1799" width="12.90625" style="47" customWidth="1"/>
    <col min="1800" max="1800" width="13.6328125" style="47" customWidth="1"/>
    <col min="1801" max="2048" width="9.08984375" style="47"/>
    <col min="2049" max="2049" width="8.90625" style="47" customWidth="1"/>
    <col min="2050" max="2050" width="10" style="47" customWidth="1"/>
    <col min="2051" max="2051" width="42.90625" style="47" customWidth="1"/>
    <col min="2052" max="2052" width="6.6328125" style="47" customWidth="1"/>
    <col min="2053" max="2053" width="8.453125" style="47" customWidth="1"/>
    <col min="2054" max="2054" width="11.08984375" style="47" customWidth="1"/>
    <col min="2055" max="2055" width="12.90625" style="47" customWidth="1"/>
    <col min="2056" max="2056" width="13.6328125" style="47" customWidth="1"/>
    <col min="2057" max="2304" width="9.08984375" style="47"/>
    <col min="2305" max="2305" width="8.90625" style="47" customWidth="1"/>
    <col min="2306" max="2306" width="10" style="47" customWidth="1"/>
    <col min="2307" max="2307" width="42.90625" style="47" customWidth="1"/>
    <col min="2308" max="2308" width="6.6328125" style="47" customWidth="1"/>
    <col min="2309" max="2309" width="8.453125" style="47" customWidth="1"/>
    <col min="2310" max="2310" width="11.08984375" style="47" customWidth="1"/>
    <col min="2311" max="2311" width="12.90625" style="47" customWidth="1"/>
    <col min="2312" max="2312" width="13.6328125" style="47" customWidth="1"/>
    <col min="2313" max="2560" width="9.08984375" style="47"/>
    <col min="2561" max="2561" width="8.90625" style="47" customWidth="1"/>
    <col min="2562" max="2562" width="10" style="47" customWidth="1"/>
    <col min="2563" max="2563" width="42.90625" style="47" customWidth="1"/>
    <col min="2564" max="2564" width="6.6328125" style="47" customWidth="1"/>
    <col min="2565" max="2565" width="8.453125" style="47" customWidth="1"/>
    <col min="2566" max="2566" width="11.08984375" style="47" customWidth="1"/>
    <col min="2567" max="2567" width="12.90625" style="47" customWidth="1"/>
    <col min="2568" max="2568" width="13.6328125" style="47" customWidth="1"/>
    <col min="2569" max="2816" width="9.08984375" style="47"/>
    <col min="2817" max="2817" width="8.90625" style="47" customWidth="1"/>
    <col min="2818" max="2818" width="10" style="47" customWidth="1"/>
    <col min="2819" max="2819" width="42.90625" style="47" customWidth="1"/>
    <col min="2820" max="2820" width="6.6328125" style="47" customWidth="1"/>
    <col min="2821" max="2821" width="8.453125" style="47" customWidth="1"/>
    <col min="2822" max="2822" width="11.08984375" style="47" customWidth="1"/>
    <col min="2823" max="2823" width="12.90625" style="47" customWidth="1"/>
    <col min="2824" max="2824" width="13.6328125" style="47" customWidth="1"/>
    <col min="2825" max="3072" width="9.08984375" style="47"/>
    <col min="3073" max="3073" width="8.90625" style="47" customWidth="1"/>
    <col min="3074" max="3074" width="10" style="47" customWidth="1"/>
    <col min="3075" max="3075" width="42.90625" style="47" customWidth="1"/>
    <col min="3076" max="3076" width="6.6328125" style="47" customWidth="1"/>
    <col min="3077" max="3077" width="8.453125" style="47" customWidth="1"/>
    <col min="3078" max="3078" width="11.08984375" style="47" customWidth="1"/>
    <col min="3079" max="3079" width="12.90625" style="47" customWidth="1"/>
    <col min="3080" max="3080" width="13.6328125" style="47" customWidth="1"/>
    <col min="3081" max="3328" width="9.08984375" style="47"/>
    <col min="3329" max="3329" width="8.90625" style="47" customWidth="1"/>
    <col min="3330" max="3330" width="10" style="47" customWidth="1"/>
    <col min="3331" max="3331" width="42.90625" style="47" customWidth="1"/>
    <col min="3332" max="3332" width="6.6328125" style="47" customWidth="1"/>
    <col min="3333" max="3333" width="8.453125" style="47" customWidth="1"/>
    <col min="3334" max="3334" width="11.08984375" style="47" customWidth="1"/>
    <col min="3335" max="3335" width="12.90625" style="47" customWidth="1"/>
    <col min="3336" max="3336" width="13.6328125" style="47" customWidth="1"/>
    <col min="3337" max="3584" width="9.08984375" style="47"/>
    <col min="3585" max="3585" width="8.90625" style="47" customWidth="1"/>
    <col min="3586" max="3586" width="10" style="47" customWidth="1"/>
    <col min="3587" max="3587" width="42.90625" style="47" customWidth="1"/>
    <col min="3588" max="3588" width="6.6328125" style="47" customWidth="1"/>
    <col min="3589" max="3589" width="8.453125" style="47" customWidth="1"/>
    <col min="3590" max="3590" width="11.08984375" style="47" customWidth="1"/>
    <col min="3591" max="3591" width="12.90625" style="47" customWidth="1"/>
    <col min="3592" max="3592" width="13.6328125" style="47" customWidth="1"/>
    <col min="3593" max="3840" width="9.08984375" style="47"/>
    <col min="3841" max="3841" width="8.90625" style="47" customWidth="1"/>
    <col min="3842" max="3842" width="10" style="47" customWidth="1"/>
    <col min="3843" max="3843" width="42.90625" style="47" customWidth="1"/>
    <col min="3844" max="3844" width="6.6328125" style="47" customWidth="1"/>
    <col min="3845" max="3845" width="8.453125" style="47" customWidth="1"/>
    <col min="3846" max="3846" width="11.08984375" style="47" customWidth="1"/>
    <col min="3847" max="3847" width="12.90625" style="47" customWidth="1"/>
    <col min="3848" max="3848" width="13.6328125" style="47" customWidth="1"/>
    <col min="3849" max="4096" width="9.08984375" style="47"/>
    <col min="4097" max="4097" width="8.90625" style="47" customWidth="1"/>
    <col min="4098" max="4098" width="10" style="47" customWidth="1"/>
    <col min="4099" max="4099" width="42.90625" style="47" customWidth="1"/>
    <col min="4100" max="4100" width="6.6328125" style="47" customWidth="1"/>
    <col min="4101" max="4101" width="8.453125" style="47" customWidth="1"/>
    <col min="4102" max="4102" width="11.08984375" style="47" customWidth="1"/>
    <col min="4103" max="4103" width="12.90625" style="47" customWidth="1"/>
    <col min="4104" max="4104" width="13.6328125" style="47" customWidth="1"/>
    <col min="4105" max="4352" width="9.08984375" style="47"/>
    <col min="4353" max="4353" width="8.90625" style="47" customWidth="1"/>
    <col min="4354" max="4354" width="10" style="47" customWidth="1"/>
    <col min="4355" max="4355" width="42.90625" style="47" customWidth="1"/>
    <col min="4356" max="4356" width="6.6328125" style="47" customWidth="1"/>
    <col min="4357" max="4357" width="8.453125" style="47" customWidth="1"/>
    <col min="4358" max="4358" width="11.08984375" style="47" customWidth="1"/>
    <col min="4359" max="4359" width="12.90625" style="47" customWidth="1"/>
    <col min="4360" max="4360" width="13.6328125" style="47" customWidth="1"/>
    <col min="4361" max="4608" width="9.08984375" style="47"/>
    <col min="4609" max="4609" width="8.90625" style="47" customWidth="1"/>
    <col min="4610" max="4610" width="10" style="47" customWidth="1"/>
    <col min="4611" max="4611" width="42.90625" style="47" customWidth="1"/>
    <col min="4612" max="4612" width="6.6328125" style="47" customWidth="1"/>
    <col min="4613" max="4613" width="8.453125" style="47" customWidth="1"/>
    <col min="4614" max="4614" width="11.08984375" style="47" customWidth="1"/>
    <col min="4615" max="4615" width="12.90625" style="47" customWidth="1"/>
    <col min="4616" max="4616" width="13.6328125" style="47" customWidth="1"/>
    <col min="4617" max="4864" width="9.08984375" style="47"/>
    <col min="4865" max="4865" width="8.90625" style="47" customWidth="1"/>
    <col min="4866" max="4866" width="10" style="47" customWidth="1"/>
    <col min="4867" max="4867" width="42.90625" style="47" customWidth="1"/>
    <col min="4868" max="4868" width="6.6328125" style="47" customWidth="1"/>
    <col min="4869" max="4869" width="8.453125" style="47" customWidth="1"/>
    <col min="4870" max="4870" width="11.08984375" style="47" customWidth="1"/>
    <col min="4871" max="4871" width="12.90625" style="47" customWidth="1"/>
    <col min="4872" max="4872" width="13.6328125" style="47" customWidth="1"/>
    <col min="4873" max="5120" width="9.08984375" style="47"/>
    <col min="5121" max="5121" width="8.90625" style="47" customWidth="1"/>
    <col min="5122" max="5122" width="10" style="47" customWidth="1"/>
    <col min="5123" max="5123" width="42.90625" style="47" customWidth="1"/>
    <col min="5124" max="5124" width="6.6328125" style="47" customWidth="1"/>
    <col min="5125" max="5125" width="8.453125" style="47" customWidth="1"/>
    <col min="5126" max="5126" width="11.08984375" style="47" customWidth="1"/>
    <col min="5127" max="5127" width="12.90625" style="47" customWidth="1"/>
    <col min="5128" max="5128" width="13.6328125" style="47" customWidth="1"/>
    <col min="5129" max="5376" width="9.08984375" style="47"/>
    <col min="5377" max="5377" width="8.90625" style="47" customWidth="1"/>
    <col min="5378" max="5378" width="10" style="47" customWidth="1"/>
    <col min="5379" max="5379" width="42.90625" style="47" customWidth="1"/>
    <col min="5380" max="5380" width="6.6328125" style="47" customWidth="1"/>
    <col min="5381" max="5381" width="8.453125" style="47" customWidth="1"/>
    <col min="5382" max="5382" width="11.08984375" style="47" customWidth="1"/>
    <col min="5383" max="5383" width="12.90625" style="47" customWidth="1"/>
    <col min="5384" max="5384" width="13.6328125" style="47" customWidth="1"/>
    <col min="5385" max="5632" width="9.08984375" style="47"/>
    <col min="5633" max="5633" width="8.90625" style="47" customWidth="1"/>
    <col min="5634" max="5634" width="10" style="47" customWidth="1"/>
    <col min="5635" max="5635" width="42.90625" style="47" customWidth="1"/>
    <col min="5636" max="5636" width="6.6328125" style="47" customWidth="1"/>
    <col min="5637" max="5637" width="8.453125" style="47" customWidth="1"/>
    <col min="5638" max="5638" width="11.08984375" style="47" customWidth="1"/>
    <col min="5639" max="5639" width="12.90625" style="47" customWidth="1"/>
    <col min="5640" max="5640" width="13.6328125" style="47" customWidth="1"/>
    <col min="5641" max="5888" width="9.08984375" style="47"/>
    <col min="5889" max="5889" width="8.90625" style="47" customWidth="1"/>
    <col min="5890" max="5890" width="10" style="47" customWidth="1"/>
    <col min="5891" max="5891" width="42.90625" style="47" customWidth="1"/>
    <col min="5892" max="5892" width="6.6328125" style="47" customWidth="1"/>
    <col min="5893" max="5893" width="8.453125" style="47" customWidth="1"/>
    <col min="5894" max="5894" width="11.08984375" style="47" customWidth="1"/>
    <col min="5895" max="5895" width="12.90625" style="47" customWidth="1"/>
    <col min="5896" max="5896" width="13.6328125" style="47" customWidth="1"/>
    <col min="5897" max="6144" width="9.08984375" style="47"/>
    <col min="6145" max="6145" width="8.90625" style="47" customWidth="1"/>
    <col min="6146" max="6146" width="10" style="47" customWidth="1"/>
    <col min="6147" max="6147" width="42.90625" style="47" customWidth="1"/>
    <col min="6148" max="6148" width="6.6328125" style="47" customWidth="1"/>
    <col min="6149" max="6149" width="8.453125" style="47" customWidth="1"/>
    <col min="6150" max="6150" width="11.08984375" style="47" customWidth="1"/>
    <col min="6151" max="6151" width="12.90625" style="47" customWidth="1"/>
    <col min="6152" max="6152" width="13.6328125" style="47" customWidth="1"/>
    <col min="6153" max="6400" width="9.08984375" style="47"/>
    <col min="6401" max="6401" width="8.90625" style="47" customWidth="1"/>
    <col min="6402" max="6402" width="10" style="47" customWidth="1"/>
    <col min="6403" max="6403" width="42.90625" style="47" customWidth="1"/>
    <col min="6404" max="6404" width="6.6328125" style="47" customWidth="1"/>
    <col min="6405" max="6405" width="8.453125" style="47" customWidth="1"/>
    <col min="6406" max="6406" width="11.08984375" style="47" customWidth="1"/>
    <col min="6407" max="6407" width="12.90625" style="47" customWidth="1"/>
    <col min="6408" max="6408" width="13.6328125" style="47" customWidth="1"/>
    <col min="6409" max="6656" width="9.08984375" style="47"/>
    <col min="6657" max="6657" width="8.90625" style="47" customWidth="1"/>
    <col min="6658" max="6658" width="10" style="47" customWidth="1"/>
    <col min="6659" max="6659" width="42.90625" style="47" customWidth="1"/>
    <col min="6660" max="6660" width="6.6328125" style="47" customWidth="1"/>
    <col min="6661" max="6661" width="8.453125" style="47" customWidth="1"/>
    <col min="6662" max="6662" width="11.08984375" style="47" customWidth="1"/>
    <col min="6663" max="6663" width="12.90625" style="47" customWidth="1"/>
    <col min="6664" max="6664" width="13.6328125" style="47" customWidth="1"/>
    <col min="6665" max="6912" width="9.08984375" style="47"/>
    <col min="6913" max="6913" width="8.90625" style="47" customWidth="1"/>
    <col min="6914" max="6914" width="10" style="47" customWidth="1"/>
    <col min="6915" max="6915" width="42.90625" style="47" customWidth="1"/>
    <col min="6916" max="6916" width="6.6328125" style="47" customWidth="1"/>
    <col min="6917" max="6917" width="8.453125" style="47" customWidth="1"/>
    <col min="6918" max="6918" width="11.08984375" style="47" customWidth="1"/>
    <col min="6919" max="6919" width="12.90625" style="47" customWidth="1"/>
    <col min="6920" max="6920" width="13.6328125" style="47" customWidth="1"/>
    <col min="6921" max="7168" width="9.08984375" style="47"/>
    <col min="7169" max="7169" width="8.90625" style="47" customWidth="1"/>
    <col min="7170" max="7170" width="10" style="47" customWidth="1"/>
    <col min="7171" max="7171" width="42.90625" style="47" customWidth="1"/>
    <col min="7172" max="7172" width="6.6328125" style="47" customWidth="1"/>
    <col min="7173" max="7173" width="8.453125" style="47" customWidth="1"/>
    <col min="7174" max="7174" width="11.08984375" style="47" customWidth="1"/>
    <col min="7175" max="7175" width="12.90625" style="47" customWidth="1"/>
    <col min="7176" max="7176" width="13.6328125" style="47" customWidth="1"/>
    <col min="7177" max="7424" width="9.08984375" style="47"/>
    <col min="7425" max="7425" width="8.90625" style="47" customWidth="1"/>
    <col min="7426" max="7426" width="10" style="47" customWidth="1"/>
    <col min="7427" max="7427" width="42.90625" style="47" customWidth="1"/>
    <col min="7428" max="7428" width="6.6328125" style="47" customWidth="1"/>
    <col min="7429" max="7429" width="8.453125" style="47" customWidth="1"/>
    <col min="7430" max="7430" width="11.08984375" style="47" customWidth="1"/>
    <col min="7431" max="7431" width="12.90625" style="47" customWidth="1"/>
    <col min="7432" max="7432" width="13.6328125" style="47" customWidth="1"/>
    <col min="7433" max="7680" width="9.08984375" style="47"/>
    <col min="7681" max="7681" width="8.90625" style="47" customWidth="1"/>
    <col min="7682" max="7682" width="10" style="47" customWidth="1"/>
    <col min="7683" max="7683" width="42.90625" style="47" customWidth="1"/>
    <col min="7684" max="7684" width="6.6328125" style="47" customWidth="1"/>
    <col min="7685" max="7685" width="8.453125" style="47" customWidth="1"/>
    <col min="7686" max="7686" width="11.08984375" style="47" customWidth="1"/>
    <col min="7687" max="7687" width="12.90625" style="47" customWidth="1"/>
    <col min="7688" max="7688" width="13.6328125" style="47" customWidth="1"/>
    <col min="7689" max="7936" width="9.08984375" style="47"/>
    <col min="7937" max="7937" width="8.90625" style="47" customWidth="1"/>
    <col min="7938" max="7938" width="10" style="47" customWidth="1"/>
    <col min="7939" max="7939" width="42.90625" style="47" customWidth="1"/>
    <col min="7940" max="7940" width="6.6328125" style="47" customWidth="1"/>
    <col min="7941" max="7941" width="8.453125" style="47" customWidth="1"/>
    <col min="7942" max="7942" width="11.08984375" style="47" customWidth="1"/>
    <col min="7943" max="7943" width="12.90625" style="47" customWidth="1"/>
    <col min="7944" max="7944" width="13.6328125" style="47" customWidth="1"/>
    <col min="7945" max="8192" width="9.08984375" style="47"/>
    <col min="8193" max="8193" width="8.90625" style="47" customWidth="1"/>
    <col min="8194" max="8194" width="10" style="47" customWidth="1"/>
    <col min="8195" max="8195" width="42.90625" style="47" customWidth="1"/>
    <col min="8196" max="8196" width="6.6328125" style="47" customWidth="1"/>
    <col min="8197" max="8197" width="8.453125" style="47" customWidth="1"/>
    <col min="8198" max="8198" width="11.08984375" style="47" customWidth="1"/>
    <col min="8199" max="8199" width="12.90625" style="47" customWidth="1"/>
    <col min="8200" max="8200" width="13.6328125" style="47" customWidth="1"/>
    <col min="8201" max="8448" width="9.08984375" style="47"/>
    <col min="8449" max="8449" width="8.90625" style="47" customWidth="1"/>
    <col min="8450" max="8450" width="10" style="47" customWidth="1"/>
    <col min="8451" max="8451" width="42.90625" style="47" customWidth="1"/>
    <col min="8452" max="8452" width="6.6328125" style="47" customWidth="1"/>
    <col min="8453" max="8453" width="8.453125" style="47" customWidth="1"/>
    <col min="8454" max="8454" width="11.08984375" style="47" customWidth="1"/>
    <col min="8455" max="8455" width="12.90625" style="47" customWidth="1"/>
    <col min="8456" max="8456" width="13.6328125" style="47" customWidth="1"/>
    <col min="8457" max="8704" width="9.08984375" style="47"/>
    <col min="8705" max="8705" width="8.90625" style="47" customWidth="1"/>
    <col min="8706" max="8706" width="10" style="47" customWidth="1"/>
    <col min="8707" max="8707" width="42.90625" style="47" customWidth="1"/>
    <col min="8708" max="8708" width="6.6328125" style="47" customWidth="1"/>
    <col min="8709" max="8709" width="8.453125" style="47" customWidth="1"/>
    <col min="8710" max="8710" width="11.08984375" style="47" customWidth="1"/>
    <col min="8711" max="8711" width="12.90625" style="47" customWidth="1"/>
    <col min="8712" max="8712" width="13.6328125" style="47" customWidth="1"/>
    <col min="8713" max="8960" width="9.08984375" style="47"/>
    <col min="8961" max="8961" width="8.90625" style="47" customWidth="1"/>
    <col min="8962" max="8962" width="10" style="47" customWidth="1"/>
    <col min="8963" max="8963" width="42.90625" style="47" customWidth="1"/>
    <col min="8964" max="8964" width="6.6328125" style="47" customWidth="1"/>
    <col min="8965" max="8965" width="8.453125" style="47" customWidth="1"/>
    <col min="8966" max="8966" width="11.08984375" style="47" customWidth="1"/>
    <col min="8967" max="8967" width="12.90625" style="47" customWidth="1"/>
    <col min="8968" max="8968" width="13.6328125" style="47" customWidth="1"/>
    <col min="8969" max="9216" width="9.08984375" style="47"/>
    <col min="9217" max="9217" width="8.90625" style="47" customWidth="1"/>
    <col min="9218" max="9218" width="10" style="47" customWidth="1"/>
    <col min="9219" max="9219" width="42.90625" style="47" customWidth="1"/>
    <col min="9220" max="9220" width="6.6328125" style="47" customWidth="1"/>
    <col min="9221" max="9221" width="8.453125" style="47" customWidth="1"/>
    <col min="9222" max="9222" width="11.08984375" style="47" customWidth="1"/>
    <col min="9223" max="9223" width="12.90625" style="47" customWidth="1"/>
    <col min="9224" max="9224" width="13.6328125" style="47" customWidth="1"/>
    <col min="9225" max="9472" width="9.08984375" style="47"/>
    <col min="9473" max="9473" width="8.90625" style="47" customWidth="1"/>
    <col min="9474" max="9474" width="10" style="47" customWidth="1"/>
    <col min="9475" max="9475" width="42.90625" style="47" customWidth="1"/>
    <col min="9476" max="9476" width="6.6328125" style="47" customWidth="1"/>
    <col min="9477" max="9477" width="8.453125" style="47" customWidth="1"/>
    <col min="9478" max="9478" width="11.08984375" style="47" customWidth="1"/>
    <col min="9479" max="9479" width="12.90625" style="47" customWidth="1"/>
    <col min="9480" max="9480" width="13.6328125" style="47" customWidth="1"/>
    <col min="9481" max="9728" width="9.08984375" style="47"/>
    <col min="9729" max="9729" width="8.90625" style="47" customWidth="1"/>
    <col min="9730" max="9730" width="10" style="47" customWidth="1"/>
    <col min="9731" max="9731" width="42.90625" style="47" customWidth="1"/>
    <col min="9732" max="9732" width="6.6328125" style="47" customWidth="1"/>
    <col min="9733" max="9733" width="8.453125" style="47" customWidth="1"/>
    <col min="9734" max="9734" width="11.08984375" style="47" customWidth="1"/>
    <col min="9735" max="9735" width="12.90625" style="47" customWidth="1"/>
    <col min="9736" max="9736" width="13.6328125" style="47" customWidth="1"/>
    <col min="9737" max="9984" width="9.08984375" style="47"/>
    <col min="9985" max="9985" width="8.90625" style="47" customWidth="1"/>
    <col min="9986" max="9986" width="10" style="47" customWidth="1"/>
    <col min="9987" max="9987" width="42.90625" style="47" customWidth="1"/>
    <col min="9988" max="9988" width="6.6328125" style="47" customWidth="1"/>
    <col min="9989" max="9989" width="8.453125" style="47" customWidth="1"/>
    <col min="9990" max="9990" width="11.08984375" style="47" customWidth="1"/>
    <col min="9991" max="9991" width="12.90625" style="47" customWidth="1"/>
    <col min="9992" max="9992" width="13.6328125" style="47" customWidth="1"/>
    <col min="9993" max="10240" width="9.08984375" style="47"/>
    <col min="10241" max="10241" width="8.90625" style="47" customWidth="1"/>
    <col min="10242" max="10242" width="10" style="47" customWidth="1"/>
    <col min="10243" max="10243" width="42.90625" style="47" customWidth="1"/>
    <col min="10244" max="10244" width="6.6328125" style="47" customWidth="1"/>
    <col min="10245" max="10245" width="8.453125" style="47" customWidth="1"/>
    <col min="10246" max="10246" width="11.08984375" style="47" customWidth="1"/>
    <col min="10247" max="10247" width="12.90625" style="47" customWidth="1"/>
    <col min="10248" max="10248" width="13.6328125" style="47" customWidth="1"/>
    <col min="10249" max="10496" width="9.08984375" style="47"/>
    <col min="10497" max="10497" width="8.90625" style="47" customWidth="1"/>
    <col min="10498" max="10498" width="10" style="47" customWidth="1"/>
    <col min="10499" max="10499" width="42.90625" style="47" customWidth="1"/>
    <col min="10500" max="10500" width="6.6328125" style="47" customWidth="1"/>
    <col min="10501" max="10501" width="8.453125" style="47" customWidth="1"/>
    <col min="10502" max="10502" width="11.08984375" style="47" customWidth="1"/>
    <col min="10503" max="10503" width="12.90625" style="47" customWidth="1"/>
    <col min="10504" max="10504" width="13.6328125" style="47" customWidth="1"/>
    <col min="10505" max="10752" width="9.08984375" style="47"/>
    <col min="10753" max="10753" width="8.90625" style="47" customWidth="1"/>
    <col min="10754" max="10754" width="10" style="47" customWidth="1"/>
    <col min="10755" max="10755" width="42.90625" style="47" customWidth="1"/>
    <col min="10756" max="10756" width="6.6328125" style="47" customWidth="1"/>
    <col min="10757" max="10757" width="8.453125" style="47" customWidth="1"/>
    <col min="10758" max="10758" width="11.08984375" style="47" customWidth="1"/>
    <col min="10759" max="10759" width="12.90625" style="47" customWidth="1"/>
    <col min="10760" max="10760" width="13.6328125" style="47" customWidth="1"/>
    <col min="10761" max="11008" width="9.08984375" style="47"/>
    <col min="11009" max="11009" width="8.90625" style="47" customWidth="1"/>
    <col min="11010" max="11010" width="10" style="47" customWidth="1"/>
    <col min="11011" max="11011" width="42.90625" style="47" customWidth="1"/>
    <col min="11012" max="11012" width="6.6328125" style="47" customWidth="1"/>
    <col min="11013" max="11013" width="8.453125" style="47" customWidth="1"/>
    <col min="11014" max="11014" width="11.08984375" style="47" customWidth="1"/>
    <col min="11015" max="11015" width="12.90625" style="47" customWidth="1"/>
    <col min="11016" max="11016" width="13.6328125" style="47" customWidth="1"/>
    <col min="11017" max="11264" width="9.08984375" style="47"/>
    <col min="11265" max="11265" width="8.90625" style="47" customWidth="1"/>
    <col min="11266" max="11266" width="10" style="47" customWidth="1"/>
    <col min="11267" max="11267" width="42.90625" style="47" customWidth="1"/>
    <col min="11268" max="11268" width="6.6328125" style="47" customWidth="1"/>
    <col min="11269" max="11269" width="8.453125" style="47" customWidth="1"/>
    <col min="11270" max="11270" width="11.08984375" style="47" customWidth="1"/>
    <col min="11271" max="11271" width="12.90625" style="47" customWidth="1"/>
    <col min="11272" max="11272" width="13.6328125" style="47" customWidth="1"/>
    <col min="11273" max="11520" width="9.08984375" style="47"/>
    <col min="11521" max="11521" width="8.90625" style="47" customWidth="1"/>
    <col min="11522" max="11522" width="10" style="47" customWidth="1"/>
    <col min="11523" max="11523" width="42.90625" style="47" customWidth="1"/>
    <col min="11524" max="11524" width="6.6328125" style="47" customWidth="1"/>
    <col min="11525" max="11525" width="8.453125" style="47" customWidth="1"/>
    <col min="11526" max="11526" width="11.08984375" style="47" customWidth="1"/>
    <col min="11527" max="11527" width="12.90625" style="47" customWidth="1"/>
    <col min="11528" max="11528" width="13.6328125" style="47" customWidth="1"/>
    <col min="11529" max="11776" width="9.08984375" style="47"/>
    <col min="11777" max="11777" width="8.90625" style="47" customWidth="1"/>
    <col min="11778" max="11778" width="10" style="47" customWidth="1"/>
    <col min="11779" max="11779" width="42.90625" style="47" customWidth="1"/>
    <col min="11780" max="11780" width="6.6328125" style="47" customWidth="1"/>
    <col min="11781" max="11781" width="8.453125" style="47" customWidth="1"/>
    <col min="11782" max="11782" width="11.08984375" style="47" customWidth="1"/>
    <col min="11783" max="11783" width="12.90625" style="47" customWidth="1"/>
    <col min="11784" max="11784" width="13.6328125" style="47" customWidth="1"/>
    <col min="11785" max="12032" width="9.08984375" style="47"/>
    <col min="12033" max="12033" width="8.90625" style="47" customWidth="1"/>
    <col min="12034" max="12034" width="10" style="47" customWidth="1"/>
    <col min="12035" max="12035" width="42.90625" style="47" customWidth="1"/>
    <col min="12036" max="12036" width="6.6328125" style="47" customWidth="1"/>
    <col min="12037" max="12037" width="8.453125" style="47" customWidth="1"/>
    <col min="12038" max="12038" width="11.08984375" style="47" customWidth="1"/>
    <col min="12039" max="12039" width="12.90625" style="47" customWidth="1"/>
    <col min="12040" max="12040" width="13.6328125" style="47" customWidth="1"/>
    <col min="12041" max="12288" width="9.08984375" style="47"/>
    <col min="12289" max="12289" width="8.90625" style="47" customWidth="1"/>
    <col min="12290" max="12290" width="10" style="47" customWidth="1"/>
    <col min="12291" max="12291" width="42.90625" style="47" customWidth="1"/>
    <col min="12292" max="12292" width="6.6328125" style="47" customWidth="1"/>
    <col min="12293" max="12293" width="8.453125" style="47" customWidth="1"/>
    <col min="12294" max="12294" width="11.08984375" style="47" customWidth="1"/>
    <col min="12295" max="12295" width="12.90625" style="47" customWidth="1"/>
    <col min="12296" max="12296" width="13.6328125" style="47" customWidth="1"/>
    <col min="12297" max="12544" width="9.08984375" style="47"/>
    <col min="12545" max="12545" width="8.90625" style="47" customWidth="1"/>
    <col min="12546" max="12546" width="10" style="47" customWidth="1"/>
    <col min="12547" max="12547" width="42.90625" style="47" customWidth="1"/>
    <col min="12548" max="12548" width="6.6328125" style="47" customWidth="1"/>
    <col min="12549" max="12549" width="8.453125" style="47" customWidth="1"/>
    <col min="12550" max="12550" width="11.08984375" style="47" customWidth="1"/>
    <col min="12551" max="12551" width="12.90625" style="47" customWidth="1"/>
    <col min="12552" max="12552" width="13.6328125" style="47" customWidth="1"/>
    <col min="12553" max="12800" width="9.08984375" style="47"/>
    <col min="12801" max="12801" width="8.90625" style="47" customWidth="1"/>
    <col min="12802" max="12802" width="10" style="47" customWidth="1"/>
    <col min="12803" max="12803" width="42.90625" style="47" customWidth="1"/>
    <col min="12804" max="12804" width="6.6328125" style="47" customWidth="1"/>
    <col min="12805" max="12805" width="8.453125" style="47" customWidth="1"/>
    <col min="12806" max="12806" width="11.08984375" style="47" customWidth="1"/>
    <col min="12807" max="12807" width="12.90625" style="47" customWidth="1"/>
    <col min="12808" max="12808" width="13.6328125" style="47" customWidth="1"/>
    <col min="12809" max="13056" width="9.08984375" style="47"/>
    <col min="13057" max="13057" width="8.90625" style="47" customWidth="1"/>
    <col min="13058" max="13058" width="10" style="47" customWidth="1"/>
    <col min="13059" max="13059" width="42.90625" style="47" customWidth="1"/>
    <col min="13060" max="13060" width="6.6328125" style="47" customWidth="1"/>
    <col min="13061" max="13061" width="8.453125" style="47" customWidth="1"/>
    <col min="13062" max="13062" width="11.08984375" style="47" customWidth="1"/>
    <col min="13063" max="13063" width="12.90625" style="47" customWidth="1"/>
    <col min="13064" max="13064" width="13.6328125" style="47" customWidth="1"/>
    <col min="13065" max="13312" width="9.08984375" style="47"/>
    <col min="13313" max="13313" width="8.90625" style="47" customWidth="1"/>
    <col min="13314" max="13314" width="10" style="47" customWidth="1"/>
    <col min="13315" max="13315" width="42.90625" style="47" customWidth="1"/>
    <col min="13316" max="13316" width="6.6328125" style="47" customWidth="1"/>
    <col min="13317" max="13317" width="8.453125" style="47" customWidth="1"/>
    <col min="13318" max="13318" width="11.08984375" style="47" customWidth="1"/>
    <col min="13319" max="13319" width="12.90625" style="47" customWidth="1"/>
    <col min="13320" max="13320" width="13.6328125" style="47" customWidth="1"/>
    <col min="13321" max="13568" width="9.08984375" style="47"/>
    <col min="13569" max="13569" width="8.90625" style="47" customWidth="1"/>
    <col min="13570" max="13570" width="10" style="47" customWidth="1"/>
    <col min="13571" max="13571" width="42.90625" style="47" customWidth="1"/>
    <col min="13572" max="13572" width="6.6328125" style="47" customWidth="1"/>
    <col min="13573" max="13573" width="8.453125" style="47" customWidth="1"/>
    <col min="13574" max="13574" width="11.08984375" style="47" customWidth="1"/>
    <col min="13575" max="13575" width="12.90625" style="47" customWidth="1"/>
    <col min="13576" max="13576" width="13.6328125" style="47" customWidth="1"/>
    <col min="13577" max="13824" width="9.08984375" style="47"/>
    <col min="13825" max="13825" width="8.90625" style="47" customWidth="1"/>
    <col min="13826" max="13826" width="10" style="47" customWidth="1"/>
    <col min="13827" max="13827" width="42.90625" style="47" customWidth="1"/>
    <col min="13828" max="13828" width="6.6328125" style="47" customWidth="1"/>
    <col min="13829" max="13829" width="8.453125" style="47" customWidth="1"/>
    <col min="13830" max="13830" width="11.08984375" style="47" customWidth="1"/>
    <col min="13831" max="13831" width="12.90625" style="47" customWidth="1"/>
    <col min="13832" max="13832" width="13.6328125" style="47" customWidth="1"/>
    <col min="13833" max="14080" width="9.08984375" style="47"/>
    <col min="14081" max="14081" width="8.90625" style="47" customWidth="1"/>
    <col min="14082" max="14082" width="10" style="47" customWidth="1"/>
    <col min="14083" max="14083" width="42.90625" style="47" customWidth="1"/>
    <col min="14084" max="14084" width="6.6328125" style="47" customWidth="1"/>
    <col min="14085" max="14085" width="8.453125" style="47" customWidth="1"/>
    <col min="14086" max="14086" width="11.08984375" style="47" customWidth="1"/>
    <col min="14087" max="14087" width="12.90625" style="47" customWidth="1"/>
    <col min="14088" max="14088" width="13.6328125" style="47" customWidth="1"/>
    <col min="14089" max="14336" width="9.08984375" style="47"/>
    <col min="14337" max="14337" width="8.90625" style="47" customWidth="1"/>
    <col min="14338" max="14338" width="10" style="47" customWidth="1"/>
    <col min="14339" max="14339" width="42.90625" style="47" customWidth="1"/>
    <col min="14340" max="14340" width="6.6328125" style="47" customWidth="1"/>
    <col min="14341" max="14341" width="8.453125" style="47" customWidth="1"/>
    <col min="14342" max="14342" width="11.08984375" style="47" customWidth="1"/>
    <col min="14343" max="14343" width="12.90625" style="47" customWidth="1"/>
    <col min="14344" max="14344" width="13.6328125" style="47" customWidth="1"/>
    <col min="14345" max="14592" width="9.08984375" style="47"/>
    <col min="14593" max="14593" width="8.90625" style="47" customWidth="1"/>
    <col min="14594" max="14594" width="10" style="47" customWidth="1"/>
    <col min="14595" max="14595" width="42.90625" style="47" customWidth="1"/>
    <col min="14596" max="14596" width="6.6328125" style="47" customWidth="1"/>
    <col min="14597" max="14597" width="8.453125" style="47" customWidth="1"/>
    <col min="14598" max="14598" width="11.08984375" style="47" customWidth="1"/>
    <col min="14599" max="14599" width="12.90625" style="47" customWidth="1"/>
    <col min="14600" max="14600" width="13.6328125" style="47" customWidth="1"/>
    <col min="14601" max="14848" width="9.08984375" style="47"/>
    <col min="14849" max="14849" width="8.90625" style="47" customWidth="1"/>
    <col min="14850" max="14850" width="10" style="47" customWidth="1"/>
    <col min="14851" max="14851" width="42.90625" style="47" customWidth="1"/>
    <col min="14852" max="14852" width="6.6328125" style="47" customWidth="1"/>
    <col min="14853" max="14853" width="8.453125" style="47" customWidth="1"/>
    <col min="14854" max="14854" width="11.08984375" style="47" customWidth="1"/>
    <col min="14855" max="14855" width="12.90625" style="47" customWidth="1"/>
    <col min="14856" max="14856" width="13.6328125" style="47" customWidth="1"/>
    <col min="14857" max="15104" width="9.08984375" style="47"/>
    <col min="15105" max="15105" width="8.90625" style="47" customWidth="1"/>
    <col min="15106" max="15106" width="10" style="47" customWidth="1"/>
    <col min="15107" max="15107" width="42.90625" style="47" customWidth="1"/>
    <col min="15108" max="15108" width="6.6328125" style="47" customWidth="1"/>
    <col min="15109" max="15109" width="8.453125" style="47" customWidth="1"/>
    <col min="15110" max="15110" width="11.08984375" style="47" customWidth="1"/>
    <col min="15111" max="15111" width="12.90625" style="47" customWidth="1"/>
    <col min="15112" max="15112" width="13.6328125" style="47" customWidth="1"/>
    <col min="15113" max="15360" width="9.08984375" style="47"/>
    <col min="15361" max="15361" width="8.90625" style="47" customWidth="1"/>
    <col min="15362" max="15362" width="10" style="47" customWidth="1"/>
    <col min="15363" max="15363" width="42.90625" style="47" customWidth="1"/>
    <col min="15364" max="15364" width="6.6328125" style="47" customWidth="1"/>
    <col min="15365" max="15365" width="8.453125" style="47" customWidth="1"/>
    <col min="15366" max="15366" width="11.08984375" style="47" customWidth="1"/>
    <col min="15367" max="15367" width="12.90625" style="47" customWidth="1"/>
    <col min="15368" max="15368" width="13.6328125" style="47" customWidth="1"/>
    <col min="15369" max="15616" width="9.08984375" style="47"/>
    <col min="15617" max="15617" width="8.90625" style="47" customWidth="1"/>
    <col min="15618" max="15618" width="10" style="47" customWidth="1"/>
    <col min="15619" max="15619" width="42.90625" style="47" customWidth="1"/>
    <col min="15620" max="15620" width="6.6328125" style="47" customWidth="1"/>
    <col min="15621" max="15621" width="8.453125" style="47" customWidth="1"/>
    <col min="15622" max="15622" width="11.08984375" style="47" customWidth="1"/>
    <col min="15623" max="15623" width="12.90625" style="47" customWidth="1"/>
    <col min="15624" max="15624" width="13.6328125" style="47" customWidth="1"/>
    <col min="15625" max="15872" width="9.08984375" style="47"/>
    <col min="15873" max="15873" width="8.90625" style="47" customWidth="1"/>
    <col min="15874" max="15874" width="10" style="47" customWidth="1"/>
    <col min="15875" max="15875" width="42.90625" style="47" customWidth="1"/>
    <col min="15876" max="15876" width="6.6328125" style="47" customWidth="1"/>
    <col min="15877" max="15877" width="8.453125" style="47" customWidth="1"/>
    <col min="15878" max="15878" width="11.08984375" style="47" customWidth="1"/>
    <col min="15879" max="15879" width="12.90625" style="47" customWidth="1"/>
    <col min="15880" max="15880" width="13.6328125" style="47" customWidth="1"/>
    <col min="15881" max="16128" width="9.08984375" style="47"/>
    <col min="16129" max="16129" width="8.90625" style="47" customWidth="1"/>
    <col min="16130" max="16130" width="10" style="47" customWidth="1"/>
    <col min="16131" max="16131" width="42.90625" style="47" customWidth="1"/>
    <col min="16132" max="16132" width="6.6328125" style="47" customWidth="1"/>
    <col min="16133" max="16133" width="8.453125" style="47" customWidth="1"/>
    <col min="16134" max="16134" width="11.08984375" style="47" customWidth="1"/>
    <col min="16135" max="16135" width="12.90625" style="47" customWidth="1"/>
    <col min="16136" max="16136" width="13.6328125" style="47" customWidth="1"/>
    <col min="16137" max="16384" width="9.08984375" style="47"/>
  </cols>
  <sheetData>
    <row r="1" spans="1:8" ht="20" customHeight="1" x14ac:dyDescent="0.3">
      <c r="A1" s="115" t="s">
        <v>492</v>
      </c>
    </row>
    <row r="2" spans="1:8" x14ac:dyDescent="0.3">
      <c r="A2" s="117" t="s">
        <v>912</v>
      </c>
    </row>
    <row r="3" spans="1:8" x14ac:dyDescent="0.3">
      <c r="A3" s="117" t="s">
        <v>198</v>
      </c>
    </row>
    <row r="4" spans="1:8" ht="12.75" hidden="1" customHeight="1" x14ac:dyDescent="0.25"/>
    <row r="5" spans="1:8" ht="26.25" customHeight="1" x14ac:dyDescent="0.3">
      <c r="A5" s="128" t="s">
        <v>199</v>
      </c>
      <c r="B5" s="128" t="s">
        <v>200</v>
      </c>
      <c r="C5" s="128"/>
      <c r="D5" s="128" t="s">
        <v>3</v>
      </c>
      <c r="E5" s="128" t="s">
        <v>4</v>
      </c>
      <c r="F5" s="128" t="s">
        <v>201</v>
      </c>
      <c r="G5" s="266" t="s">
        <v>6</v>
      </c>
      <c r="H5" s="266" t="s">
        <v>7</v>
      </c>
    </row>
    <row r="6" spans="1:8" x14ac:dyDescent="0.25">
      <c r="A6" s="107"/>
      <c r="B6" s="107"/>
      <c r="C6" s="107"/>
      <c r="D6" s="122"/>
      <c r="E6" s="107"/>
      <c r="F6" s="107"/>
      <c r="G6" s="121"/>
      <c r="H6" s="121"/>
    </row>
    <row r="7" spans="1:8" x14ac:dyDescent="0.3">
      <c r="A7" s="119"/>
      <c r="B7" s="119"/>
      <c r="C7" s="119"/>
      <c r="D7" s="120" t="s">
        <v>203</v>
      </c>
      <c r="E7" s="107"/>
      <c r="F7" s="107"/>
      <c r="G7" s="121"/>
      <c r="H7" s="121"/>
    </row>
    <row r="8" spans="1:8" x14ac:dyDescent="0.25">
      <c r="A8" s="107"/>
      <c r="B8" s="107"/>
      <c r="C8" s="107"/>
      <c r="D8" s="122"/>
      <c r="E8" s="107"/>
      <c r="F8" s="107"/>
      <c r="G8" s="121"/>
      <c r="H8" s="121"/>
    </row>
    <row r="9" spans="1:8" x14ac:dyDescent="0.3">
      <c r="A9" s="119"/>
      <c r="B9" s="119"/>
      <c r="C9" s="119"/>
      <c r="D9" s="120" t="s">
        <v>202</v>
      </c>
      <c r="E9" s="107"/>
      <c r="F9" s="107"/>
      <c r="G9" s="121"/>
      <c r="H9" s="121"/>
    </row>
    <row r="10" spans="1:8" s="65" customFormat="1" ht="12.5" x14ac:dyDescent="0.25">
      <c r="A10" s="107"/>
      <c r="B10" s="107"/>
      <c r="C10" s="107"/>
      <c r="D10" s="122"/>
      <c r="E10" s="107"/>
      <c r="F10" s="107"/>
      <c r="G10" s="121"/>
      <c r="H10" s="121"/>
    </row>
    <row r="11" spans="1:8" s="65" customFormat="1" ht="12.5" x14ac:dyDescent="0.25">
      <c r="A11" s="125"/>
      <c r="B11" s="125"/>
      <c r="C11" s="125"/>
      <c r="D11" s="126" t="s">
        <v>204</v>
      </c>
      <c r="E11" s="107"/>
      <c r="F11" s="107"/>
      <c r="G11" s="121"/>
      <c r="H11" s="121"/>
    </row>
    <row r="12" spans="1:8" s="65" customFormat="1" ht="12.5" x14ac:dyDescent="0.25">
      <c r="A12" s="107"/>
      <c r="B12" s="107"/>
      <c r="C12" s="107"/>
      <c r="D12" s="122"/>
      <c r="E12" s="107"/>
      <c r="F12" s="107"/>
      <c r="G12" s="121"/>
      <c r="H12" s="121"/>
    </row>
    <row r="13" spans="1:8" s="65" customFormat="1" ht="12.5" x14ac:dyDescent="0.25">
      <c r="A13" s="125"/>
      <c r="B13" s="125"/>
      <c r="C13" s="125"/>
      <c r="D13" s="126" t="s">
        <v>205</v>
      </c>
      <c r="E13" s="107"/>
      <c r="F13" s="107"/>
      <c r="G13" s="121"/>
      <c r="H13" s="121"/>
    </row>
    <row r="14" spans="1:8" s="65" customFormat="1" ht="12.5" x14ac:dyDescent="0.25">
      <c r="A14" s="107"/>
      <c r="B14" s="107"/>
      <c r="C14" s="107"/>
      <c r="D14" s="122"/>
      <c r="E14" s="107"/>
      <c r="F14" s="107"/>
      <c r="G14" s="121"/>
      <c r="H14" s="121"/>
    </row>
    <row r="15" spans="1:8" s="65" customFormat="1" ht="37.5" x14ac:dyDescent="0.25">
      <c r="A15" s="107"/>
      <c r="B15" s="107"/>
      <c r="C15" s="107"/>
      <c r="D15" s="122" t="s">
        <v>206</v>
      </c>
      <c r="E15" s="107"/>
      <c r="F15" s="107"/>
      <c r="G15" s="121"/>
      <c r="H15" s="121"/>
    </row>
    <row r="16" spans="1:8" s="65" customFormat="1" ht="12.5" x14ac:dyDescent="0.25">
      <c r="A16" s="107"/>
      <c r="B16" s="107"/>
      <c r="C16" s="107"/>
      <c r="D16" s="122"/>
      <c r="E16" s="107"/>
      <c r="F16" s="107"/>
      <c r="G16" s="121"/>
      <c r="H16" s="121"/>
    </row>
    <row r="17" spans="1:8" s="65" customFormat="1" ht="12.5" x14ac:dyDescent="0.25">
      <c r="A17" s="125"/>
      <c r="B17" s="125"/>
      <c r="C17" s="125"/>
      <c r="D17" s="126" t="s">
        <v>207</v>
      </c>
      <c r="E17" s="107"/>
      <c r="F17" s="107"/>
      <c r="G17" s="121"/>
      <c r="H17" s="121"/>
    </row>
    <row r="18" spans="1:8" s="65" customFormat="1" ht="12.5" x14ac:dyDescent="0.25">
      <c r="A18" s="107"/>
      <c r="B18" s="107"/>
      <c r="C18" s="107"/>
      <c r="D18" s="122"/>
      <c r="E18" s="107"/>
      <c r="F18" s="107"/>
      <c r="G18" s="121"/>
      <c r="H18" s="121"/>
    </row>
    <row r="19" spans="1:8" s="65" customFormat="1" ht="50" x14ac:dyDescent="0.25">
      <c r="A19" s="107"/>
      <c r="B19" s="107"/>
      <c r="C19" s="107"/>
      <c r="D19" s="122" t="s">
        <v>208</v>
      </c>
      <c r="E19" s="107"/>
      <c r="F19" s="107"/>
      <c r="G19" s="121"/>
      <c r="H19" s="121"/>
    </row>
    <row r="20" spans="1:8" s="65" customFormat="1" ht="12.5" x14ac:dyDescent="0.25">
      <c r="A20" s="107"/>
      <c r="B20" s="107"/>
      <c r="C20" s="107"/>
      <c r="D20" s="122"/>
      <c r="E20" s="107"/>
      <c r="F20" s="107"/>
      <c r="G20" s="121"/>
      <c r="H20" s="121"/>
    </row>
    <row r="21" spans="1:8" s="65" customFormat="1" ht="12.5" x14ac:dyDescent="0.25">
      <c r="A21" s="125"/>
      <c r="B21" s="125"/>
      <c r="C21" s="125"/>
      <c r="D21" s="126" t="s">
        <v>141</v>
      </c>
      <c r="E21" s="107"/>
      <c r="F21" s="107"/>
      <c r="G21" s="121"/>
      <c r="H21" s="121"/>
    </row>
    <row r="22" spans="1:8" s="65" customFormat="1" ht="12.5" x14ac:dyDescent="0.25">
      <c r="A22" s="107"/>
      <c r="B22" s="107"/>
      <c r="C22" s="107"/>
      <c r="D22" s="122"/>
      <c r="E22" s="107"/>
      <c r="F22" s="107"/>
      <c r="G22" s="121"/>
      <c r="H22" s="121"/>
    </row>
    <row r="23" spans="1:8" s="65" customFormat="1" ht="25" x14ac:dyDescent="0.25">
      <c r="A23" s="107"/>
      <c r="B23" s="107"/>
      <c r="C23" s="107"/>
      <c r="D23" s="122" t="s">
        <v>209</v>
      </c>
      <c r="E23" s="107"/>
      <c r="F23" s="107"/>
      <c r="G23" s="121"/>
      <c r="H23" s="121"/>
    </row>
    <row r="24" spans="1:8" s="65" customFormat="1" ht="12.5" x14ac:dyDescent="0.25">
      <c r="A24" s="107"/>
      <c r="B24" s="107"/>
      <c r="C24" s="107"/>
      <c r="D24" s="122"/>
      <c r="E24" s="107"/>
      <c r="F24" s="107"/>
      <c r="G24" s="121"/>
      <c r="H24" s="121"/>
    </row>
    <row r="25" spans="1:8" s="65" customFormat="1" x14ac:dyDescent="0.3">
      <c r="A25" s="107"/>
      <c r="B25" s="107"/>
      <c r="C25" s="107"/>
      <c r="D25" s="124"/>
      <c r="E25" s="107"/>
      <c r="F25" s="107"/>
      <c r="G25" s="121"/>
      <c r="H25" s="121"/>
    </row>
    <row r="26" spans="1:8" s="65" customFormat="1" ht="12.5" x14ac:dyDescent="0.25">
      <c r="A26" s="107"/>
      <c r="B26" s="107"/>
      <c r="C26" s="107"/>
      <c r="D26" s="122"/>
      <c r="E26" s="107"/>
      <c r="F26" s="107"/>
      <c r="G26" s="121"/>
      <c r="H26" s="121"/>
    </row>
    <row r="27" spans="1:8" s="65" customFormat="1" x14ac:dyDescent="0.3">
      <c r="A27" s="123"/>
      <c r="B27" s="123" t="s">
        <v>895</v>
      </c>
      <c r="C27" s="123"/>
      <c r="D27" s="124" t="s">
        <v>210</v>
      </c>
      <c r="E27" s="107"/>
      <c r="F27" s="107"/>
      <c r="G27" s="121"/>
      <c r="H27" s="121"/>
    </row>
    <row r="28" spans="1:8" s="65" customFormat="1" ht="12.5" x14ac:dyDescent="0.25">
      <c r="A28" s="107"/>
      <c r="B28" s="107"/>
      <c r="C28" s="107"/>
      <c r="D28" s="122"/>
      <c r="E28" s="107"/>
      <c r="F28" s="107"/>
      <c r="G28" s="121"/>
      <c r="H28" s="121"/>
    </row>
    <row r="29" spans="1:8" s="65" customFormat="1" x14ac:dyDescent="0.3">
      <c r="A29" s="125"/>
      <c r="B29" s="125"/>
      <c r="C29" s="125"/>
      <c r="D29" s="124" t="s">
        <v>571</v>
      </c>
      <c r="E29" s="107"/>
      <c r="F29" s="107"/>
      <c r="G29" s="121"/>
      <c r="H29" s="121"/>
    </row>
    <row r="30" spans="1:8" s="65" customFormat="1" x14ac:dyDescent="0.3">
      <c r="A30" s="125"/>
      <c r="B30" s="125"/>
      <c r="C30" s="125"/>
      <c r="D30" s="124"/>
      <c r="E30" s="107"/>
      <c r="F30" s="107"/>
      <c r="G30" s="121"/>
      <c r="H30" s="121"/>
    </row>
    <row r="31" spans="1:8" s="65" customFormat="1" x14ac:dyDescent="0.3">
      <c r="A31" s="125"/>
      <c r="B31" s="125"/>
      <c r="C31" s="125"/>
      <c r="D31" s="124" t="s">
        <v>211</v>
      </c>
      <c r="E31" s="107"/>
      <c r="F31" s="107"/>
      <c r="G31" s="121"/>
      <c r="H31" s="121"/>
    </row>
    <row r="32" spans="1:8" s="65" customFormat="1" ht="12.5" x14ac:dyDescent="0.25">
      <c r="A32" s="107"/>
      <c r="B32" s="107"/>
      <c r="C32" s="107"/>
      <c r="D32" s="122"/>
      <c r="E32" s="107"/>
      <c r="F32" s="107"/>
      <c r="G32" s="121"/>
      <c r="H32" s="121"/>
    </row>
    <row r="33" spans="1:8" s="65" customFormat="1" ht="12.5" x14ac:dyDescent="0.25">
      <c r="A33" s="107"/>
      <c r="B33" s="107"/>
      <c r="C33" s="107"/>
      <c r="D33" s="122"/>
      <c r="E33" s="107"/>
      <c r="F33" s="107"/>
      <c r="G33" s="121"/>
      <c r="H33" s="121"/>
    </row>
    <row r="34" spans="1:8" s="65" customFormat="1" ht="12.5" x14ac:dyDescent="0.25">
      <c r="A34" s="107"/>
      <c r="B34" s="107" t="s">
        <v>212</v>
      </c>
      <c r="C34" s="107"/>
      <c r="D34" s="122" t="s">
        <v>494</v>
      </c>
      <c r="E34" s="251" t="s">
        <v>138</v>
      </c>
      <c r="F34" s="251">
        <v>3</v>
      </c>
      <c r="G34" s="121"/>
      <c r="H34" s="121"/>
    </row>
    <row r="35" spans="1:8" s="65" customFormat="1" ht="12.5" x14ac:dyDescent="0.25">
      <c r="A35" s="107"/>
      <c r="B35" s="107"/>
      <c r="C35" s="107"/>
      <c r="D35" s="122"/>
      <c r="E35" s="251"/>
      <c r="F35" s="251"/>
      <c r="G35" s="121"/>
      <c r="H35" s="121"/>
    </row>
    <row r="36" spans="1:8" s="65" customFormat="1" ht="12.5" x14ac:dyDescent="0.25">
      <c r="A36" s="107"/>
      <c r="B36" s="107" t="s">
        <v>213</v>
      </c>
      <c r="C36" s="107"/>
      <c r="D36" s="122" t="s">
        <v>495</v>
      </c>
      <c r="E36" s="251" t="s">
        <v>138</v>
      </c>
      <c r="F36" s="251" t="s">
        <v>684</v>
      </c>
      <c r="G36" s="121"/>
      <c r="H36" s="121"/>
    </row>
    <row r="37" spans="1:8" s="65" customFormat="1" ht="12.5" x14ac:dyDescent="0.25">
      <c r="A37" s="107"/>
      <c r="B37" s="107"/>
      <c r="C37" s="107"/>
      <c r="D37" s="122"/>
      <c r="E37" s="251"/>
      <c r="F37" s="251"/>
      <c r="G37" s="121"/>
      <c r="H37" s="121"/>
    </row>
    <row r="38" spans="1:8" s="65" customFormat="1" ht="12.5" x14ac:dyDescent="0.25">
      <c r="A38" s="107"/>
      <c r="B38" s="107" t="s">
        <v>214</v>
      </c>
      <c r="C38" s="107"/>
      <c r="D38" s="122" t="s">
        <v>496</v>
      </c>
      <c r="E38" s="251" t="s">
        <v>138</v>
      </c>
      <c r="F38" s="251" t="s">
        <v>684</v>
      </c>
      <c r="G38" s="121"/>
      <c r="H38" s="121"/>
    </row>
    <row r="39" spans="1:8" s="65" customFormat="1" ht="12.5" x14ac:dyDescent="0.25">
      <c r="A39" s="107"/>
      <c r="B39" s="107"/>
      <c r="C39" s="107"/>
      <c r="D39" s="122"/>
      <c r="E39" s="251"/>
      <c r="F39" s="251"/>
      <c r="G39" s="121"/>
      <c r="H39" s="121"/>
    </row>
    <row r="40" spans="1:8" s="65" customFormat="1" ht="12.5" x14ac:dyDescent="0.25">
      <c r="A40" s="107"/>
      <c r="B40" s="107"/>
      <c r="C40" s="107"/>
      <c r="D40" s="122"/>
      <c r="E40" s="251"/>
      <c r="F40" s="251"/>
      <c r="G40" s="121"/>
      <c r="H40" s="121"/>
    </row>
    <row r="41" spans="1:8" s="65" customFormat="1" ht="14.5" x14ac:dyDescent="0.25">
      <c r="A41" s="107"/>
      <c r="B41" s="107" t="s">
        <v>215</v>
      </c>
      <c r="C41" s="107"/>
      <c r="D41" s="122" t="s">
        <v>218</v>
      </c>
      <c r="E41" s="251" t="s">
        <v>597</v>
      </c>
      <c r="F41" s="251">
        <v>68.94</v>
      </c>
      <c r="G41" s="121"/>
      <c r="H41" s="121"/>
    </row>
    <row r="42" spans="1:8" s="65" customFormat="1" ht="12.5" x14ac:dyDescent="0.25">
      <c r="A42" s="107"/>
      <c r="B42" s="107"/>
      <c r="C42" s="107"/>
      <c r="D42" s="122"/>
      <c r="E42" s="251"/>
      <c r="F42" s="251"/>
      <c r="G42" s="121"/>
      <c r="H42" s="121"/>
    </row>
    <row r="43" spans="1:8" s="65" customFormat="1" ht="14.5" x14ac:dyDescent="0.25">
      <c r="A43" s="107"/>
      <c r="B43" s="107" t="s">
        <v>216</v>
      </c>
      <c r="C43" s="107"/>
      <c r="D43" s="122" t="s">
        <v>497</v>
      </c>
      <c r="E43" s="251" t="s">
        <v>597</v>
      </c>
      <c r="F43" s="251" t="s">
        <v>684</v>
      </c>
      <c r="G43" s="121"/>
      <c r="H43" s="121"/>
    </row>
    <row r="44" spans="1:8" s="65" customFormat="1" ht="12.5" x14ac:dyDescent="0.25">
      <c r="A44" s="107"/>
      <c r="B44" s="107"/>
      <c r="C44" s="107"/>
      <c r="D44" s="122"/>
      <c r="E44" s="251"/>
      <c r="F44" s="251"/>
      <c r="G44" s="121"/>
      <c r="H44" s="121"/>
    </row>
    <row r="45" spans="1:8" s="65" customFormat="1" x14ac:dyDescent="0.3">
      <c r="A45" s="125"/>
      <c r="B45" s="125"/>
      <c r="C45" s="125"/>
      <c r="D45" s="120" t="s">
        <v>220</v>
      </c>
      <c r="E45" s="251"/>
      <c r="F45" s="251"/>
      <c r="G45" s="121"/>
      <c r="H45" s="121"/>
    </row>
    <row r="46" spans="1:8" s="65" customFormat="1" ht="12.5" x14ac:dyDescent="0.25">
      <c r="A46" s="107"/>
      <c r="B46" s="107"/>
      <c r="C46" s="107"/>
      <c r="D46" s="122"/>
      <c r="E46" s="251"/>
      <c r="F46" s="251"/>
      <c r="G46" s="121"/>
      <c r="H46" s="121"/>
    </row>
    <row r="47" spans="1:8" s="65" customFormat="1" ht="25" x14ac:dyDescent="0.25">
      <c r="A47" s="107"/>
      <c r="B47" s="107" t="s">
        <v>217</v>
      </c>
      <c r="C47" s="107"/>
      <c r="D47" s="122" t="s">
        <v>498</v>
      </c>
      <c r="E47" s="251" t="s">
        <v>597</v>
      </c>
      <c r="F47" s="251" t="s">
        <v>684</v>
      </c>
      <c r="G47" s="180"/>
      <c r="H47" s="121"/>
    </row>
    <row r="48" spans="1:8" s="65" customFormat="1" ht="12.5" x14ac:dyDescent="0.25">
      <c r="A48" s="107"/>
      <c r="B48" s="107"/>
      <c r="C48" s="107"/>
      <c r="D48" s="122"/>
      <c r="E48" s="251"/>
      <c r="F48" s="251"/>
      <c r="G48" s="121"/>
      <c r="H48" s="121"/>
    </row>
    <row r="49" spans="1:8" s="65" customFormat="1" ht="14.5" x14ac:dyDescent="0.25">
      <c r="A49" s="107"/>
      <c r="B49" s="107" t="s">
        <v>219</v>
      </c>
      <c r="C49" s="107"/>
      <c r="D49" s="122" t="s">
        <v>499</v>
      </c>
      <c r="E49" s="251" t="s">
        <v>597</v>
      </c>
      <c r="F49" s="251" t="s">
        <v>684</v>
      </c>
      <c r="G49" s="121"/>
      <c r="H49" s="121"/>
    </row>
    <row r="50" spans="1:8" s="65" customFormat="1" ht="12.5" x14ac:dyDescent="0.25">
      <c r="A50" s="107"/>
      <c r="B50" s="107"/>
      <c r="C50" s="107"/>
      <c r="D50" s="122"/>
      <c r="E50" s="251"/>
      <c r="F50" s="251"/>
      <c r="G50" s="121"/>
      <c r="H50" s="121"/>
    </row>
    <row r="51" spans="1:8" s="65" customFormat="1" ht="37.5" x14ac:dyDescent="0.25">
      <c r="A51" s="107"/>
      <c r="B51" s="107" t="s">
        <v>221</v>
      </c>
      <c r="C51" s="107"/>
      <c r="D51" s="122" t="s">
        <v>224</v>
      </c>
      <c r="E51" s="251" t="s">
        <v>597</v>
      </c>
      <c r="F51" s="251" t="s">
        <v>684</v>
      </c>
      <c r="G51" s="130"/>
      <c r="H51" s="121"/>
    </row>
    <row r="52" spans="1:8" s="65" customFormat="1" ht="12.5" x14ac:dyDescent="0.25">
      <c r="A52" s="107"/>
      <c r="B52" s="107"/>
      <c r="C52" s="107"/>
      <c r="D52" s="122"/>
      <c r="E52" s="251"/>
      <c r="F52" s="251"/>
      <c r="G52" s="121"/>
      <c r="H52" s="121"/>
    </row>
    <row r="53" spans="1:8" s="65" customFormat="1" ht="14.5" x14ac:dyDescent="0.25">
      <c r="A53" s="107"/>
      <c r="B53" s="107" t="s">
        <v>222</v>
      </c>
      <c r="C53" s="107"/>
      <c r="D53" s="122" t="s">
        <v>226</v>
      </c>
      <c r="E53" s="251" t="s">
        <v>597</v>
      </c>
      <c r="F53" s="251" t="s">
        <v>684</v>
      </c>
      <c r="G53" s="121"/>
      <c r="H53" s="121"/>
    </row>
    <row r="54" spans="1:8" s="65" customFormat="1" ht="12.5" x14ac:dyDescent="0.25">
      <c r="A54" s="107"/>
      <c r="B54" s="107"/>
      <c r="C54" s="107"/>
      <c r="D54" s="122"/>
      <c r="E54" s="251"/>
      <c r="F54" s="251"/>
      <c r="G54" s="121"/>
      <c r="H54" s="121"/>
    </row>
    <row r="55" spans="1:8" s="65" customFormat="1" ht="50" x14ac:dyDescent="0.25">
      <c r="A55" s="107"/>
      <c r="B55" s="107" t="s">
        <v>223</v>
      </c>
      <c r="C55" s="107"/>
      <c r="D55" s="122" t="s">
        <v>228</v>
      </c>
      <c r="E55" s="251" t="s">
        <v>138</v>
      </c>
      <c r="F55" s="251">
        <v>6</v>
      </c>
      <c r="G55" s="121"/>
      <c r="H55" s="121"/>
    </row>
    <row r="56" spans="1:8" s="65" customFormat="1" ht="12.5" x14ac:dyDescent="0.25">
      <c r="A56" s="107"/>
      <c r="B56" s="107"/>
      <c r="C56" s="107"/>
      <c r="D56" s="122"/>
      <c r="E56" s="251"/>
      <c r="F56" s="251"/>
      <c r="G56" s="121"/>
      <c r="H56" s="121"/>
    </row>
    <row r="57" spans="1:8" s="65" customFormat="1" ht="12.5" x14ac:dyDescent="0.25">
      <c r="A57" s="107"/>
      <c r="B57" s="107" t="s">
        <v>225</v>
      </c>
      <c r="C57" s="107"/>
      <c r="D57" s="122" t="s">
        <v>230</v>
      </c>
      <c r="E57" s="251" t="s">
        <v>138</v>
      </c>
      <c r="F57" s="251">
        <v>4</v>
      </c>
      <c r="G57" s="121"/>
      <c r="H57" s="121"/>
    </row>
    <row r="58" spans="1:8" s="65" customFormat="1" ht="12.5" x14ac:dyDescent="0.25">
      <c r="A58" s="107"/>
      <c r="B58" s="107"/>
      <c r="C58" s="107"/>
      <c r="D58" s="122"/>
      <c r="E58" s="251"/>
      <c r="F58" s="251"/>
      <c r="G58" s="121"/>
      <c r="H58" s="121"/>
    </row>
    <row r="59" spans="1:8" s="65" customFormat="1" ht="12.5" x14ac:dyDescent="0.25">
      <c r="A59" s="107"/>
      <c r="B59" s="107" t="s">
        <v>227</v>
      </c>
      <c r="C59" s="107"/>
      <c r="D59" s="122" t="s">
        <v>504</v>
      </c>
      <c r="E59" s="251" t="s">
        <v>138</v>
      </c>
      <c r="F59" s="251">
        <v>4</v>
      </c>
      <c r="G59" s="121"/>
      <c r="H59" s="121"/>
    </row>
    <row r="60" spans="1:8" s="65" customFormat="1" ht="12.5" x14ac:dyDescent="0.25">
      <c r="A60" s="107"/>
      <c r="B60" s="107"/>
      <c r="C60" s="107"/>
      <c r="D60" s="122"/>
      <c r="E60" s="251"/>
      <c r="F60" s="251"/>
      <c r="G60" s="121"/>
      <c r="H60" s="121"/>
    </row>
    <row r="61" spans="1:8" s="65" customFormat="1" ht="12.5" x14ac:dyDescent="0.25">
      <c r="A61" s="107"/>
      <c r="B61" s="107" t="s">
        <v>229</v>
      </c>
      <c r="C61" s="107"/>
      <c r="D61" s="122" t="s">
        <v>516</v>
      </c>
      <c r="E61" s="251" t="s">
        <v>138</v>
      </c>
      <c r="F61" s="251">
        <v>6</v>
      </c>
      <c r="G61" s="121"/>
      <c r="H61" s="121"/>
    </row>
    <row r="62" spans="1:8" s="65" customFormat="1" ht="12.5" x14ac:dyDescent="0.25">
      <c r="A62" s="107"/>
      <c r="B62" s="107"/>
      <c r="C62" s="107"/>
      <c r="D62" s="122"/>
      <c r="E62" s="251"/>
      <c r="F62" s="251"/>
      <c r="G62" s="121"/>
      <c r="H62" s="121"/>
    </row>
    <row r="63" spans="1:8" s="65" customFormat="1" ht="12.5" x14ac:dyDescent="0.25">
      <c r="A63" s="107"/>
      <c r="B63" s="107" t="s">
        <v>231</v>
      </c>
      <c r="C63" s="107"/>
      <c r="D63" s="122" t="s">
        <v>233</v>
      </c>
      <c r="E63" s="251" t="s">
        <v>138</v>
      </c>
      <c r="F63" s="251" t="s">
        <v>684</v>
      </c>
      <c r="G63" s="121"/>
      <c r="H63" s="121"/>
    </row>
    <row r="64" spans="1:8" s="65" customFormat="1" ht="12.5" x14ac:dyDescent="0.25">
      <c r="A64" s="107"/>
      <c r="B64" s="107"/>
      <c r="C64" s="107"/>
      <c r="D64" s="122"/>
      <c r="E64" s="251"/>
      <c r="F64" s="251"/>
      <c r="G64" s="121"/>
      <c r="H64" s="121"/>
    </row>
    <row r="65" spans="1:8" s="65" customFormat="1" ht="12.5" x14ac:dyDescent="0.25">
      <c r="A65" s="107"/>
      <c r="B65" s="107" t="s">
        <v>232</v>
      </c>
      <c r="C65" s="107"/>
      <c r="D65" s="122" t="s">
        <v>526</v>
      </c>
      <c r="E65" s="251" t="s">
        <v>138</v>
      </c>
      <c r="F65" s="251">
        <v>17</v>
      </c>
      <c r="G65" s="121"/>
      <c r="H65" s="121"/>
    </row>
    <row r="66" spans="1:8" s="65" customFormat="1" x14ac:dyDescent="0.3">
      <c r="A66" s="127"/>
      <c r="B66" s="127"/>
      <c r="C66" s="127"/>
      <c r="D66" s="128" t="s">
        <v>236</v>
      </c>
      <c r="E66" s="267"/>
      <c r="F66" s="267"/>
      <c r="G66" s="129"/>
      <c r="H66" s="129"/>
    </row>
    <row r="67" spans="1:8" s="65" customFormat="1" x14ac:dyDescent="0.3">
      <c r="A67" s="224"/>
      <c r="B67" s="226"/>
      <c r="C67" s="228"/>
      <c r="D67" s="229"/>
      <c r="E67" s="268"/>
      <c r="F67" s="272"/>
      <c r="G67" s="231"/>
      <c r="H67" s="232"/>
    </row>
    <row r="68" spans="1:8" s="65" customFormat="1" ht="12.5" x14ac:dyDescent="0.25">
      <c r="A68" s="225"/>
      <c r="B68" s="227"/>
      <c r="C68" s="88"/>
      <c r="D68" s="230"/>
      <c r="E68" s="269"/>
      <c r="F68" s="273"/>
      <c r="G68" s="189"/>
      <c r="H68" s="233"/>
    </row>
    <row r="69" spans="1:8" s="65" customFormat="1" x14ac:dyDescent="0.3">
      <c r="A69" s="183"/>
      <c r="B69" s="183"/>
      <c r="C69" s="183"/>
      <c r="D69" s="184" t="s">
        <v>237</v>
      </c>
      <c r="E69" s="270"/>
      <c r="F69" s="270"/>
      <c r="G69" s="177"/>
      <c r="H69" s="185"/>
    </row>
    <row r="70" spans="1:8" s="65" customFormat="1" ht="12.5" x14ac:dyDescent="0.25">
      <c r="A70" s="107"/>
      <c r="B70" s="107"/>
      <c r="C70" s="107"/>
      <c r="D70" s="122"/>
      <c r="E70" s="251"/>
      <c r="F70" s="251"/>
      <c r="G70" s="121"/>
      <c r="H70" s="121"/>
    </row>
    <row r="71" spans="1:8" s="65" customFormat="1" ht="12.5" x14ac:dyDescent="0.25">
      <c r="A71" s="107"/>
      <c r="B71" s="107" t="s">
        <v>234</v>
      </c>
      <c r="C71" s="107"/>
      <c r="D71" s="122" t="s">
        <v>238</v>
      </c>
      <c r="E71" s="251" t="s">
        <v>138</v>
      </c>
      <c r="F71" s="251">
        <v>10</v>
      </c>
      <c r="G71" s="121"/>
      <c r="H71" s="121"/>
    </row>
    <row r="72" spans="1:8" s="65" customFormat="1" ht="12.5" x14ac:dyDescent="0.25">
      <c r="A72" s="107"/>
      <c r="B72" s="107"/>
      <c r="C72" s="107"/>
      <c r="D72" s="122"/>
      <c r="E72" s="251"/>
      <c r="F72" s="252"/>
      <c r="G72" s="121"/>
      <c r="H72" s="121"/>
    </row>
    <row r="73" spans="1:8" s="65" customFormat="1" ht="12.5" x14ac:dyDescent="0.25">
      <c r="A73" s="107"/>
      <c r="B73" s="107" t="s">
        <v>521</v>
      </c>
      <c r="C73" s="107"/>
      <c r="D73" s="122" t="s">
        <v>239</v>
      </c>
      <c r="E73" s="251" t="s">
        <v>138</v>
      </c>
      <c r="F73" s="251" t="s">
        <v>684</v>
      </c>
      <c r="G73" s="121"/>
      <c r="H73" s="121"/>
    </row>
    <row r="74" spans="1:8" s="65" customFormat="1" ht="12.5" x14ac:dyDescent="0.25">
      <c r="A74" s="107"/>
      <c r="B74" s="107"/>
      <c r="C74" s="107"/>
      <c r="D74" s="122"/>
      <c r="E74" s="251"/>
      <c r="F74" s="251"/>
      <c r="G74" s="121"/>
      <c r="H74" s="121"/>
    </row>
    <row r="75" spans="1:8" s="65" customFormat="1" x14ac:dyDescent="0.3">
      <c r="A75" s="123"/>
      <c r="B75" s="123" t="s">
        <v>896</v>
      </c>
      <c r="C75" s="123"/>
      <c r="D75" s="124" t="s">
        <v>500</v>
      </c>
      <c r="E75" s="251"/>
      <c r="F75" s="251"/>
      <c r="G75" s="121"/>
      <c r="H75" s="121"/>
    </row>
    <row r="76" spans="1:8" s="65" customFormat="1" ht="12.5" x14ac:dyDescent="0.25">
      <c r="A76" s="107"/>
      <c r="B76" s="107"/>
      <c r="C76" s="107"/>
      <c r="D76" s="122"/>
      <c r="E76" s="251"/>
      <c r="F76" s="251"/>
      <c r="G76" s="121"/>
      <c r="H76" s="121"/>
    </row>
    <row r="77" spans="1:8" s="65" customFormat="1" x14ac:dyDescent="0.3">
      <c r="A77" s="123"/>
      <c r="B77" s="123"/>
      <c r="C77" s="123"/>
      <c r="D77" s="124" t="s">
        <v>162</v>
      </c>
      <c r="E77" s="251"/>
      <c r="F77" s="251"/>
      <c r="G77" s="121"/>
      <c r="H77" s="121"/>
    </row>
    <row r="78" spans="1:8" s="65" customFormat="1" ht="12.5" x14ac:dyDescent="0.25">
      <c r="A78" s="107"/>
      <c r="B78" s="107"/>
      <c r="C78" s="107"/>
      <c r="D78" s="122"/>
      <c r="E78" s="251"/>
      <c r="F78" s="251"/>
      <c r="G78" s="121"/>
      <c r="H78" s="121"/>
    </row>
    <row r="79" spans="1:8" s="65" customFormat="1" ht="12.5" x14ac:dyDescent="0.25">
      <c r="A79" s="107"/>
      <c r="B79" s="107" t="s">
        <v>240</v>
      </c>
      <c r="C79" s="107"/>
      <c r="D79" s="122" t="s">
        <v>502</v>
      </c>
      <c r="E79" s="251" t="s">
        <v>137</v>
      </c>
      <c r="F79" s="251">
        <v>10</v>
      </c>
      <c r="G79" s="121"/>
      <c r="H79" s="121"/>
    </row>
    <row r="80" spans="1:8" s="65" customFormat="1" ht="12.5" x14ac:dyDescent="0.25">
      <c r="A80" s="107"/>
      <c r="B80" s="107"/>
      <c r="C80" s="107"/>
      <c r="D80" s="122"/>
      <c r="E80" s="251"/>
      <c r="F80" s="251"/>
      <c r="G80" s="121"/>
      <c r="H80" s="121"/>
    </row>
    <row r="81" spans="1:8" s="65" customFormat="1" x14ac:dyDescent="0.3">
      <c r="A81" s="125"/>
      <c r="B81" s="123" t="s">
        <v>897</v>
      </c>
      <c r="C81" s="125"/>
      <c r="D81" s="120" t="s">
        <v>501</v>
      </c>
      <c r="E81" s="251"/>
      <c r="F81" s="251"/>
      <c r="G81" s="121"/>
      <c r="H81" s="121"/>
    </row>
    <row r="82" spans="1:8" s="65" customFormat="1" ht="12.5" x14ac:dyDescent="0.25">
      <c r="A82" s="107"/>
      <c r="B82" s="107"/>
      <c r="C82" s="107"/>
      <c r="D82" s="122"/>
      <c r="E82" s="251"/>
      <c r="F82" s="251"/>
      <c r="G82" s="121"/>
      <c r="H82" s="121"/>
    </row>
    <row r="83" spans="1:8" s="65" customFormat="1" ht="25" x14ac:dyDescent="0.25">
      <c r="A83" s="107"/>
      <c r="B83" s="107" t="s">
        <v>241</v>
      </c>
      <c r="C83" s="107"/>
      <c r="D83" s="122" t="s">
        <v>242</v>
      </c>
      <c r="E83" s="251" t="s">
        <v>597</v>
      </c>
      <c r="F83" s="251">
        <v>40</v>
      </c>
      <c r="G83" s="121"/>
      <c r="H83" s="121"/>
    </row>
    <row r="84" spans="1:8" s="65" customFormat="1" ht="12.5" x14ac:dyDescent="0.25">
      <c r="A84" s="107"/>
      <c r="B84" s="107"/>
      <c r="C84" s="107"/>
      <c r="D84" s="122"/>
      <c r="E84" s="251"/>
      <c r="F84" s="251"/>
      <c r="G84" s="121"/>
      <c r="H84" s="121"/>
    </row>
    <row r="85" spans="1:8" s="65" customFormat="1" x14ac:dyDescent="0.3">
      <c r="A85" s="123"/>
      <c r="B85" s="123"/>
      <c r="C85" s="123"/>
      <c r="D85" s="120" t="s">
        <v>245</v>
      </c>
      <c r="E85" s="251"/>
      <c r="F85" s="251"/>
      <c r="G85" s="121"/>
      <c r="H85" s="121"/>
    </row>
    <row r="86" spans="1:8" s="65" customFormat="1" ht="12.5" x14ac:dyDescent="0.25">
      <c r="A86" s="107"/>
      <c r="B86" s="107"/>
      <c r="C86" s="107"/>
      <c r="D86" s="122"/>
      <c r="E86" s="251"/>
      <c r="F86" s="251"/>
      <c r="G86" s="121"/>
      <c r="H86" s="121"/>
    </row>
    <row r="87" spans="1:8" s="65" customFormat="1" ht="14.5" x14ac:dyDescent="0.25">
      <c r="A87" s="107"/>
      <c r="B87" s="107" t="s">
        <v>243</v>
      </c>
      <c r="C87" s="107"/>
      <c r="D87" s="122" t="s">
        <v>247</v>
      </c>
      <c r="E87" s="251" t="s">
        <v>597</v>
      </c>
      <c r="F87" s="251" t="s">
        <v>684</v>
      </c>
      <c r="G87" s="131"/>
      <c r="H87" s="121"/>
    </row>
    <row r="88" spans="1:8" s="65" customFormat="1" ht="12.5" x14ac:dyDescent="0.25">
      <c r="A88" s="107"/>
      <c r="B88" s="107"/>
      <c r="C88" s="107"/>
      <c r="D88" s="122"/>
      <c r="E88" s="251"/>
      <c r="F88" s="252"/>
      <c r="G88" s="130"/>
      <c r="H88" s="121"/>
    </row>
    <row r="89" spans="1:8" s="65" customFormat="1" ht="14.5" x14ac:dyDescent="0.25">
      <c r="A89" s="107"/>
      <c r="B89" s="107" t="s">
        <v>244</v>
      </c>
      <c r="C89" s="107"/>
      <c r="D89" s="122" t="s">
        <v>249</v>
      </c>
      <c r="E89" s="251" t="s">
        <v>597</v>
      </c>
      <c r="F89" s="251" t="s">
        <v>684</v>
      </c>
      <c r="G89" s="130"/>
      <c r="H89" s="121"/>
    </row>
    <row r="90" spans="1:8" s="65" customFormat="1" ht="12.5" x14ac:dyDescent="0.25">
      <c r="A90" s="107"/>
      <c r="B90" s="107"/>
      <c r="C90" s="107"/>
      <c r="D90" s="122"/>
      <c r="E90" s="251"/>
      <c r="F90" s="251"/>
      <c r="G90" s="130"/>
      <c r="H90" s="121"/>
    </row>
    <row r="91" spans="1:8" s="65" customFormat="1" ht="25" x14ac:dyDescent="0.25">
      <c r="A91" s="107"/>
      <c r="B91" s="107" t="s">
        <v>246</v>
      </c>
      <c r="C91" s="107"/>
      <c r="D91" s="122" t="s">
        <v>251</v>
      </c>
      <c r="E91" s="251" t="s">
        <v>597</v>
      </c>
      <c r="F91" s="251">
        <v>9.49</v>
      </c>
      <c r="G91" s="130"/>
      <c r="H91" s="121"/>
    </row>
    <row r="92" spans="1:8" s="65" customFormat="1" ht="12.5" x14ac:dyDescent="0.25">
      <c r="A92" s="107"/>
      <c r="B92" s="107"/>
      <c r="C92" s="107"/>
      <c r="D92" s="122"/>
      <c r="E92" s="251"/>
      <c r="F92" s="251"/>
      <c r="G92" s="132"/>
      <c r="H92" s="121"/>
    </row>
    <row r="93" spans="1:8" s="65" customFormat="1" ht="14.5" x14ac:dyDescent="0.25">
      <c r="A93" s="107"/>
      <c r="B93" s="107" t="s">
        <v>248</v>
      </c>
      <c r="C93" s="107"/>
      <c r="D93" s="122" t="s">
        <v>503</v>
      </c>
      <c r="E93" s="251" t="s">
        <v>597</v>
      </c>
      <c r="F93" s="251">
        <v>182.77</v>
      </c>
      <c r="G93" s="180"/>
      <c r="H93" s="121"/>
    </row>
    <row r="94" spans="1:8" s="65" customFormat="1" ht="12.5" x14ac:dyDescent="0.25">
      <c r="A94" s="107"/>
      <c r="B94" s="107"/>
      <c r="C94" s="107"/>
      <c r="D94" s="122"/>
      <c r="E94" s="251"/>
      <c r="F94" s="251"/>
      <c r="G94" s="132"/>
      <c r="H94" s="121"/>
    </row>
    <row r="95" spans="1:8" s="65" customFormat="1" ht="12.5" x14ac:dyDescent="0.25">
      <c r="A95" s="107"/>
      <c r="B95" s="107"/>
      <c r="C95" s="107"/>
      <c r="D95" s="122"/>
      <c r="E95" s="251"/>
      <c r="F95" s="251"/>
      <c r="G95" s="121"/>
      <c r="H95" s="121"/>
    </row>
    <row r="96" spans="1:8" s="65" customFormat="1" ht="12.5" x14ac:dyDescent="0.25">
      <c r="A96" s="125"/>
      <c r="B96" s="125"/>
      <c r="C96" s="125"/>
      <c r="D96" s="126" t="s">
        <v>253</v>
      </c>
      <c r="E96" s="251"/>
      <c r="F96" s="251"/>
      <c r="G96" s="121"/>
      <c r="H96" s="121"/>
    </row>
    <row r="97" spans="1:8" s="65" customFormat="1" ht="12.5" x14ac:dyDescent="0.25">
      <c r="A97" s="107"/>
      <c r="B97" s="107"/>
      <c r="C97" s="107"/>
      <c r="D97" s="122"/>
      <c r="E97" s="251"/>
      <c r="F97" s="251"/>
      <c r="G97" s="121"/>
      <c r="H97" s="121"/>
    </row>
    <row r="98" spans="1:8" s="65" customFormat="1" ht="14.5" x14ac:dyDescent="0.25">
      <c r="A98" s="107"/>
      <c r="B98" s="107" t="s">
        <v>250</v>
      </c>
      <c r="C98" s="107"/>
      <c r="D98" s="122" t="s">
        <v>255</v>
      </c>
      <c r="E98" s="251" t="s">
        <v>597</v>
      </c>
      <c r="F98" s="251">
        <v>68.87</v>
      </c>
      <c r="G98" s="121"/>
      <c r="H98" s="121"/>
    </row>
    <row r="99" spans="1:8" s="65" customFormat="1" ht="12.5" x14ac:dyDescent="0.25">
      <c r="A99" s="107"/>
      <c r="B99" s="107"/>
      <c r="C99" s="107"/>
      <c r="D99" s="122"/>
      <c r="E99" s="251"/>
      <c r="F99" s="251"/>
      <c r="G99" s="121"/>
      <c r="H99" s="121"/>
    </row>
    <row r="100" spans="1:8" s="65" customFormat="1" ht="12.5" x14ac:dyDescent="0.25">
      <c r="A100" s="107"/>
      <c r="B100" s="107"/>
      <c r="C100" s="107"/>
      <c r="D100" s="126" t="s">
        <v>256</v>
      </c>
      <c r="E100" s="251"/>
      <c r="F100" s="251"/>
      <c r="G100" s="121"/>
      <c r="H100" s="121"/>
    </row>
    <row r="101" spans="1:8" s="65" customFormat="1" ht="12.5" x14ac:dyDescent="0.25">
      <c r="A101" s="107"/>
      <c r="B101" s="107"/>
      <c r="C101" s="107"/>
      <c r="D101" s="122"/>
      <c r="E101" s="251"/>
      <c r="F101" s="251"/>
      <c r="G101" s="121"/>
      <c r="H101" s="121"/>
    </row>
    <row r="102" spans="1:8" s="65" customFormat="1" ht="25" x14ac:dyDescent="0.25">
      <c r="A102" s="107"/>
      <c r="B102" s="107" t="s">
        <v>252</v>
      </c>
      <c r="C102" s="107"/>
      <c r="D102" s="122" t="s">
        <v>258</v>
      </c>
      <c r="E102" s="251" t="s">
        <v>597</v>
      </c>
      <c r="F102" s="251" t="s">
        <v>684</v>
      </c>
      <c r="G102" s="121"/>
      <c r="H102" s="121"/>
    </row>
    <row r="103" spans="1:8" s="65" customFormat="1" ht="12.5" x14ac:dyDescent="0.25">
      <c r="A103" s="107"/>
      <c r="B103" s="107"/>
      <c r="C103" s="107"/>
      <c r="D103" s="122"/>
      <c r="E103" s="251"/>
      <c r="F103" s="251"/>
      <c r="G103" s="121"/>
      <c r="H103" s="121"/>
    </row>
    <row r="104" spans="1:8" s="65" customFormat="1" ht="37.5" x14ac:dyDescent="0.25">
      <c r="A104" s="107"/>
      <c r="B104" s="107" t="s">
        <v>254</v>
      </c>
      <c r="C104" s="107"/>
      <c r="D104" s="122" t="s">
        <v>259</v>
      </c>
      <c r="E104" s="251" t="s">
        <v>597</v>
      </c>
      <c r="F104" s="251" t="s">
        <v>684</v>
      </c>
      <c r="G104" s="121"/>
      <c r="H104" s="121"/>
    </row>
    <row r="105" spans="1:8" s="65" customFormat="1" ht="12.5" x14ac:dyDescent="0.25">
      <c r="A105" s="107"/>
      <c r="B105" s="107"/>
      <c r="C105" s="107"/>
      <c r="D105" s="122"/>
      <c r="E105" s="251"/>
      <c r="F105" s="251"/>
      <c r="G105" s="121"/>
      <c r="H105" s="121"/>
    </row>
    <row r="106" spans="1:8" s="65" customFormat="1" ht="12.5" x14ac:dyDescent="0.25">
      <c r="A106" s="107"/>
      <c r="B106" s="107"/>
      <c r="C106" s="107"/>
      <c r="D106" s="126" t="s">
        <v>260</v>
      </c>
      <c r="E106" s="251"/>
      <c r="F106" s="251"/>
      <c r="G106" s="121"/>
      <c r="H106" s="121"/>
    </row>
    <row r="107" spans="1:8" s="65" customFormat="1" ht="12.5" x14ac:dyDescent="0.25">
      <c r="A107" s="107"/>
      <c r="B107" s="107"/>
      <c r="C107" s="107"/>
      <c r="D107" s="122"/>
      <c r="E107" s="251"/>
      <c r="F107" s="251"/>
      <c r="G107" s="121"/>
      <c r="H107" s="121"/>
    </row>
    <row r="108" spans="1:8" s="65" customFormat="1" ht="25" x14ac:dyDescent="0.25">
      <c r="A108" s="107"/>
      <c r="B108" s="107" t="s">
        <v>257</v>
      </c>
      <c r="C108" s="107"/>
      <c r="D108" s="122" t="s">
        <v>261</v>
      </c>
      <c r="E108" s="251" t="s">
        <v>138</v>
      </c>
      <c r="F108" s="251">
        <v>31</v>
      </c>
      <c r="G108" s="121"/>
      <c r="H108" s="121"/>
    </row>
    <row r="109" spans="1:8" s="65" customFormat="1" ht="12.5" x14ac:dyDescent="0.25">
      <c r="A109" s="107"/>
      <c r="B109" s="107"/>
      <c r="C109" s="107"/>
      <c r="D109" s="122"/>
      <c r="E109" s="251"/>
      <c r="F109" s="251"/>
      <c r="G109" s="121"/>
      <c r="H109" s="121"/>
    </row>
    <row r="110" spans="1:8" s="65" customFormat="1" x14ac:dyDescent="0.3">
      <c r="A110" s="107"/>
      <c r="B110" s="107"/>
      <c r="C110" s="107"/>
      <c r="D110" s="124" t="s">
        <v>262</v>
      </c>
      <c r="E110" s="251"/>
      <c r="F110" s="251"/>
      <c r="G110" s="121"/>
      <c r="H110" s="121"/>
    </row>
    <row r="111" spans="1:8" s="65" customFormat="1" ht="12.5" x14ac:dyDescent="0.25">
      <c r="A111" s="107"/>
      <c r="B111" s="107"/>
      <c r="C111" s="107"/>
      <c r="D111" s="122"/>
      <c r="E111" s="251"/>
      <c r="F111" s="251"/>
      <c r="G111" s="121"/>
      <c r="H111" s="121"/>
    </row>
    <row r="112" spans="1:8" s="65" customFormat="1" ht="25" x14ac:dyDescent="0.25">
      <c r="A112" s="107"/>
      <c r="B112" s="107"/>
      <c r="C112" s="107"/>
      <c r="D112" s="126" t="s">
        <v>263</v>
      </c>
      <c r="E112" s="251"/>
      <c r="F112" s="251"/>
      <c r="G112" s="121"/>
      <c r="H112" s="121"/>
    </row>
    <row r="113" spans="1:8" s="65" customFormat="1" ht="12.5" x14ac:dyDescent="0.25">
      <c r="A113" s="107"/>
      <c r="B113" s="107"/>
      <c r="C113" s="107"/>
      <c r="D113" s="122"/>
      <c r="E113" s="251"/>
      <c r="F113" s="251"/>
      <c r="G113" s="121"/>
      <c r="H113" s="121"/>
    </row>
    <row r="114" spans="1:8" s="65" customFormat="1" ht="14.5" x14ac:dyDescent="0.25">
      <c r="A114" s="107"/>
      <c r="B114" s="107" t="s">
        <v>264</v>
      </c>
      <c r="C114" s="107"/>
      <c r="D114" s="122" t="s">
        <v>265</v>
      </c>
      <c r="E114" s="251" t="s">
        <v>597</v>
      </c>
      <c r="F114" s="251">
        <v>34</v>
      </c>
      <c r="G114" s="121"/>
      <c r="H114" s="121"/>
    </row>
    <row r="115" spans="1:8" s="65" customFormat="1" ht="12.5" x14ac:dyDescent="0.25">
      <c r="A115" s="107"/>
      <c r="B115" s="107"/>
      <c r="C115" s="107"/>
      <c r="D115" s="122"/>
      <c r="E115" s="251"/>
      <c r="F115" s="251"/>
      <c r="G115" s="121"/>
      <c r="H115" s="121"/>
    </row>
    <row r="116" spans="1:8" s="65" customFormat="1" x14ac:dyDescent="0.3">
      <c r="A116" s="107"/>
      <c r="B116" s="123" t="s">
        <v>898</v>
      </c>
      <c r="C116" s="107"/>
      <c r="D116" s="124" t="s">
        <v>266</v>
      </c>
      <c r="E116" s="251"/>
      <c r="F116" s="251"/>
      <c r="G116" s="121"/>
      <c r="H116" s="121"/>
    </row>
    <row r="117" spans="1:8" s="65" customFormat="1" x14ac:dyDescent="0.3">
      <c r="A117" s="107"/>
      <c r="B117" s="107"/>
      <c r="C117" s="107"/>
      <c r="D117" s="124"/>
      <c r="E117" s="251"/>
      <c r="F117" s="251"/>
      <c r="G117" s="121"/>
      <c r="H117" s="121"/>
    </row>
    <row r="118" spans="1:8" s="65" customFormat="1" x14ac:dyDescent="0.3">
      <c r="A118" s="107"/>
      <c r="B118" s="107"/>
      <c r="C118" s="107"/>
      <c r="D118" s="124" t="s">
        <v>267</v>
      </c>
      <c r="E118" s="251"/>
      <c r="F118" s="251"/>
      <c r="G118" s="121"/>
      <c r="H118" s="121"/>
    </row>
    <row r="119" spans="1:8" s="65" customFormat="1" x14ac:dyDescent="0.3">
      <c r="A119" s="107"/>
      <c r="B119" s="107"/>
      <c r="C119" s="107"/>
      <c r="D119" s="124"/>
      <c r="E119" s="251"/>
      <c r="F119" s="251"/>
      <c r="G119" s="121"/>
      <c r="H119" s="121"/>
    </row>
    <row r="120" spans="1:8" s="65" customFormat="1" x14ac:dyDescent="0.3">
      <c r="A120" s="107"/>
      <c r="B120" s="107"/>
      <c r="C120" s="107"/>
      <c r="D120" s="124" t="s">
        <v>157</v>
      </c>
      <c r="E120" s="251"/>
      <c r="F120" s="251"/>
      <c r="G120" s="121"/>
      <c r="H120" s="121"/>
    </row>
    <row r="121" spans="1:8" s="65" customFormat="1" x14ac:dyDescent="0.3">
      <c r="A121" s="107"/>
      <c r="B121" s="107"/>
      <c r="C121" s="107"/>
      <c r="D121" s="124"/>
      <c r="E121" s="251"/>
      <c r="F121" s="251"/>
      <c r="G121" s="121"/>
      <c r="H121" s="121"/>
    </row>
    <row r="122" spans="1:8" s="65" customFormat="1" x14ac:dyDescent="0.3">
      <c r="A122" s="107"/>
      <c r="B122" s="107"/>
      <c r="C122" s="107"/>
      <c r="D122" s="124" t="s">
        <v>268</v>
      </c>
      <c r="E122" s="251"/>
      <c r="F122" s="251"/>
      <c r="G122" s="121"/>
      <c r="H122" s="121"/>
    </row>
    <row r="123" spans="1:8" s="65" customFormat="1" x14ac:dyDescent="0.3">
      <c r="A123" s="107"/>
      <c r="B123" s="107"/>
      <c r="C123" s="107"/>
      <c r="D123" s="124"/>
      <c r="E123" s="251"/>
      <c r="F123" s="251"/>
      <c r="G123" s="121"/>
      <c r="H123" s="121"/>
    </row>
    <row r="124" spans="1:8" s="65" customFormat="1" ht="14.5" x14ac:dyDescent="0.25">
      <c r="A124" s="107"/>
      <c r="B124" s="107" t="s">
        <v>269</v>
      </c>
      <c r="C124" s="107"/>
      <c r="D124" s="122" t="s">
        <v>153</v>
      </c>
      <c r="E124" s="251" t="s">
        <v>597</v>
      </c>
      <c r="F124" s="251" t="s">
        <v>684</v>
      </c>
      <c r="G124" s="121"/>
      <c r="H124" s="121"/>
    </row>
    <row r="125" spans="1:8" s="65" customFormat="1" x14ac:dyDescent="0.3">
      <c r="A125" s="107"/>
      <c r="B125" s="107"/>
      <c r="C125" s="107"/>
      <c r="D125" s="124"/>
      <c r="E125" s="251"/>
      <c r="F125" s="252"/>
      <c r="G125" s="121"/>
      <c r="H125" s="121"/>
    </row>
    <row r="126" spans="1:8" s="65" customFormat="1" ht="14.5" x14ac:dyDescent="0.25">
      <c r="A126" s="107"/>
      <c r="B126" s="107" t="s">
        <v>270</v>
      </c>
      <c r="C126" s="107"/>
      <c r="D126" s="122" t="s">
        <v>152</v>
      </c>
      <c r="E126" s="251" t="s">
        <v>597</v>
      </c>
      <c r="F126" s="251" t="s">
        <v>684</v>
      </c>
      <c r="G126" s="121"/>
      <c r="H126" s="121"/>
    </row>
    <row r="127" spans="1:8" s="65" customFormat="1" ht="12.5" x14ac:dyDescent="0.25">
      <c r="A127" s="107"/>
      <c r="B127" s="107"/>
      <c r="C127" s="107"/>
      <c r="D127" s="122"/>
      <c r="E127" s="251"/>
      <c r="F127" s="251"/>
      <c r="G127" s="121"/>
      <c r="H127" s="121"/>
    </row>
    <row r="128" spans="1:8" s="65" customFormat="1" x14ac:dyDescent="0.3">
      <c r="A128" s="127"/>
      <c r="B128" s="127"/>
      <c r="C128" s="127"/>
      <c r="D128" s="128" t="s">
        <v>236</v>
      </c>
      <c r="E128" s="267"/>
      <c r="F128" s="267"/>
      <c r="G128" s="129"/>
      <c r="H128" s="129"/>
    </row>
    <row r="129" spans="1:8" s="65" customFormat="1" x14ac:dyDescent="0.3">
      <c r="A129" s="224"/>
      <c r="B129" s="226"/>
      <c r="C129" s="228"/>
      <c r="D129" s="229"/>
      <c r="E129" s="268"/>
      <c r="F129" s="272"/>
      <c r="G129" s="231"/>
      <c r="H129" s="232"/>
    </row>
    <row r="130" spans="1:8" s="65" customFormat="1" ht="12.5" x14ac:dyDescent="0.25">
      <c r="A130" s="225"/>
      <c r="B130" s="227"/>
      <c r="C130" s="88"/>
      <c r="D130" s="230"/>
      <c r="E130" s="269"/>
      <c r="F130" s="273"/>
      <c r="G130" s="189"/>
      <c r="H130" s="233"/>
    </row>
    <row r="131" spans="1:8" s="65" customFormat="1" x14ac:dyDescent="0.3">
      <c r="A131" s="183"/>
      <c r="B131" s="183"/>
      <c r="C131" s="183"/>
      <c r="D131" s="184" t="s">
        <v>237</v>
      </c>
      <c r="E131" s="270"/>
      <c r="F131" s="270"/>
      <c r="G131" s="177"/>
      <c r="H131" s="185"/>
    </row>
    <row r="132" spans="1:8" s="65" customFormat="1" ht="12.5" x14ac:dyDescent="0.25">
      <c r="A132" s="107"/>
      <c r="B132" s="107"/>
      <c r="C132" s="107"/>
      <c r="D132" s="122"/>
      <c r="E132" s="251"/>
      <c r="F132" s="251"/>
      <c r="G132" s="121"/>
      <c r="H132" s="121"/>
    </row>
    <row r="133" spans="1:8" s="65" customFormat="1" x14ac:dyDescent="0.3">
      <c r="A133" s="107"/>
      <c r="B133" s="107"/>
      <c r="C133" s="107"/>
      <c r="D133" s="120" t="s">
        <v>158</v>
      </c>
      <c r="E133" s="251"/>
      <c r="F133" s="251"/>
      <c r="G133" s="121"/>
      <c r="H133" s="121"/>
    </row>
    <row r="134" spans="1:8" s="65" customFormat="1" ht="12.5" x14ac:dyDescent="0.25">
      <c r="A134" s="107"/>
      <c r="B134" s="107"/>
      <c r="C134" s="107"/>
      <c r="D134" s="122"/>
      <c r="E134" s="251"/>
      <c r="F134" s="251"/>
      <c r="G134" s="121"/>
      <c r="H134" s="121"/>
    </row>
    <row r="135" spans="1:8" s="65" customFormat="1" ht="12.5" x14ac:dyDescent="0.25">
      <c r="A135" s="125"/>
      <c r="B135" s="125"/>
      <c r="C135" s="125"/>
      <c r="D135" s="122" t="s">
        <v>268</v>
      </c>
      <c r="E135" s="251"/>
      <c r="F135" s="251"/>
      <c r="G135" s="121"/>
      <c r="H135" s="121"/>
    </row>
    <row r="136" spans="1:8" s="65" customFormat="1" ht="12.5" x14ac:dyDescent="0.25">
      <c r="A136" s="107"/>
      <c r="B136" s="107"/>
      <c r="C136" s="107"/>
      <c r="D136" s="122"/>
      <c r="E136" s="251"/>
      <c r="F136" s="251"/>
      <c r="G136" s="121"/>
      <c r="H136" s="121"/>
    </row>
    <row r="137" spans="1:8" s="65" customFormat="1" ht="12.5" x14ac:dyDescent="0.25">
      <c r="A137" s="107"/>
      <c r="B137" s="107"/>
      <c r="C137" s="107"/>
      <c r="D137" s="122"/>
      <c r="E137" s="251"/>
      <c r="F137" s="251"/>
      <c r="G137" s="121"/>
      <c r="H137" s="121"/>
    </row>
    <row r="138" spans="1:8" s="65" customFormat="1" ht="62.5" x14ac:dyDescent="0.25">
      <c r="A138" s="107"/>
      <c r="B138" s="107" t="s">
        <v>271</v>
      </c>
      <c r="C138" s="107"/>
      <c r="D138" s="122" t="s">
        <v>527</v>
      </c>
      <c r="E138" s="251" t="s">
        <v>138</v>
      </c>
      <c r="F138" s="251" t="s">
        <v>684</v>
      </c>
      <c r="G138" s="121"/>
      <c r="H138" s="121"/>
    </row>
    <row r="139" spans="1:8" s="65" customFormat="1" ht="12.5" x14ac:dyDescent="0.25">
      <c r="A139" s="125"/>
      <c r="B139" s="125"/>
      <c r="C139" s="125"/>
      <c r="D139" s="126"/>
      <c r="E139" s="251"/>
      <c r="F139" s="251"/>
      <c r="G139" s="121"/>
      <c r="H139" s="121"/>
    </row>
    <row r="140" spans="1:8" s="65" customFormat="1" x14ac:dyDescent="0.3">
      <c r="A140" s="107"/>
      <c r="B140" s="107"/>
      <c r="C140" s="107"/>
      <c r="D140" s="124" t="s">
        <v>159</v>
      </c>
      <c r="E140" s="251"/>
      <c r="F140" s="251"/>
      <c r="G140" s="121"/>
      <c r="H140" s="121"/>
    </row>
    <row r="141" spans="1:8" s="65" customFormat="1" x14ac:dyDescent="0.3">
      <c r="A141" s="107"/>
      <c r="B141" s="107"/>
      <c r="C141" s="107"/>
      <c r="D141" s="124"/>
      <c r="E141" s="251"/>
      <c r="F141" s="251"/>
      <c r="G141" s="121"/>
      <c r="H141" s="121"/>
    </row>
    <row r="142" spans="1:8" s="65" customFormat="1" ht="25" x14ac:dyDescent="0.25">
      <c r="A142" s="107"/>
      <c r="B142" s="107"/>
      <c r="C142" s="107"/>
      <c r="D142" s="126" t="s">
        <v>276</v>
      </c>
      <c r="E142" s="251"/>
      <c r="F142" s="251"/>
      <c r="G142" s="121"/>
      <c r="H142" s="121"/>
    </row>
    <row r="143" spans="1:8" s="65" customFormat="1" ht="12.5" x14ac:dyDescent="0.25">
      <c r="A143" s="107"/>
      <c r="B143" s="107"/>
      <c r="C143" s="107"/>
      <c r="D143" s="122"/>
      <c r="E143" s="251"/>
      <c r="F143" s="251"/>
      <c r="G143" s="121"/>
      <c r="H143" s="121"/>
    </row>
    <row r="144" spans="1:8" s="65" customFormat="1" ht="12.5" x14ac:dyDescent="0.25">
      <c r="A144" s="107"/>
      <c r="B144" s="107" t="s">
        <v>505</v>
      </c>
      <c r="C144" s="107"/>
      <c r="D144" s="122" t="s">
        <v>278</v>
      </c>
      <c r="E144" s="251" t="s">
        <v>138</v>
      </c>
      <c r="F144" s="251">
        <v>3</v>
      </c>
      <c r="G144" s="121"/>
      <c r="H144" s="121"/>
    </row>
    <row r="145" spans="1:8" s="65" customFormat="1" ht="12.5" x14ac:dyDescent="0.25">
      <c r="A145" s="107"/>
      <c r="B145" s="107"/>
      <c r="C145" s="107"/>
      <c r="D145" s="122"/>
      <c r="E145" s="251"/>
      <c r="F145" s="251"/>
      <c r="G145" s="121"/>
      <c r="H145" s="121"/>
    </row>
    <row r="146" spans="1:8" s="65" customFormat="1" ht="12.5" x14ac:dyDescent="0.25">
      <c r="A146" s="125"/>
      <c r="B146" s="125"/>
      <c r="C146" s="125"/>
      <c r="D146" s="126" t="s">
        <v>279</v>
      </c>
      <c r="E146" s="251"/>
      <c r="F146" s="251"/>
      <c r="G146" s="121"/>
      <c r="H146" s="121"/>
    </row>
    <row r="147" spans="1:8" s="65" customFormat="1" ht="12.5" x14ac:dyDescent="0.25">
      <c r="A147" s="107"/>
      <c r="B147" s="107"/>
      <c r="C147" s="107"/>
      <c r="D147" s="122"/>
      <c r="E147" s="251"/>
      <c r="F147" s="251"/>
      <c r="G147" s="121"/>
      <c r="H147" s="121"/>
    </row>
    <row r="148" spans="1:8" s="65" customFormat="1" ht="25" x14ac:dyDescent="0.25">
      <c r="A148" s="107"/>
      <c r="B148" s="107" t="s">
        <v>272</v>
      </c>
      <c r="C148" s="107"/>
      <c r="D148" s="122" t="s">
        <v>506</v>
      </c>
      <c r="E148" s="251" t="s">
        <v>138</v>
      </c>
      <c r="F148" s="251" t="s">
        <v>684</v>
      </c>
      <c r="G148" s="121"/>
      <c r="H148" s="121"/>
    </row>
    <row r="149" spans="1:8" s="65" customFormat="1" ht="12.5" x14ac:dyDescent="0.25">
      <c r="A149" s="107"/>
      <c r="B149" s="107"/>
      <c r="C149" s="107"/>
      <c r="D149" s="122"/>
      <c r="E149" s="251"/>
      <c r="F149" s="251"/>
      <c r="G149" s="121"/>
      <c r="H149" s="121"/>
    </row>
    <row r="150" spans="1:8" s="65" customFormat="1" x14ac:dyDescent="0.3">
      <c r="A150" s="107"/>
      <c r="B150" s="107"/>
      <c r="C150" s="107"/>
      <c r="D150" s="124" t="s">
        <v>281</v>
      </c>
      <c r="E150" s="251"/>
      <c r="F150" s="251"/>
      <c r="G150" s="121"/>
      <c r="H150" s="121"/>
    </row>
    <row r="151" spans="1:8" s="65" customFormat="1" x14ac:dyDescent="0.3">
      <c r="A151" s="107"/>
      <c r="B151" s="107"/>
      <c r="C151" s="107"/>
      <c r="D151" s="124"/>
      <c r="E151" s="251"/>
      <c r="F151" s="251"/>
      <c r="G151" s="121"/>
      <c r="H151" s="121"/>
    </row>
    <row r="152" spans="1:8" s="65" customFormat="1" x14ac:dyDescent="0.3">
      <c r="A152" s="125"/>
      <c r="B152" s="125"/>
      <c r="C152" s="125"/>
      <c r="D152" s="124" t="s">
        <v>160</v>
      </c>
      <c r="E152" s="251"/>
      <c r="F152" s="251"/>
      <c r="G152" s="121"/>
      <c r="H152" s="121"/>
    </row>
    <row r="153" spans="1:8" s="65" customFormat="1" ht="12.5" x14ac:dyDescent="0.25">
      <c r="A153" s="107"/>
      <c r="B153" s="107"/>
      <c r="C153" s="107"/>
      <c r="D153" s="122"/>
      <c r="E153" s="251"/>
      <c r="F153" s="251"/>
      <c r="G153" s="121"/>
      <c r="H153" s="121"/>
    </row>
    <row r="154" spans="1:8" s="65" customFormat="1" ht="14.5" x14ac:dyDescent="0.25">
      <c r="A154" s="107"/>
      <c r="B154" s="107" t="s">
        <v>273</v>
      </c>
      <c r="C154" s="107"/>
      <c r="D154" s="122" t="s">
        <v>284</v>
      </c>
      <c r="E154" s="251" t="s">
        <v>597</v>
      </c>
      <c r="F154" s="251">
        <v>68.87</v>
      </c>
      <c r="G154" s="121"/>
      <c r="H154" s="121"/>
    </row>
    <row r="155" spans="1:8" s="65" customFormat="1" ht="12.5" x14ac:dyDescent="0.25">
      <c r="A155" s="107"/>
      <c r="B155" s="107"/>
      <c r="C155" s="107"/>
      <c r="D155" s="122"/>
      <c r="E155" s="251"/>
      <c r="F155" s="251"/>
      <c r="G155" s="121"/>
      <c r="H155" s="121"/>
    </row>
    <row r="156" spans="1:8" s="65" customFormat="1" ht="12.5" x14ac:dyDescent="0.25">
      <c r="A156" s="107"/>
      <c r="B156" s="107" t="s">
        <v>274</v>
      </c>
      <c r="C156" s="107"/>
      <c r="D156" s="122" t="s">
        <v>286</v>
      </c>
      <c r="E156" s="251" t="s">
        <v>138</v>
      </c>
      <c r="F156" s="251">
        <v>2</v>
      </c>
      <c r="G156" s="121"/>
      <c r="H156" s="121"/>
    </row>
    <row r="157" spans="1:8" s="65" customFormat="1" ht="12.5" x14ac:dyDescent="0.25">
      <c r="A157" s="107"/>
      <c r="B157" s="107"/>
      <c r="C157" s="107"/>
      <c r="D157" s="122"/>
      <c r="E157" s="251"/>
      <c r="F157" s="251"/>
      <c r="G157" s="121"/>
      <c r="H157" s="121"/>
    </row>
    <row r="158" spans="1:8" s="65" customFormat="1" ht="12.5" x14ac:dyDescent="0.25">
      <c r="A158" s="125"/>
      <c r="B158" s="125"/>
      <c r="C158" s="125"/>
      <c r="D158" s="126" t="s">
        <v>287</v>
      </c>
      <c r="E158" s="251"/>
      <c r="F158" s="251"/>
      <c r="G158" s="121"/>
      <c r="H158" s="121"/>
    </row>
    <row r="159" spans="1:8" s="65" customFormat="1" ht="12.5" x14ac:dyDescent="0.25">
      <c r="A159" s="107"/>
      <c r="B159" s="107"/>
      <c r="C159" s="107"/>
      <c r="D159" s="122"/>
      <c r="E159" s="251"/>
      <c r="F159" s="251"/>
      <c r="G159" s="121"/>
      <c r="H159" s="121"/>
    </row>
    <row r="160" spans="1:8" s="65" customFormat="1" ht="12.5" x14ac:dyDescent="0.25">
      <c r="A160" s="107"/>
      <c r="B160" s="107" t="s">
        <v>275</v>
      </c>
      <c r="C160" s="107"/>
      <c r="D160" s="122" t="s">
        <v>289</v>
      </c>
      <c r="E160" s="251" t="s">
        <v>137</v>
      </c>
      <c r="F160" s="251">
        <v>59.86</v>
      </c>
      <c r="G160" s="121"/>
      <c r="H160" s="121"/>
    </row>
    <row r="161" spans="1:8" s="65" customFormat="1" ht="12.5" x14ac:dyDescent="0.25">
      <c r="A161" s="107"/>
      <c r="B161" s="107"/>
      <c r="C161" s="107"/>
      <c r="D161" s="122"/>
      <c r="E161" s="251"/>
      <c r="F161" s="251"/>
      <c r="G161" s="121"/>
      <c r="H161" s="121"/>
    </row>
    <row r="162" spans="1:8" s="65" customFormat="1" x14ac:dyDescent="0.3">
      <c r="A162" s="119"/>
      <c r="B162" s="119"/>
      <c r="C162" s="119"/>
      <c r="D162" s="120" t="s">
        <v>203</v>
      </c>
      <c r="E162" s="251"/>
      <c r="F162" s="251"/>
      <c r="G162" s="121"/>
      <c r="H162" s="121"/>
    </row>
    <row r="163" spans="1:8" s="65" customFormat="1" ht="12.5" x14ac:dyDescent="0.25">
      <c r="A163" s="107"/>
      <c r="B163" s="107"/>
      <c r="C163" s="107"/>
      <c r="D163" s="122"/>
      <c r="E163" s="251"/>
      <c r="F163" s="251"/>
      <c r="G163" s="121"/>
      <c r="H163" s="121"/>
    </row>
    <row r="164" spans="1:8" s="65" customFormat="1" x14ac:dyDescent="0.3">
      <c r="A164" s="119"/>
      <c r="B164" s="119"/>
      <c r="C164" s="119"/>
      <c r="D164" s="120" t="s">
        <v>295</v>
      </c>
      <c r="E164" s="251"/>
      <c r="F164" s="251"/>
      <c r="G164" s="121"/>
      <c r="H164" s="121"/>
    </row>
    <row r="165" spans="1:8" s="65" customFormat="1" ht="12.5" x14ac:dyDescent="0.25">
      <c r="A165" s="107"/>
      <c r="B165" s="107"/>
      <c r="C165" s="107"/>
      <c r="D165" s="122"/>
      <c r="E165" s="251"/>
      <c r="F165" s="251"/>
      <c r="G165" s="121"/>
      <c r="H165" s="121"/>
    </row>
    <row r="166" spans="1:8" s="65" customFormat="1" x14ac:dyDescent="0.3">
      <c r="A166" s="119"/>
      <c r="B166" s="107" t="s">
        <v>277</v>
      </c>
      <c r="C166" s="119"/>
      <c r="D166" s="120" t="s">
        <v>161</v>
      </c>
      <c r="E166" s="251"/>
      <c r="F166" s="251"/>
      <c r="G166" s="121"/>
      <c r="H166" s="121"/>
    </row>
    <row r="167" spans="1:8" s="65" customFormat="1" ht="12.5" x14ac:dyDescent="0.25">
      <c r="A167" s="107"/>
      <c r="B167" s="107"/>
      <c r="C167" s="107"/>
      <c r="D167" s="122"/>
      <c r="E167" s="251"/>
      <c r="F167" s="251"/>
      <c r="G167" s="121"/>
      <c r="H167" s="121"/>
    </row>
    <row r="168" spans="1:8" s="65" customFormat="1" x14ac:dyDescent="0.3">
      <c r="A168" s="123"/>
      <c r="B168" s="123"/>
      <c r="C168" s="123"/>
      <c r="D168" s="124" t="s">
        <v>296</v>
      </c>
      <c r="E168" s="251"/>
      <c r="F168" s="251"/>
      <c r="G168" s="121"/>
      <c r="H168" s="121"/>
    </row>
    <row r="169" spans="1:8" s="65" customFormat="1" ht="12.5" x14ac:dyDescent="0.25">
      <c r="A169" s="107"/>
      <c r="B169" s="107"/>
      <c r="C169" s="107"/>
      <c r="D169" s="122"/>
      <c r="E169" s="251"/>
      <c r="F169" s="251"/>
      <c r="G169" s="121"/>
      <c r="H169" s="121"/>
    </row>
    <row r="170" spans="1:8" s="65" customFormat="1" ht="12.5" x14ac:dyDescent="0.25">
      <c r="A170" s="107"/>
      <c r="B170" s="107" t="s">
        <v>280</v>
      </c>
      <c r="C170" s="107"/>
      <c r="D170" s="122" t="s">
        <v>297</v>
      </c>
      <c r="E170" s="251" t="s">
        <v>138</v>
      </c>
      <c r="F170" s="251">
        <v>13</v>
      </c>
      <c r="G170" s="121"/>
      <c r="H170" s="121"/>
    </row>
    <row r="171" spans="1:8" s="65" customFormat="1" ht="12.5" x14ac:dyDescent="0.25">
      <c r="A171" s="107"/>
      <c r="B171" s="107"/>
      <c r="C171" s="107"/>
      <c r="D171" s="122"/>
      <c r="E171" s="251"/>
      <c r="F171" s="251"/>
      <c r="G171" s="121"/>
      <c r="H171" s="121"/>
    </row>
    <row r="172" spans="1:8" s="65" customFormat="1" ht="12.5" x14ac:dyDescent="0.25">
      <c r="A172" s="107"/>
      <c r="B172" s="107" t="s">
        <v>282</v>
      </c>
      <c r="C172" s="107"/>
      <c r="D172" s="122" t="s">
        <v>298</v>
      </c>
      <c r="E172" s="251" t="s">
        <v>138</v>
      </c>
      <c r="F172" s="251">
        <v>4</v>
      </c>
      <c r="G172" s="121"/>
      <c r="H172" s="121"/>
    </row>
    <row r="173" spans="1:8" s="65" customFormat="1" ht="12.5" x14ac:dyDescent="0.25">
      <c r="A173" s="107"/>
      <c r="B173" s="107"/>
      <c r="C173" s="107"/>
      <c r="D173" s="122"/>
      <c r="E173" s="251"/>
      <c r="F173" s="251"/>
      <c r="G173" s="121"/>
      <c r="H173" s="121"/>
    </row>
    <row r="174" spans="1:8" s="65" customFormat="1" ht="12.5" x14ac:dyDescent="0.25">
      <c r="A174" s="107"/>
      <c r="B174" s="107" t="s">
        <v>283</v>
      </c>
      <c r="C174" s="107"/>
      <c r="D174" s="122" t="s">
        <v>299</v>
      </c>
      <c r="E174" s="251" t="s">
        <v>138</v>
      </c>
      <c r="F174" s="251">
        <v>9</v>
      </c>
      <c r="G174" s="121"/>
      <c r="H174" s="121"/>
    </row>
    <row r="175" spans="1:8" s="65" customFormat="1" ht="12.5" x14ac:dyDescent="0.25">
      <c r="A175" s="107"/>
      <c r="B175" s="107"/>
      <c r="C175" s="107"/>
      <c r="D175" s="122"/>
      <c r="E175" s="251"/>
      <c r="F175" s="251"/>
      <c r="G175" s="121"/>
      <c r="H175" s="121"/>
    </row>
    <row r="176" spans="1:8" s="65" customFormat="1" ht="12.5" x14ac:dyDescent="0.25">
      <c r="A176" s="107"/>
      <c r="B176" s="107" t="s">
        <v>285</v>
      </c>
      <c r="C176" s="107"/>
      <c r="D176" s="122" t="s">
        <v>300</v>
      </c>
      <c r="E176" s="251" t="s">
        <v>138</v>
      </c>
      <c r="F176" s="251">
        <v>6</v>
      </c>
      <c r="G176" s="121"/>
      <c r="H176" s="121"/>
    </row>
    <row r="177" spans="1:8" s="65" customFormat="1" ht="12.5" x14ac:dyDescent="0.25">
      <c r="A177" s="107"/>
      <c r="B177" s="107"/>
      <c r="C177" s="107"/>
      <c r="D177" s="122"/>
      <c r="E177" s="251"/>
      <c r="F177" s="251"/>
      <c r="G177" s="121"/>
      <c r="H177" s="121"/>
    </row>
    <row r="178" spans="1:8" s="65" customFormat="1" ht="12.5" x14ac:dyDescent="0.25">
      <c r="A178" s="107"/>
      <c r="B178" s="107" t="s">
        <v>288</v>
      </c>
      <c r="C178" s="107"/>
      <c r="D178" s="122" t="s">
        <v>301</v>
      </c>
      <c r="E178" s="251" t="s">
        <v>138</v>
      </c>
      <c r="F178" s="251">
        <v>4</v>
      </c>
      <c r="G178" s="121"/>
      <c r="H178" s="121"/>
    </row>
    <row r="179" spans="1:8" s="65" customFormat="1" ht="12.5" x14ac:dyDescent="0.25">
      <c r="A179" s="107"/>
      <c r="B179" s="107"/>
      <c r="C179" s="107"/>
      <c r="D179" s="122"/>
      <c r="E179" s="251"/>
      <c r="F179" s="251"/>
      <c r="G179" s="121"/>
      <c r="H179" s="121"/>
    </row>
    <row r="180" spans="1:8" s="65" customFormat="1" ht="12.5" x14ac:dyDescent="0.25">
      <c r="A180" s="107"/>
      <c r="B180" s="107" t="s">
        <v>290</v>
      </c>
      <c r="C180" s="107"/>
      <c r="D180" s="122" t="s">
        <v>302</v>
      </c>
      <c r="E180" s="251" t="s">
        <v>138</v>
      </c>
      <c r="F180" s="251" t="s">
        <v>684</v>
      </c>
      <c r="G180" s="121"/>
      <c r="H180" s="121"/>
    </row>
    <row r="181" spans="1:8" s="65" customFormat="1" ht="12.5" x14ac:dyDescent="0.25">
      <c r="A181" s="107"/>
      <c r="B181" s="107"/>
      <c r="C181" s="107"/>
      <c r="D181" s="122"/>
      <c r="E181" s="251"/>
      <c r="F181" s="251"/>
      <c r="G181" s="121"/>
      <c r="H181" s="121"/>
    </row>
    <row r="182" spans="1:8" s="65" customFormat="1" ht="12.5" x14ac:dyDescent="0.25">
      <c r="A182" s="107"/>
      <c r="B182" s="107" t="s">
        <v>291</v>
      </c>
      <c r="C182" s="107"/>
      <c r="D182" s="122" t="s">
        <v>303</v>
      </c>
      <c r="E182" s="251" t="s">
        <v>138</v>
      </c>
      <c r="F182" s="251" t="s">
        <v>684</v>
      </c>
      <c r="G182" s="121"/>
      <c r="H182" s="121"/>
    </row>
    <row r="183" spans="1:8" s="65" customFormat="1" ht="12.5" x14ac:dyDescent="0.25">
      <c r="A183" s="107"/>
      <c r="B183" s="107"/>
      <c r="C183" s="107"/>
      <c r="D183" s="122"/>
      <c r="E183" s="251"/>
      <c r="F183" s="251"/>
      <c r="G183" s="121"/>
      <c r="H183" s="121"/>
    </row>
    <row r="184" spans="1:8" s="65" customFormat="1" ht="12.5" x14ac:dyDescent="0.25">
      <c r="A184" s="107"/>
      <c r="B184" s="107" t="s">
        <v>292</v>
      </c>
      <c r="C184" s="107"/>
      <c r="D184" s="122" t="s">
        <v>304</v>
      </c>
      <c r="E184" s="251" t="s">
        <v>138</v>
      </c>
      <c r="F184" s="251">
        <v>4</v>
      </c>
      <c r="G184" s="121"/>
      <c r="H184" s="121"/>
    </row>
    <row r="185" spans="1:8" s="65" customFormat="1" ht="12.5" x14ac:dyDescent="0.25">
      <c r="A185" s="107"/>
      <c r="B185" s="107"/>
      <c r="C185" s="107"/>
      <c r="D185" s="122"/>
      <c r="E185" s="251"/>
      <c r="F185" s="251"/>
      <c r="G185" s="121"/>
      <c r="H185" s="121"/>
    </row>
    <row r="186" spans="1:8" s="65" customFormat="1" ht="12.5" x14ac:dyDescent="0.25">
      <c r="A186" s="107"/>
      <c r="B186" s="107" t="s">
        <v>293</v>
      </c>
      <c r="C186" s="107"/>
      <c r="D186" s="122" t="s">
        <v>305</v>
      </c>
      <c r="E186" s="251" t="s">
        <v>138</v>
      </c>
      <c r="F186" s="251">
        <v>9</v>
      </c>
      <c r="G186" s="121"/>
      <c r="H186" s="121"/>
    </row>
    <row r="187" spans="1:8" s="65" customFormat="1" ht="12.5" x14ac:dyDescent="0.25">
      <c r="A187" s="107"/>
      <c r="B187" s="107"/>
      <c r="C187" s="107"/>
      <c r="D187" s="122"/>
      <c r="E187" s="251"/>
      <c r="F187" s="251"/>
      <c r="G187" s="121"/>
      <c r="H187" s="121"/>
    </row>
    <row r="188" spans="1:8" s="65" customFormat="1" ht="12.5" x14ac:dyDescent="0.25">
      <c r="A188" s="107"/>
      <c r="B188" s="107" t="s">
        <v>294</v>
      </c>
      <c r="C188" s="107"/>
      <c r="D188" s="122" t="s">
        <v>306</v>
      </c>
      <c r="E188" s="251" t="s">
        <v>138</v>
      </c>
      <c r="F188" s="251">
        <v>4</v>
      </c>
      <c r="G188" s="121"/>
      <c r="H188" s="121"/>
    </row>
    <row r="189" spans="1:8" s="65" customFormat="1" ht="12.5" x14ac:dyDescent="0.25">
      <c r="A189" s="107"/>
      <c r="B189" s="107"/>
      <c r="C189" s="107"/>
      <c r="D189" s="122"/>
      <c r="E189" s="251"/>
      <c r="F189" s="251"/>
      <c r="G189" s="121"/>
      <c r="H189" s="121"/>
    </row>
    <row r="190" spans="1:8" s="65" customFormat="1" ht="12.5" x14ac:dyDescent="0.25">
      <c r="A190" s="107"/>
      <c r="B190" s="107" t="s">
        <v>601</v>
      </c>
      <c r="C190" s="107"/>
      <c r="D190" s="122" t="s">
        <v>602</v>
      </c>
      <c r="E190" s="251" t="s">
        <v>138</v>
      </c>
      <c r="F190" s="251">
        <v>4</v>
      </c>
      <c r="G190" s="121"/>
      <c r="H190" s="121"/>
    </row>
    <row r="191" spans="1:8" s="65" customFormat="1" x14ac:dyDescent="0.3">
      <c r="A191" s="127"/>
      <c r="B191" s="127"/>
      <c r="C191" s="127"/>
      <c r="D191" s="128" t="s">
        <v>236</v>
      </c>
      <c r="E191" s="267"/>
      <c r="F191" s="267"/>
      <c r="G191" s="129"/>
      <c r="H191" s="129"/>
    </row>
    <row r="192" spans="1:8" s="65" customFormat="1" x14ac:dyDescent="0.3">
      <c r="A192" s="224"/>
      <c r="B192" s="226"/>
      <c r="C192" s="228"/>
      <c r="D192" s="229"/>
      <c r="E192" s="268"/>
      <c r="F192" s="272"/>
      <c r="G192" s="231"/>
      <c r="H192" s="232"/>
    </row>
    <row r="193" spans="1:8" s="65" customFormat="1" ht="12.5" x14ac:dyDescent="0.25">
      <c r="A193" s="225"/>
      <c r="B193" s="227"/>
      <c r="C193" s="88"/>
      <c r="D193" s="230"/>
      <c r="E193" s="269"/>
      <c r="F193" s="273"/>
      <c r="G193" s="189"/>
      <c r="H193" s="233"/>
    </row>
    <row r="194" spans="1:8" s="65" customFormat="1" x14ac:dyDescent="0.3">
      <c r="A194" s="183"/>
      <c r="B194" s="183"/>
      <c r="C194" s="183"/>
      <c r="D194" s="184" t="s">
        <v>237</v>
      </c>
      <c r="E194" s="270"/>
      <c r="F194" s="270"/>
      <c r="G194" s="177"/>
      <c r="H194" s="185"/>
    </row>
    <row r="195" spans="1:8" s="65" customFormat="1" x14ac:dyDescent="0.3">
      <c r="A195" s="123"/>
      <c r="B195" s="123" t="s">
        <v>899</v>
      </c>
      <c r="C195" s="123"/>
      <c r="D195" s="120" t="s">
        <v>307</v>
      </c>
      <c r="E195" s="251"/>
      <c r="F195" s="251"/>
      <c r="G195" s="121"/>
      <c r="H195" s="121"/>
    </row>
    <row r="196" spans="1:8" s="65" customFormat="1" x14ac:dyDescent="0.3">
      <c r="A196" s="123"/>
      <c r="B196" s="123"/>
      <c r="C196" s="123"/>
      <c r="D196" s="124"/>
      <c r="E196" s="251"/>
      <c r="F196" s="251"/>
      <c r="G196" s="121"/>
      <c r="H196" s="121"/>
    </row>
    <row r="197" spans="1:8" s="65" customFormat="1" x14ac:dyDescent="0.3">
      <c r="A197" s="123"/>
      <c r="B197" s="123"/>
      <c r="C197" s="123"/>
      <c r="D197" s="124" t="s">
        <v>308</v>
      </c>
      <c r="E197" s="251"/>
      <c r="F197" s="251"/>
      <c r="G197" s="121"/>
      <c r="H197" s="121"/>
    </row>
    <row r="198" spans="1:8" s="65" customFormat="1" x14ac:dyDescent="0.3">
      <c r="A198" s="123"/>
      <c r="B198" s="123"/>
      <c r="C198" s="123"/>
      <c r="D198" s="124"/>
      <c r="E198" s="251"/>
      <c r="F198" s="251"/>
      <c r="G198" s="121"/>
      <c r="H198" s="121"/>
    </row>
    <row r="199" spans="1:8" s="65" customFormat="1" ht="12.5" x14ac:dyDescent="0.25">
      <c r="A199" s="107"/>
      <c r="B199" s="107"/>
      <c r="C199" s="107"/>
      <c r="D199" s="126" t="s">
        <v>309</v>
      </c>
      <c r="E199" s="251"/>
      <c r="F199" s="251"/>
      <c r="G199" s="121"/>
      <c r="H199" s="121"/>
    </row>
    <row r="200" spans="1:8" s="65" customFormat="1" ht="12.5" x14ac:dyDescent="0.25">
      <c r="A200" s="107"/>
      <c r="B200" s="107"/>
      <c r="C200" s="107"/>
      <c r="D200" s="126"/>
      <c r="E200" s="251"/>
      <c r="F200" s="251"/>
      <c r="G200" s="121"/>
      <c r="H200" s="121"/>
    </row>
    <row r="201" spans="1:8" s="65" customFormat="1" ht="12.5" x14ac:dyDescent="0.25">
      <c r="A201" s="107"/>
      <c r="B201" s="107" t="s">
        <v>310</v>
      </c>
      <c r="C201" s="107"/>
      <c r="D201" s="122" t="s">
        <v>311</v>
      </c>
      <c r="E201" s="251" t="s">
        <v>142</v>
      </c>
      <c r="F201" s="251" t="s">
        <v>684</v>
      </c>
      <c r="G201" s="121"/>
      <c r="H201" s="121"/>
    </row>
    <row r="202" spans="1:8" s="65" customFormat="1" ht="12.5" x14ac:dyDescent="0.25">
      <c r="A202" s="125"/>
      <c r="B202" s="125"/>
      <c r="C202" s="125"/>
      <c r="D202" s="126"/>
      <c r="E202" s="251"/>
      <c r="F202" s="251"/>
      <c r="G202" s="121"/>
      <c r="H202" s="121"/>
    </row>
    <row r="203" spans="1:8" s="65" customFormat="1" x14ac:dyDescent="0.3">
      <c r="A203" s="125"/>
      <c r="B203" s="119" t="s">
        <v>900</v>
      </c>
      <c r="C203" s="125"/>
      <c r="D203" s="120" t="s">
        <v>163</v>
      </c>
      <c r="E203" s="251"/>
      <c r="F203" s="251"/>
      <c r="G203" s="174"/>
      <c r="H203" s="121"/>
    </row>
    <row r="204" spans="1:8" s="65" customFormat="1" x14ac:dyDescent="0.3">
      <c r="A204" s="125"/>
      <c r="B204" s="125"/>
      <c r="C204" s="125"/>
      <c r="D204" s="120"/>
      <c r="E204" s="251"/>
      <c r="F204" s="251"/>
      <c r="G204" s="121"/>
      <c r="H204" s="121"/>
    </row>
    <row r="205" spans="1:8" s="65" customFormat="1" x14ac:dyDescent="0.3">
      <c r="A205" s="125"/>
      <c r="B205" s="125"/>
      <c r="C205" s="125"/>
      <c r="D205" s="124" t="s">
        <v>312</v>
      </c>
      <c r="E205" s="251"/>
      <c r="F205" s="251"/>
      <c r="G205" s="121"/>
      <c r="H205" s="121"/>
    </row>
    <row r="206" spans="1:8" s="65" customFormat="1" x14ac:dyDescent="0.3">
      <c r="A206" s="125"/>
      <c r="B206" s="125"/>
      <c r="C206" s="125"/>
      <c r="D206" s="124"/>
      <c r="E206" s="251"/>
      <c r="F206" s="251"/>
      <c r="G206" s="121"/>
      <c r="H206" s="121"/>
    </row>
    <row r="207" spans="1:8" s="65" customFormat="1" ht="12.5" x14ac:dyDescent="0.25">
      <c r="A207" s="125"/>
      <c r="B207" s="125"/>
      <c r="C207" s="125"/>
      <c r="D207" s="126" t="s">
        <v>313</v>
      </c>
      <c r="E207" s="251"/>
      <c r="F207" s="251"/>
      <c r="G207" s="121"/>
      <c r="H207" s="121"/>
    </row>
    <row r="208" spans="1:8" s="65" customFormat="1" x14ac:dyDescent="0.3">
      <c r="A208" s="125"/>
      <c r="B208" s="125"/>
      <c r="C208" s="125"/>
      <c r="D208" s="120"/>
      <c r="E208" s="251"/>
      <c r="F208" s="251"/>
      <c r="G208" s="121"/>
      <c r="H208" s="121"/>
    </row>
    <row r="209" spans="1:8" s="65" customFormat="1" ht="37.5" x14ac:dyDescent="0.25">
      <c r="A209" s="125"/>
      <c r="B209" s="125" t="s">
        <v>314</v>
      </c>
      <c r="C209" s="125"/>
      <c r="D209" s="122" t="s">
        <v>315</v>
      </c>
      <c r="E209" s="251" t="s">
        <v>138</v>
      </c>
      <c r="F209" s="251" t="s">
        <v>684</v>
      </c>
      <c r="G209" s="121"/>
      <c r="H209" s="121"/>
    </row>
    <row r="210" spans="1:8" s="65" customFormat="1" ht="12.5" x14ac:dyDescent="0.25">
      <c r="A210" s="125"/>
      <c r="B210" s="125"/>
      <c r="C210" s="125"/>
      <c r="D210" s="126"/>
      <c r="E210" s="251"/>
      <c r="F210" s="251"/>
      <c r="G210" s="121"/>
      <c r="H210" s="121"/>
    </row>
    <row r="211" spans="1:8" s="65" customFormat="1" ht="12.5" x14ac:dyDescent="0.25">
      <c r="A211" s="107"/>
      <c r="B211" s="107"/>
      <c r="C211" s="107"/>
      <c r="D211" s="122"/>
      <c r="E211" s="251"/>
      <c r="F211" s="251"/>
      <c r="G211" s="179"/>
      <c r="H211" s="121"/>
    </row>
    <row r="212" spans="1:8" s="65" customFormat="1" ht="37.5" x14ac:dyDescent="0.25">
      <c r="A212" s="107"/>
      <c r="B212" s="107" t="s">
        <v>316</v>
      </c>
      <c r="C212" s="107"/>
      <c r="D212" s="122" t="s">
        <v>317</v>
      </c>
      <c r="E212" s="251" t="s">
        <v>138</v>
      </c>
      <c r="F212" s="251" t="s">
        <v>684</v>
      </c>
      <c r="G212" s="121"/>
      <c r="H212" s="121"/>
    </row>
    <row r="213" spans="1:8" s="65" customFormat="1" ht="12.5" x14ac:dyDescent="0.25">
      <c r="A213" s="107"/>
      <c r="B213" s="107"/>
      <c r="C213" s="107"/>
      <c r="D213" s="122"/>
      <c r="E213" s="251"/>
      <c r="F213" s="251"/>
      <c r="G213" s="132"/>
      <c r="H213" s="121"/>
    </row>
    <row r="214" spans="1:8" s="65" customFormat="1" x14ac:dyDescent="0.3">
      <c r="A214" s="107"/>
      <c r="B214" s="123" t="s">
        <v>901</v>
      </c>
      <c r="C214" s="107"/>
      <c r="D214" s="124" t="s">
        <v>164</v>
      </c>
      <c r="E214" s="251"/>
      <c r="F214" s="251"/>
      <c r="G214" s="179"/>
      <c r="H214" s="121"/>
    </row>
    <row r="215" spans="1:8" s="65" customFormat="1" ht="12.5" x14ac:dyDescent="0.25">
      <c r="A215" s="107"/>
      <c r="B215" s="107"/>
      <c r="C215" s="107"/>
      <c r="D215" s="122"/>
      <c r="E215" s="251"/>
      <c r="F215" s="251"/>
      <c r="G215" s="121"/>
      <c r="H215" s="121"/>
    </row>
    <row r="216" spans="1:8" s="65" customFormat="1" ht="12.5" x14ac:dyDescent="0.25">
      <c r="A216" s="107"/>
      <c r="B216" s="107" t="s">
        <v>318</v>
      </c>
      <c r="C216" s="107"/>
      <c r="D216" s="126" t="s">
        <v>319</v>
      </c>
      <c r="E216" s="251"/>
      <c r="F216" s="251"/>
      <c r="G216" s="121"/>
      <c r="H216" s="121"/>
    </row>
    <row r="217" spans="1:8" s="65" customFormat="1" ht="12.5" x14ac:dyDescent="0.25">
      <c r="A217" s="107"/>
      <c r="B217" s="107"/>
      <c r="C217" s="107"/>
      <c r="D217" s="122"/>
      <c r="E217" s="251"/>
      <c r="F217" s="251"/>
      <c r="G217" s="121"/>
      <c r="H217" s="121"/>
    </row>
    <row r="218" spans="1:8" s="65" customFormat="1" ht="12.5" x14ac:dyDescent="0.25">
      <c r="A218" s="107"/>
      <c r="B218" s="107" t="s">
        <v>320</v>
      </c>
      <c r="C218" s="107"/>
      <c r="D218" s="122" t="s">
        <v>321</v>
      </c>
      <c r="E218" s="251" t="s">
        <v>138</v>
      </c>
      <c r="F218" s="251">
        <v>6</v>
      </c>
      <c r="G218" s="121"/>
      <c r="H218" s="121"/>
    </row>
    <row r="219" spans="1:8" s="65" customFormat="1" ht="12.5" x14ac:dyDescent="0.25">
      <c r="A219" s="107"/>
      <c r="B219" s="107"/>
      <c r="C219" s="107"/>
      <c r="D219" s="122"/>
      <c r="E219" s="251"/>
      <c r="F219" s="251"/>
      <c r="G219" s="121"/>
      <c r="H219" s="121"/>
    </row>
    <row r="220" spans="1:8" s="65" customFormat="1" ht="12.5" x14ac:dyDescent="0.25">
      <c r="A220" s="107"/>
      <c r="B220" s="107" t="s">
        <v>322</v>
      </c>
      <c r="C220" s="107"/>
      <c r="D220" s="126" t="s">
        <v>323</v>
      </c>
      <c r="E220" s="251"/>
      <c r="F220" s="251"/>
      <c r="G220" s="121"/>
      <c r="H220" s="121"/>
    </row>
    <row r="221" spans="1:8" s="65" customFormat="1" ht="12.5" x14ac:dyDescent="0.25">
      <c r="A221" s="107"/>
      <c r="B221" s="107"/>
      <c r="C221" s="107"/>
      <c r="D221" s="122"/>
      <c r="E221" s="251"/>
      <c r="F221" s="251"/>
      <c r="G221" s="121"/>
      <c r="H221" s="121"/>
    </row>
    <row r="222" spans="1:8" s="65" customFormat="1" ht="12.5" x14ac:dyDescent="0.25">
      <c r="A222" s="107"/>
      <c r="B222" s="107" t="s">
        <v>324</v>
      </c>
      <c r="C222" s="107"/>
      <c r="D222" s="122" t="s">
        <v>321</v>
      </c>
      <c r="E222" s="251" t="s">
        <v>138</v>
      </c>
      <c r="F222" s="251" t="s">
        <v>684</v>
      </c>
      <c r="G222" s="121"/>
      <c r="H222" s="121"/>
    </row>
    <row r="223" spans="1:8" s="65" customFormat="1" ht="12.5" x14ac:dyDescent="0.25">
      <c r="A223" s="107"/>
      <c r="B223" s="107"/>
      <c r="C223" s="107"/>
      <c r="D223" s="122"/>
      <c r="E223" s="251"/>
      <c r="F223" s="251"/>
      <c r="G223" s="121"/>
      <c r="H223" s="121"/>
    </row>
    <row r="224" spans="1:8" s="65" customFormat="1" ht="12.5" x14ac:dyDescent="0.25">
      <c r="A224" s="107"/>
      <c r="B224" s="107" t="s">
        <v>325</v>
      </c>
      <c r="C224" s="107"/>
      <c r="D224" s="122" t="s">
        <v>326</v>
      </c>
      <c r="E224" s="251" t="s">
        <v>138</v>
      </c>
      <c r="F224" s="251" t="s">
        <v>684</v>
      </c>
      <c r="G224" s="121"/>
      <c r="H224" s="121"/>
    </row>
    <row r="225" spans="1:8" s="65" customFormat="1" ht="12.5" x14ac:dyDescent="0.25">
      <c r="A225" s="107"/>
      <c r="B225" s="107"/>
      <c r="C225" s="107"/>
      <c r="D225" s="122"/>
      <c r="E225" s="251"/>
      <c r="F225" s="251"/>
      <c r="G225" s="121"/>
      <c r="H225" s="121"/>
    </row>
    <row r="226" spans="1:8" s="65" customFormat="1" x14ac:dyDescent="0.3">
      <c r="A226" s="107"/>
      <c r="B226" s="123" t="s">
        <v>902</v>
      </c>
      <c r="C226" s="107"/>
      <c r="D226" s="124" t="s">
        <v>327</v>
      </c>
      <c r="E226" s="251"/>
      <c r="F226" s="251"/>
      <c r="G226" s="121"/>
      <c r="H226" s="121"/>
    </row>
    <row r="227" spans="1:8" s="65" customFormat="1" ht="12.5" x14ac:dyDescent="0.25">
      <c r="A227" s="107"/>
      <c r="B227" s="107"/>
      <c r="C227" s="107"/>
      <c r="D227" s="122"/>
      <c r="E227" s="251"/>
      <c r="F227" s="251"/>
      <c r="G227" s="121"/>
      <c r="H227" s="121"/>
    </row>
    <row r="228" spans="1:8" s="65" customFormat="1" ht="37.5" x14ac:dyDescent="0.25">
      <c r="A228" s="107"/>
      <c r="B228" s="107"/>
      <c r="C228" s="107"/>
      <c r="D228" s="126" t="s">
        <v>606</v>
      </c>
      <c r="E228" s="251"/>
      <c r="F228" s="251"/>
      <c r="G228" s="121"/>
      <c r="H228" s="121"/>
    </row>
    <row r="229" spans="1:8" s="65" customFormat="1" ht="12.5" x14ac:dyDescent="0.25">
      <c r="A229" s="107"/>
      <c r="B229" s="107"/>
      <c r="C229" s="107"/>
      <c r="D229" s="122"/>
      <c r="E229" s="251"/>
      <c r="F229" s="251"/>
      <c r="G229" s="121"/>
      <c r="H229" s="121"/>
    </row>
    <row r="230" spans="1:8" s="65" customFormat="1" ht="12.5" x14ac:dyDescent="0.25">
      <c r="A230" s="107"/>
      <c r="B230" s="107" t="s">
        <v>328</v>
      </c>
      <c r="C230" s="107"/>
      <c r="D230" s="122" t="s">
        <v>613</v>
      </c>
      <c r="E230" s="251" t="s">
        <v>138</v>
      </c>
      <c r="F230" s="251">
        <v>1</v>
      </c>
      <c r="G230" s="121"/>
      <c r="H230" s="121"/>
    </row>
    <row r="231" spans="1:8" s="65" customFormat="1" ht="12.5" x14ac:dyDescent="0.25">
      <c r="A231" s="107"/>
      <c r="B231" s="107"/>
      <c r="C231" s="107"/>
      <c r="D231" s="122"/>
      <c r="E231" s="251"/>
      <c r="F231" s="251"/>
      <c r="G231" s="121"/>
      <c r="H231" s="121"/>
    </row>
    <row r="232" spans="1:8" s="65" customFormat="1" ht="12.5" x14ac:dyDescent="0.25">
      <c r="A232" s="107"/>
      <c r="B232" s="107"/>
      <c r="C232" s="107"/>
      <c r="D232" s="122"/>
      <c r="E232" s="251"/>
      <c r="F232" s="251"/>
      <c r="G232" s="179"/>
      <c r="H232" s="121"/>
    </row>
    <row r="233" spans="1:8" s="65" customFormat="1" x14ac:dyDescent="0.3">
      <c r="A233" s="127"/>
      <c r="B233" s="127"/>
      <c r="C233" s="127"/>
      <c r="D233" s="128" t="s">
        <v>236</v>
      </c>
      <c r="E233" s="267"/>
      <c r="F233" s="267"/>
      <c r="G233" s="129"/>
      <c r="H233" s="129"/>
    </row>
    <row r="234" spans="1:8" s="65" customFormat="1" x14ac:dyDescent="0.3">
      <c r="A234" s="224"/>
      <c r="B234" s="226"/>
      <c r="C234" s="228"/>
      <c r="D234" s="229"/>
      <c r="E234" s="268"/>
      <c r="F234" s="272"/>
      <c r="G234" s="231"/>
      <c r="H234" s="232"/>
    </row>
    <row r="235" spans="1:8" s="65" customFormat="1" ht="12.5" x14ac:dyDescent="0.25">
      <c r="A235" s="225"/>
      <c r="B235" s="227"/>
      <c r="C235" s="88"/>
      <c r="D235" s="230"/>
      <c r="E235" s="269"/>
      <c r="F235" s="273"/>
      <c r="G235" s="189"/>
      <c r="H235" s="233"/>
    </row>
    <row r="236" spans="1:8" s="65" customFormat="1" x14ac:dyDescent="0.3">
      <c r="A236" s="183"/>
      <c r="B236" s="183"/>
      <c r="C236" s="183"/>
      <c r="D236" s="184" t="s">
        <v>237</v>
      </c>
      <c r="E236" s="270"/>
      <c r="F236" s="270"/>
      <c r="G236" s="177"/>
      <c r="H236" s="185"/>
    </row>
    <row r="237" spans="1:8" s="65" customFormat="1" x14ac:dyDescent="0.3">
      <c r="A237" s="119"/>
      <c r="B237" s="119"/>
      <c r="C237" s="119"/>
      <c r="D237" s="120" t="s">
        <v>203</v>
      </c>
      <c r="E237" s="251"/>
      <c r="F237" s="251"/>
      <c r="G237" s="180"/>
      <c r="H237" s="121"/>
    </row>
    <row r="238" spans="1:8" s="65" customFormat="1" ht="12.5" x14ac:dyDescent="0.25">
      <c r="A238" s="107"/>
      <c r="B238" s="107"/>
      <c r="C238" s="107"/>
      <c r="D238" s="122"/>
      <c r="E238" s="251"/>
      <c r="F238" s="251"/>
      <c r="G238" s="121"/>
      <c r="H238" s="121"/>
    </row>
    <row r="239" spans="1:8" s="65" customFormat="1" x14ac:dyDescent="0.3">
      <c r="A239" s="119"/>
      <c r="B239" s="119"/>
      <c r="C239" s="119"/>
      <c r="D239" s="120" t="s">
        <v>329</v>
      </c>
      <c r="E239" s="251"/>
      <c r="F239" s="251"/>
      <c r="G239" s="121"/>
      <c r="H239" s="121"/>
    </row>
    <row r="240" spans="1:8" s="65" customFormat="1" ht="12.5" x14ac:dyDescent="0.25">
      <c r="A240" s="107"/>
      <c r="B240" s="107"/>
      <c r="C240" s="107"/>
      <c r="D240" s="122"/>
      <c r="E240" s="251"/>
      <c r="F240" s="251"/>
      <c r="G240" s="121"/>
      <c r="H240" s="121"/>
    </row>
    <row r="241" spans="1:8" s="65" customFormat="1" x14ac:dyDescent="0.3">
      <c r="A241" s="119"/>
      <c r="B241" s="123" t="s">
        <v>903</v>
      </c>
      <c r="C241" s="119"/>
      <c r="D241" s="120" t="s">
        <v>165</v>
      </c>
      <c r="E241" s="251"/>
      <c r="F241" s="251"/>
      <c r="G241" s="121"/>
      <c r="H241" s="121"/>
    </row>
    <row r="242" spans="1:8" s="65" customFormat="1" ht="12.5" x14ac:dyDescent="0.25">
      <c r="A242" s="107"/>
      <c r="B242" s="107"/>
      <c r="C242" s="107"/>
      <c r="D242" s="122"/>
      <c r="E242" s="251"/>
      <c r="F242" s="251"/>
      <c r="G242" s="121"/>
      <c r="H242" s="121"/>
    </row>
    <row r="243" spans="1:8" s="65" customFormat="1" x14ac:dyDescent="0.3">
      <c r="A243" s="123"/>
      <c r="B243" s="123"/>
      <c r="C243" s="123"/>
      <c r="D243" s="124" t="s">
        <v>166</v>
      </c>
      <c r="E243" s="251"/>
      <c r="F243" s="251"/>
      <c r="G243" s="121"/>
      <c r="H243" s="121"/>
    </row>
    <row r="244" spans="1:8" s="65" customFormat="1" ht="12.5" x14ac:dyDescent="0.25">
      <c r="A244" s="107"/>
      <c r="B244" s="107"/>
      <c r="C244" s="107"/>
      <c r="D244" s="122"/>
      <c r="E244" s="251"/>
      <c r="F244" s="251"/>
      <c r="G244" s="121"/>
      <c r="H244" s="121"/>
    </row>
    <row r="245" spans="1:8" s="65" customFormat="1" ht="12.5" x14ac:dyDescent="0.25">
      <c r="A245" s="125"/>
      <c r="B245" s="125"/>
      <c r="C245" s="125"/>
      <c r="D245" s="126" t="s">
        <v>167</v>
      </c>
      <c r="E245" s="251"/>
      <c r="F245" s="251"/>
      <c r="G245" s="121"/>
      <c r="H245" s="121"/>
    </row>
    <row r="246" spans="1:8" s="65" customFormat="1" ht="12.5" x14ac:dyDescent="0.25">
      <c r="A246" s="125"/>
      <c r="B246" s="125"/>
      <c r="C246" s="125"/>
      <c r="D246" s="126"/>
      <c r="E246" s="251"/>
      <c r="F246" s="251"/>
      <c r="G246" s="121"/>
      <c r="H246" s="121"/>
    </row>
    <row r="247" spans="1:8" s="65" customFormat="1" ht="14.5" x14ac:dyDescent="0.25">
      <c r="A247" s="125"/>
      <c r="B247" s="125" t="s">
        <v>330</v>
      </c>
      <c r="C247" s="125"/>
      <c r="D247" s="122" t="s">
        <v>154</v>
      </c>
      <c r="E247" s="251" t="s">
        <v>597</v>
      </c>
      <c r="F247" s="251" t="s">
        <v>684</v>
      </c>
      <c r="G247" s="121"/>
      <c r="H247" s="121"/>
    </row>
    <row r="248" spans="1:8" s="65" customFormat="1" ht="12.5" x14ac:dyDescent="0.25">
      <c r="A248" s="125"/>
      <c r="B248" s="125"/>
      <c r="C248" s="125"/>
      <c r="D248" s="126"/>
      <c r="E248" s="251"/>
      <c r="F248" s="251"/>
      <c r="G248" s="121"/>
      <c r="H248" s="121"/>
    </row>
    <row r="249" spans="1:8" s="65" customFormat="1" ht="14.5" x14ac:dyDescent="0.25">
      <c r="A249" s="107"/>
      <c r="B249" s="107" t="s">
        <v>331</v>
      </c>
      <c r="C249" s="107"/>
      <c r="D249" s="122" t="s">
        <v>155</v>
      </c>
      <c r="E249" s="251" t="s">
        <v>597</v>
      </c>
      <c r="F249" s="251" t="s">
        <v>684</v>
      </c>
      <c r="G249" s="121"/>
      <c r="H249" s="121"/>
    </row>
    <row r="250" spans="1:8" s="65" customFormat="1" ht="12.5" x14ac:dyDescent="0.25">
      <c r="A250" s="107"/>
      <c r="B250" s="107"/>
      <c r="C250" s="107"/>
      <c r="D250" s="122"/>
      <c r="E250" s="251"/>
      <c r="F250" s="251"/>
      <c r="G250" s="121"/>
      <c r="H250" s="121"/>
    </row>
    <row r="251" spans="1:8" s="65" customFormat="1" ht="12.5" x14ac:dyDescent="0.25">
      <c r="A251" s="107"/>
      <c r="B251" s="107"/>
      <c r="C251" s="107"/>
      <c r="D251" s="126" t="s">
        <v>332</v>
      </c>
      <c r="E251" s="251"/>
      <c r="F251" s="251"/>
      <c r="G251" s="121"/>
      <c r="H251" s="121"/>
    </row>
    <row r="252" spans="1:8" s="65" customFormat="1" ht="12.5" x14ac:dyDescent="0.25">
      <c r="A252" s="107"/>
      <c r="B252" s="107"/>
      <c r="C252" s="107"/>
      <c r="D252" s="122"/>
      <c r="E252" s="251"/>
      <c r="F252" s="251"/>
      <c r="G252" s="121"/>
      <c r="H252" s="121"/>
    </row>
    <row r="253" spans="1:8" s="65" customFormat="1" ht="12.5" x14ac:dyDescent="0.25">
      <c r="A253" s="107"/>
      <c r="B253" s="107" t="s">
        <v>333</v>
      </c>
      <c r="C253" s="107"/>
      <c r="D253" s="122" t="s">
        <v>334</v>
      </c>
      <c r="E253" s="251" t="s">
        <v>138</v>
      </c>
      <c r="F253" s="251" t="s">
        <v>684</v>
      </c>
      <c r="G253" s="121"/>
      <c r="H253" s="121"/>
    </row>
    <row r="254" spans="1:8" s="65" customFormat="1" ht="12.5" x14ac:dyDescent="0.25">
      <c r="A254" s="107"/>
      <c r="B254" s="107"/>
      <c r="C254" s="107"/>
      <c r="D254" s="122"/>
      <c r="E254" s="251"/>
      <c r="F254" s="251"/>
      <c r="G254" s="121"/>
      <c r="H254" s="121"/>
    </row>
    <row r="255" spans="1:8" s="65" customFormat="1" x14ac:dyDescent="0.3">
      <c r="A255" s="123"/>
      <c r="B255" s="123" t="s">
        <v>904</v>
      </c>
      <c r="C255" s="123"/>
      <c r="D255" s="124" t="s">
        <v>168</v>
      </c>
      <c r="E255" s="251"/>
      <c r="F255" s="251"/>
      <c r="G255" s="121"/>
      <c r="H255" s="121"/>
    </row>
    <row r="256" spans="1:8" s="65" customFormat="1" ht="12.5" x14ac:dyDescent="0.25">
      <c r="A256" s="107"/>
      <c r="B256" s="107"/>
      <c r="C256" s="107"/>
      <c r="D256" s="122"/>
      <c r="E256" s="251"/>
      <c r="F256" s="251"/>
      <c r="G256" s="121"/>
      <c r="H256" s="121"/>
    </row>
    <row r="257" spans="1:8" s="65" customFormat="1" ht="37.5" x14ac:dyDescent="0.25">
      <c r="A257" s="125"/>
      <c r="B257" s="125"/>
      <c r="C257" s="125"/>
      <c r="D257" s="126" t="s">
        <v>599</v>
      </c>
      <c r="E257" s="251"/>
      <c r="F257" s="251"/>
      <c r="G257" s="121"/>
      <c r="H257" s="121"/>
    </row>
    <row r="258" spans="1:8" s="65" customFormat="1" ht="12.5" x14ac:dyDescent="0.25">
      <c r="A258" s="107"/>
      <c r="B258" s="107"/>
      <c r="C258" s="107"/>
      <c r="D258" s="122"/>
      <c r="E258" s="251"/>
      <c r="F258" s="251"/>
      <c r="G258" s="121"/>
      <c r="H258" s="121"/>
    </row>
    <row r="259" spans="1:8" s="65" customFormat="1" ht="14.5" x14ac:dyDescent="0.25">
      <c r="A259" s="107"/>
      <c r="B259" s="107" t="s">
        <v>335</v>
      </c>
      <c r="C259" s="107"/>
      <c r="D259" s="122" t="s">
        <v>154</v>
      </c>
      <c r="E259" s="251" t="s">
        <v>597</v>
      </c>
      <c r="F259" s="251">
        <v>40</v>
      </c>
      <c r="G259" s="121"/>
      <c r="H259" s="121"/>
    </row>
    <row r="260" spans="1:8" s="65" customFormat="1" ht="12.5" x14ac:dyDescent="0.25">
      <c r="A260" s="107"/>
      <c r="B260" s="107"/>
      <c r="C260" s="107"/>
      <c r="D260" s="122"/>
      <c r="E260" s="251"/>
      <c r="F260" s="251"/>
      <c r="G260" s="121"/>
      <c r="H260" s="121"/>
    </row>
    <row r="261" spans="1:8" s="65" customFormat="1" ht="14.5" x14ac:dyDescent="0.25">
      <c r="A261" s="107"/>
      <c r="B261" s="107" t="s">
        <v>336</v>
      </c>
      <c r="C261" s="107"/>
      <c r="D261" s="122" t="s">
        <v>155</v>
      </c>
      <c r="E261" s="251" t="s">
        <v>597</v>
      </c>
      <c r="F261" s="251">
        <v>2</v>
      </c>
      <c r="G261" s="130"/>
      <c r="H261" s="121"/>
    </row>
    <row r="262" spans="1:8" s="65" customFormat="1" ht="12.5" x14ac:dyDescent="0.25">
      <c r="A262" s="107"/>
      <c r="B262" s="107"/>
      <c r="C262" s="107"/>
      <c r="D262" s="122"/>
      <c r="E262" s="251"/>
      <c r="F262" s="251"/>
      <c r="G262" s="130"/>
      <c r="H262" s="121"/>
    </row>
    <row r="263" spans="1:8" s="65" customFormat="1" x14ac:dyDescent="0.3">
      <c r="A263" s="123"/>
      <c r="B263" s="123" t="s">
        <v>905</v>
      </c>
      <c r="C263" s="123"/>
      <c r="D263" s="124" t="s">
        <v>337</v>
      </c>
      <c r="E263" s="251"/>
      <c r="F263" s="251"/>
      <c r="G263" s="130"/>
      <c r="H263" s="121"/>
    </row>
    <row r="264" spans="1:8" s="65" customFormat="1" ht="12.5" x14ac:dyDescent="0.25">
      <c r="A264" s="107"/>
      <c r="B264" s="107"/>
      <c r="C264" s="107"/>
      <c r="D264" s="122"/>
      <c r="E264" s="251"/>
      <c r="F264" s="251"/>
      <c r="G264" s="130"/>
      <c r="H264" s="121"/>
    </row>
    <row r="265" spans="1:8" s="65" customFormat="1" ht="14.5" x14ac:dyDescent="0.25">
      <c r="A265" s="125"/>
      <c r="B265" s="125" t="s">
        <v>338</v>
      </c>
      <c r="C265" s="125"/>
      <c r="D265" s="122" t="s">
        <v>339</v>
      </c>
      <c r="E265" s="251" t="s">
        <v>597</v>
      </c>
      <c r="F265" s="251" t="s">
        <v>684</v>
      </c>
      <c r="G265" s="130"/>
      <c r="H265" s="121"/>
    </row>
    <row r="266" spans="1:8" s="65" customFormat="1" ht="12.5" x14ac:dyDescent="0.25">
      <c r="A266" s="107"/>
      <c r="B266" s="107"/>
      <c r="C266" s="107"/>
      <c r="D266" s="122"/>
      <c r="E266" s="251"/>
      <c r="F266" s="251"/>
      <c r="G266" s="130"/>
      <c r="H266" s="121"/>
    </row>
    <row r="267" spans="1:8" s="65" customFormat="1" ht="14.5" x14ac:dyDescent="0.25">
      <c r="A267" s="107"/>
      <c r="B267" s="107" t="s">
        <v>340</v>
      </c>
      <c r="C267" s="107"/>
      <c r="D267" s="122" t="s">
        <v>155</v>
      </c>
      <c r="E267" s="251" t="s">
        <v>597</v>
      </c>
      <c r="F267" s="251" t="s">
        <v>684</v>
      </c>
      <c r="G267" s="130"/>
      <c r="H267" s="121"/>
    </row>
    <row r="268" spans="1:8" s="65" customFormat="1" ht="12.5" x14ac:dyDescent="0.25">
      <c r="A268" s="107"/>
      <c r="B268" s="107"/>
      <c r="C268" s="107"/>
      <c r="D268" s="122"/>
      <c r="E268" s="251"/>
      <c r="F268" s="251"/>
      <c r="G268" s="130"/>
      <c r="H268" s="121"/>
    </row>
    <row r="269" spans="1:8" s="65" customFormat="1" ht="12.5" x14ac:dyDescent="0.25">
      <c r="A269" s="107"/>
      <c r="B269" s="107" t="s">
        <v>341</v>
      </c>
      <c r="C269" s="107"/>
      <c r="D269" s="122" t="s">
        <v>342</v>
      </c>
      <c r="E269" s="251" t="s">
        <v>137</v>
      </c>
      <c r="F269" s="251">
        <v>59.86</v>
      </c>
      <c r="G269" s="130"/>
      <c r="H269" s="121"/>
    </row>
    <row r="270" spans="1:8" s="65" customFormat="1" ht="12.5" x14ac:dyDescent="0.25">
      <c r="A270" s="107"/>
      <c r="B270" s="107"/>
      <c r="C270" s="107"/>
      <c r="D270" s="122"/>
      <c r="E270" s="251"/>
      <c r="F270" s="251"/>
      <c r="G270" s="121"/>
      <c r="H270" s="121"/>
    </row>
    <row r="271" spans="1:8" s="65" customFormat="1" ht="37.5" x14ac:dyDescent="0.25">
      <c r="A271" s="107"/>
      <c r="B271" s="107"/>
      <c r="C271" s="107"/>
      <c r="D271" s="126" t="s">
        <v>600</v>
      </c>
      <c r="E271" s="251"/>
      <c r="F271" s="251"/>
      <c r="G271" s="121"/>
      <c r="H271" s="121"/>
    </row>
    <row r="272" spans="1:8" s="65" customFormat="1" ht="12.5" x14ac:dyDescent="0.25">
      <c r="A272" s="107"/>
      <c r="B272" s="107"/>
      <c r="C272" s="107"/>
      <c r="D272" s="122"/>
      <c r="E272" s="251"/>
      <c r="F272" s="251"/>
      <c r="G272" s="121"/>
      <c r="H272" s="121"/>
    </row>
    <row r="273" spans="1:8" s="65" customFormat="1" ht="14.5" x14ac:dyDescent="0.25">
      <c r="A273" s="107"/>
      <c r="B273" s="107" t="s">
        <v>343</v>
      </c>
      <c r="C273" s="107"/>
      <c r="D273" s="122" t="s">
        <v>339</v>
      </c>
      <c r="E273" s="251" t="s">
        <v>597</v>
      </c>
      <c r="F273" s="251" t="s">
        <v>684</v>
      </c>
      <c r="G273" s="121"/>
      <c r="H273" s="121"/>
    </row>
    <row r="274" spans="1:8" s="65" customFormat="1" ht="12.5" x14ac:dyDescent="0.25">
      <c r="A274" s="107"/>
      <c r="B274" s="107"/>
      <c r="C274" s="107"/>
      <c r="D274" s="122"/>
      <c r="E274" s="251"/>
      <c r="F274" s="251"/>
      <c r="G274" s="121"/>
      <c r="H274" s="121"/>
    </row>
    <row r="275" spans="1:8" s="65" customFormat="1" ht="12.5" x14ac:dyDescent="0.25">
      <c r="A275" s="107"/>
      <c r="B275" s="107" t="s">
        <v>344</v>
      </c>
      <c r="C275" s="107"/>
      <c r="D275" s="122" t="s">
        <v>342</v>
      </c>
      <c r="E275" s="251" t="s">
        <v>137</v>
      </c>
      <c r="F275" s="251" t="s">
        <v>684</v>
      </c>
      <c r="G275" s="130"/>
      <c r="H275" s="121"/>
    </row>
    <row r="276" spans="1:8" s="65" customFormat="1" ht="12.5" x14ac:dyDescent="0.25">
      <c r="A276" s="107"/>
      <c r="B276" s="107"/>
      <c r="C276" s="107"/>
      <c r="D276" s="122"/>
      <c r="E276" s="251"/>
      <c r="F276" s="251"/>
      <c r="G276" s="121"/>
      <c r="H276" s="121"/>
    </row>
    <row r="277" spans="1:8" s="65" customFormat="1" ht="12.5" x14ac:dyDescent="0.25">
      <c r="A277" s="107"/>
      <c r="B277" s="107"/>
      <c r="C277" s="107"/>
      <c r="D277" s="122"/>
      <c r="E277" s="251"/>
      <c r="F277" s="251"/>
      <c r="G277" s="121"/>
      <c r="H277" s="121"/>
    </row>
    <row r="278" spans="1:8" s="65" customFormat="1" ht="12.5" x14ac:dyDescent="0.25">
      <c r="A278" s="107"/>
      <c r="B278" s="107"/>
      <c r="C278" s="107"/>
      <c r="D278" s="122"/>
      <c r="E278" s="251"/>
      <c r="F278" s="251"/>
      <c r="G278" s="121"/>
      <c r="H278" s="121"/>
    </row>
    <row r="279" spans="1:8" s="65" customFormat="1" ht="12.5" x14ac:dyDescent="0.25">
      <c r="A279" s="107"/>
      <c r="B279" s="107"/>
      <c r="C279" s="107"/>
      <c r="D279" s="122"/>
      <c r="E279" s="251"/>
      <c r="F279" s="251"/>
      <c r="G279" s="121"/>
      <c r="H279" s="121"/>
    </row>
    <row r="280" spans="1:8" s="65" customFormat="1" x14ac:dyDescent="0.3">
      <c r="A280" s="127"/>
      <c r="B280" s="127"/>
      <c r="C280" s="127"/>
      <c r="D280" s="128" t="s">
        <v>236</v>
      </c>
      <c r="E280" s="267"/>
      <c r="F280" s="267"/>
      <c r="G280" s="129"/>
      <c r="H280" s="129"/>
    </row>
    <row r="281" spans="1:8" s="65" customFormat="1" x14ac:dyDescent="0.3">
      <c r="A281" s="224"/>
      <c r="B281" s="226"/>
      <c r="C281" s="228"/>
      <c r="D281" s="229"/>
      <c r="E281" s="268"/>
      <c r="F281" s="272"/>
      <c r="G281" s="231"/>
      <c r="H281" s="232"/>
    </row>
    <row r="282" spans="1:8" s="65" customFormat="1" ht="12.5" x14ac:dyDescent="0.25">
      <c r="A282" s="225"/>
      <c r="B282" s="227"/>
      <c r="C282" s="88"/>
      <c r="D282" s="230"/>
      <c r="E282" s="269"/>
      <c r="F282" s="273"/>
      <c r="G282" s="189"/>
      <c r="H282" s="233"/>
    </row>
    <row r="283" spans="1:8" s="65" customFormat="1" x14ac:dyDescent="0.3">
      <c r="A283" s="183"/>
      <c r="B283" s="183"/>
      <c r="C283" s="183"/>
      <c r="D283" s="184" t="s">
        <v>237</v>
      </c>
      <c r="E283" s="270"/>
      <c r="F283" s="270"/>
      <c r="G283" s="177"/>
      <c r="H283" s="185"/>
    </row>
    <row r="284" spans="1:8" s="65" customFormat="1" x14ac:dyDescent="0.3">
      <c r="A284" s="119"/>
      <c r="B284" s="119"/>
      <c r="C284" s="119"/>
      <c r="D284" s="122"/>
      <c r="E284" s="251"/>
      <c r="F284" s="251"/>
      <c r="G284" s="121"/>
      <c r="H284" s="121"/>
    </row>
    <row r="285" spans="1:8" s="65" customFormat="1" x14ac:dyDescent="0.3">
      <c r="A285" s="107"/>
      <c r="B285" s="107"/>
      <c r="C285" s="107"/>
      <c r="D285" s="120" t="s">
        <v>203</v>
      </c>
      <c r="E285" s="251"/>
      <c r="F285" s="251"/>
      <c r="G285" s="121"/>
      <c r="H285" s="121"/>
    </row>
    <row r="286" spans="1:8" s="65" customFormat="1" x14ac:dyDescent="0.3">
      <c r="A286" s="119"/>
      <c r="B286" s="119"/>
      <c r="C286" s="119"/>
      <c r="D286" s="122"/>
      <c r="E286" s="251"/>
      <c r="F286" s="251"/>
      <c r="G286" s="121"/>
      <c r="H286" s="121"/>
    </row>
    <row r="287" spans="1:8" s="65" customFormat="1" x14ac:dyDescent="0.3">
      <c r="A287" s="107"/>
      <c r="B287" s="107"/>
      <c r="C287" s="107"/>
      <c r="D287" s="120" t="s">
        <v>329</v>
      </c>
      <c r="E287" s="251"/>
      <c r="F287" s="251"/>
      <c r="G287" s="121"/>
      <c r="H287" s="121"/>
    </row>
    <row r="288" spans="1:8" s="65" customFormat="1" x14ac:dyDescent="0.3">
      <c r="A288" s="123"/>
      <c r="B288" s="123"/>
      <c r="C288" s="123"/>
      <c r="D288" s="122"/>
      <c r="E288" s="251"/>
      <c r="F288" s="251"/>
      <c r="G288" s="121"/>
      <c r="H288" s="121"/>
    </row>
    <row r="289" spans="1:8" s="65" customFormat="1" x14ac:dyDescent="0.3">
      <c r="A289" s="107"/>
      <c r="B289" s="123" t="s">
        <v>906</v>
      </c>
      <c r="C289" s="107"/>
      <c r="D289" s="120" t="s">
        <v>345</v>
      </c>
      <c r="E289" s="251"/>
      <c r="F289" s="251"/>
      <c r="G289" s="121"/>
      <c r="H289" s="121"/>
    </row>
    <row r="290" spans="1:8" s="65" customFormat="1" ht="12.5" x14ac:dyDescent="0.25">
      <c r="A290" s="125"/>
      <c r="B290" s="125"/>
      <c r="C290" s="125"/>
      <c r="D290" s="122"/>
      <c r="E290" s="251"/>
      <c r="F290" s="251"/>
      <c r="G290" s="121"/>
      <c r="H290" s="121"/>
    </row>
    <row r="291" spans="1:8" s="65" customFormat="1" x14ac:dyDescent="0.3">
      <c r="A291" s="107"/>
      <c r="B291" s="107"/>
      <c r="C291" s="107"/>
      <c r="D291" s="124" t="s">
        <v>268</v>
      </c>
      <c r="E291" s="251"/>
      <c r="F291" s="251"/>
      <c r="G291" s="121"/>
      <c r="H291" s="121"/>
    </row>
    <row r="292" spans="1:8" s="65" customFormat="1" ht="12.5" x14ac:dyDescent="0.25">
      <c r="A292" s="107"/>
      <c r="B292" s="107"/>
      <c r="C292" s="107"/>
      <c r="D292" s="122"/>
      <c r="E292" s="251"/>
      <c r="F292" s="251"/>
      <c r="G292" s="121"/>
      <c r="H292" s="121"/>
    </row>
    <row r="293" spans="1:8" s="65" customFormat="1" ht="12.5" x14ac:dyDescent="0.25">
      <c r="A293" s="107"/>
      <c r="B293" s="107"/>
      <c r="C293" s="107"/>
      <c r="D293" s="126" t="s">
        <v>346</v>
      </c>
      <c r="E293" s="251"/>
      <c r="F293" s="251"/>
      <c r="G293" s="121"/>
      <c r="H293" s="121"/>
    </row>
    <row r="294" spans="1:8" s="65" customFormat="1" ht="12.5" x14ac:dyDescent="0.25">
      <c r="A294" s="125"/>
      <c r="B294" s="125"/>
      <c r="C294" s="125"/>
      <c r="D294" s="122"/>
      <c r="E294" s="251"/>
      <c r="F294" s="251"/>
      <c r="G294" s="121"/>
      <c r="H294" s="121"/>
    </row>
    <row r="295" spans="1:8" s="65" customFormat="1" ht="62.5" x14ac:dyDescent="0.25">
      <c r="A295" s="107"/>
      <c r="B295" s="107"/>
      <c r="C295" s="107"/>
      <c r="D295" s="122" t="s">
        <v>347</v>
      </c>
      <c r="E295" s="251"/>
      <c r="F295" s="251"/>
      <c r="G295" s="121"/>
      <c r="H295" s="121"/>
    </row>
    <row r="296" spans="1:8" s="65" customFormat="1" ht="12.5" x14ac:dyDescent="0.25">
      <c r="A296" s="107"/>
      <c r="B296" s="107"/>
      <c r="C296" s="107"/>
      <c r="D296" s="122"/>
      <c r="E296" s="251"/>
      <c r="F296" s="251"/>
      <c r="G296" s="121"/>
      <c r="H296" s="121"/>
    </row>
    <row r="297" spans="1:8" s="65" customFormat="1" x14ac:dyDescent="0.3">
      <c r="A297" s="107"/>
      <c r="B297" s="107"/>
      <c r="C297" s="107"/>
      <c r="D297" s="120" t="s">
        <v>169</v>
      </c>
      <c r="E297" s="251"/>
      <c r="F297" s="251"/>
      <c r="G297" s="121"/>
      <c r="H297" s="121"/>
    </row>
    <row r="298" spans="1:8" s="65" customFormat="1" ht="12.5" x14ac:dyDescent="0.25">
      <c r="A298" s="107"/>
      <c r="B298" s="107"/>
      <c r="C298" s="107"/>
      <c r="D298" s="122"/>
      <c r="E298" s="251"/>
      <c r="F298" s="251"/>
      <c r="G298" s="121"/>
      <c r="H298" s="121"/>
    </row>
    <row r="299" spans="1:8" s="65" customFormat="1" ht="25" x14ac:dyDescent="0.25">
      <c r="A299" s="107"/>
      <c r="B299" s="107"/>
      <c r="C299" s="107"/>
      <c r="D299" s="126" t="s">
        <v>348</v>
      </c>
      <c r="E299" s="251"/>
      <c r="F299" s="251"/>
      <c r="G299" s="121"/>
      <c r="H299" s="121"/>
    </row>
    <row r="300" spans="1:8" s="65" customFormat="1" ht="12.5" x14ac:dyDescent="0.25">
      <c r="A300" s="107"/>
      <c r="B300" s="107"/>
      <c r="C300" s="107"/>
      <c r="D300" s="126" t="s">
        <v>349</v>
      </c>
      <c r="E300" s="251"/>
      <c r="F300" s="251"/>
      <c r="G300" s="121"/>
      <c r="H300" s="121"/>
    </row>
    <row r="301" spans="1:8" s="65" customFormat="1" ht="12.5" x14ac:dyDescent="0.25">
      <c r="A301" s="125"/>
      <c r="B301" s="125"/>
      <c r="C301" s="125"/>
      <c r="D301" s="122"/>
      <c r="E301" s="251"/>
      <c r="F301" s="251"/>
      <c r="G301" s="121"/>
      <c r="H301" s="121"/>
    </row>
    <row r="302" spans="1:8" s="65" customFormat="1" ht="50" x14ac:dyDescent="0.25">
      <c r="A302" s="107"/>
      <c r="B302" s="107" t="s">
        <v>350</v>
      </c>
      <c r="C302" s="107"/>
      <c r="D302" s="122" t="s">
        <v>582</v>
      </c>
      <c r="E302" s="251" t="s">
        <v>151</v>
      </c>
      <c r="F302" s="251">
        <v>1</v>
      </c>
      <c r="G302" s="121"/>
      <c r="H302" s="121"/>
    </row>
    <row r="303" spans="1:8" s="65" customFormat="1" ht="12.5" x14ac:dyDescent="0.25">
      <c r="A303" s="107"/>
      <c r="B303" s="107"/>
      <c r="C303" s="107"/>
      <c r="D303" s="122"/>
      <c r="E303" s="251"/>
      <c r="F303" s="251"/>
      <c r="G303" s="121"/>
      <c r="H303" s="121"/>
    </row>
    <row r="304" spans="1:8" s="65" customFormat="1" ht="50" x14ac:dyDescent="0.25">
      <c r="A304" s="107"/>
      <c r="B304" s="107" t="s">
        <v>351</v>
      </c>
      <c r="C304" s="107"/>
      <c r="D304" s="122" t="s">
        <v>573</v>
      </c>
      <c r="E304" s="251" t="s">
        <v>151</v>
      </c>
      <c r="F304" s="251">
        <v>1</v>
      </c>
      <c r="G304" s="121"/>
      <c r="H304" s="121"/>
    </row>
    <row r="305" spans="1:8" s="65" customFormat="1" ht="12.5" x14ac:dyDescent="0.25">
      <c r="A305" s="125"/>
      <c r="B305" s="125"/>
      <c r="C305" s="125"/>
      <c r="D305" s="122"/>
      <c r="E305" s="251"/>
      <c r="F305" s="251"/>
      <c r="G305" s="121"/>
      <c r="H305" s="121"/>
    </row>
    <row r="306" spans="1:8" s="65" customFormat="1" ht="25" x14ac:dyDescent="0.25">
      <c r="A306" s="107"/>
      <c r="B306" s="107"/>
      <c r="C306" s="107"/>
      <c r="D306" s="126" t="s">
        <v>517</v>
      </c>
      <c r="E306" s="251"/>
      <c r="F306" s="251"/>
      <c r="G306" s="121"/>
      <c r="H306" s="121"/>
    </row>
    <row r="307" spans="1:8" s="65" customFormat="1" ht="12.5" x14ac:dyDescent="0.25">
      <c r="A307" s="107"/>
      <c r="B307" s="107"/>
      <c r="C307" s="107"/>
      <c r="D307" s="122"/>
      <c r="E307" s="251"/>
      <c r="F307" s="251"/>
      <c r="G307" s="121"/>
      <c r="H307" s="121"/>
    </row>
    <row r="308" spans="1:8" s="65" customFormat="1" ht="12.5" x14ac:dyDescent="0.25">
      <c r="A308" s="107"/>
      <c r="B308" s="107" t="s">
        <v>352</v>
      </c>
      <c r="C308" s="107"/>
      <c r="D308" s="122" t="s">
        <v>353</v>
      </c>
      <c r="E308" s="251" t="s">
        <v>138</v>
      </c>
      <c r="F308" s="251">
        <v>6</v>
      </c>
      <c r="G308" s="121"/>
      <c r="H308" s="121"/>
    </row>
    <row r="309" spans="1:8" s="65" customFormat="1" ht="12.5" x14ac:dyDescent="0.25">
      <c r="A309" s="107"/>
      <c r="B309" s="107"/>
      <c r="C309" s="107"/>
      <c r="D309" s="122"/>
      <c r="E309" s="251"/>
      <c r="F309" s="251"/>
      <c r="G309" s="121"/>
      <c r="H309" s="121"/>
    </row>
    <row r="310" spans="1:8" s="65" customFormat="1" ht="12.5" x14ac:dyDescent="0.25">
      <c r="A310" s="107"/>
      <c r="B310" s="107" t="s">
        <v>354</v>
      </c>
      <c r="C310" s="107"/>
      <c r="D310" s="122" t="s">
        <v>355</v>
      </c>
      <c r="E310" s="251" t="s">
        <v>138</v>
      </c>
      <c r="F310" s="251">
        <v>4</v>
      </c>
      <c r="G310" s="121"/>
      <c r="H310" s="121"/>
    </row>
    <row r="311" spans="1:8" s="65" customFormat="1" ht="12.5" x14ac:dyDescent="0.25">
      <c r="A311" s="107"/>
      <c r="B311" s="107"/>
      <c r="C311" s="107"/>
      <c r="D311" s="122"/>
      <c r="E311" s="251"/>
      <c r="F311" s="251"/>
      <c r="G311" s="121"/>
      <c r="H311" s="121"/>
    </row>
    <row r="312" spans="1:8" s="65" customFormat="1" ht="12.5" x14ac:dyDescent="0.25">
      <c r="A312" s="107"/>
      <c r="B312" s="107" t="s">
        <v>356</v>
      </c>
      <c r="C312" s="107"/>
      <c r="D312" s="122" t="s">
        <v>357</v>
      </c>
      <c r="E312" s="251" t="s">
        <v>138</v>
      </c>
      <c r="F312" s="251">
        <v>4</v>
      </c>
      <c r="G312" s="121"/>
      <c r="H312" s="121"/>
    </row>
    <row r="313" spans="1:8" s="65" customFormat="1" x14ac:dyDescent="0.3">
      <c r="A313" s="123"/>
      <c r="B313" s="123"/>
      <c r="C313" s="123"/>
      <c r="D313" s="122"/>
      <c r="E313" s="251"/>
      <c r="F313" s="251"/>
      <c r="G313" s="121"/>
      <c r="H313" s="121"/>
    </row>
    <row r="314" spans="1:8" s="65" customFormat="1" ht="12.5" x14ac:dyDescent="0.25">
      <c r="A314" s="107"/>
      <c r="B314" s="107" t="s">
        <v>358</v>
      </c>
      <c r="C314" s="107"/>
      <c r="D314" s="122" t="s">
        <v>359</v>
      </c>
      <c r="E314" s="251" t="s">
        <v>138</v>
      </c>
      <c r="F314" s="251">
        <v>4</v>
      </c>
      <c r="G314" s="121"/>
      <c r="H314" s="121"/>
    </row>
    <row r="315" spans="1:8" s="65" customFormat="1" x14ac:dyDescent="0.3">
      <c r="A315" s="127"/>
      <c r="B315" s="127"/>
      <c r="C315" s="127"/>
      <c r="D315" s="128" t="s">
        <v>236</v>
      </c>
      <c r="E315" s="267"/>
      <c r="F315" s="267"/>
      <c r="G315" s="129"/>
      <c r="H315" s="129"/>
    </row>
    <row r="316" spans="1:8" s="65" customFormat="1" x14ac:dyDescent="0.3">
      <c r="A316" s="224"/>
      <c r="B316" s="226"/>
      <c r="C316" s="228"/>
      <c r="D316" s="229"/>
      <c r="E316" s="268"/>
      <c r="F316" s="272"/>
      <c r="G316" s="231"/>
      <c r="H316" s="232"/>
    </row>
    <row r="317" spans="1:8" s="65" customFormat="1" ht="12.5" x14ac:dyDescent="0.25">
      <c r="A317" s="225"/>
      <c r="B317" s="227"/>
      <c r="C317" s="88"/>
      <c r="D317" s="230"/>
      <c r="E317" s="269"/>
      <c r="F317" s="273"/>
      <c r="G317" s="189"/>
      <c r="H317" s="233"/>
    </row>
    <row r="318" spans="1:8" s="65" customFormat="1" x14ac:dyDescent="0.3">
      <c r="A318" s="183"/>
      <c r="B318" s="183"/>
      <c r="C318" s="183"/>
      <c r="D318" s="184" t="s">
        <v>237</v>
      </c>
      <c r="E318" s="270"/>
      <c r="F318" s="270"/>
      <c r="G318" s="177"/>
      <c r="H318" s="185"/>
    </row>
    <row r="319" spans="1:8" s="65" customFormat="1" x14ac:dyDescent="0.3">
      <c r="A319" s="125"/>
      <c r="B319" s="125"/>
      <c r="C319" s="125"/>
      <c r="D319" s="124" t="s">
        <v>170</v>
      </c>
      <c r="E319" s="251"/>
      <c r="F319" s="251"/>
      <c r="G319" s="121"/>
      <c r="H319" s="121"/>
    </row>
    <row r="320" spans="1:8" s="65" customFormat="1" ht="12.5" x14ac:dyDescent="0.25">
      <c r="A320" s="107"/>
      <c r="B320" s="107"/>
      <c r="C320" s="107"/>
      <c r="D320" s="122"/>
      <c r="E320" s="251"/>
      <c r="F320" s="251"/>
      <c r="G320" s="121"/>
      <c r="H320" s="121"/>
    </row>
    <row r="321" spans="1:8" s="65" customFormat="1" ht="50" x14ac:dyDescent="0.25">
      <c r="A321" s="107"/>
      <c r="B321" s="107"/>
      <c r="C321" s="107"/>
      <c r="D321" s="126" t="s">
        <v>360</v>
      </c>
      <c r="E321" s="251"/>
      <c r="F321" s="251"/>
      <c r="G321" s="121"/>
      <c r="H321" s="121"/>
    </row>
    <row r="322" spans="1:8" s="65" customFormat="1" ht="12.5" x14ac:dyDescent="0.25">
      <c r="A322" s="125"/>
      <c r="B322" s="125"/>
      <c r="C322" s="125"/>
      <c r="D322" s="122"/>
      <c r="E322" s="251"/>
      <c r="F322" s="251"/>
      <c r="G322" s="121"/>
      <c r="H322" s="121"/>
    </row>
    <row r="323" spans="1:8" s="65" customFormat="1" ht="12.5" x14ac:dyDescent="0.25">
      <c r="A323" s="107"/>
      <c r="B323" s="107" t="s">
        <v>362</v>
      </c>
      <c r="C323" s="107"/>
      <c r="D323" s="122" t="s">
        <v>361</v>
      </c>
      <c r="E323" s="251" t="s">
        <v>138</v>
      </c>
      <c r="F323" s="251">
        <v>4</v>
      </c>
      <c r="G323" s="121"/>
      <c r="H323" s="121"/>
    </row>
    <row r="324" spans="1:8" s="65" customFormat="1" ht="12.5" x14ac:dyDescent="0.25">
      <c r="A324" s="107"/>
      <c r="B324" s="107"/>
      <c r="C324" s="107"/>
      <c r="D324" s="122"/>
      <c r="E324" s="251"/>
      <c r="F324" s="251"/>
      <c r="G324" s="121"/>
      <c r="H324" s="121"/>
    </row>
    <row r="325" spans="1:8" s="65" customFormat="1" ht="12.5" x14ac:dyDescent="0.25">
      <c r="A325" s="107"/>
      <c r="B325" s="107" t="s">
        <v>364</v>
      </c>
      <c r="C325" s="107"/>
      <c r="D325" s="122" t="s">
        <v>363</v>
      </c>
      <c r="E325" s="251" t="s">
        <v>138</v>
      </c>
      <c r="F325" s="251">
        <v>4</v>
      </c>
      <c r="G325" s="121"/>
      <c r="H325" s="121"/>
    </row>
    <row r="326" spans="1:8" s="65" customFormat="1" ht="12.5" x14ac:dyDescent="0.25">
      <c r="A326" s="107"/>
      <c r="B326" s="107"/>
      <c r="C326" s="107"/>
      <c r="D326" s="122"/>
      <c r="E326" s="251"/>
      <c r="F326" s="251"/>
      <c r="G326" s="121"/>
      <c r="H326" s="121"/>
    </row>
    <row r="327" spans="1:8" s="65" customFormat="1" ht="12.5" x14ac:dyDescent="0.25">
      <c r="A327" s="107"/>
      <c r="B327" s="107" t="s">
        <v>367</v>
      </c>
      <c r="C327" s="107"/>
      <c r="D327" s="122" t="s">
        <v>365</v>
      </c>
      <c r="E327" s="251" t="s">
        <v>138</v>
      </c>
      <c r="F327" s="251">
        <v>4</v>
      </c>
      <c r="G327" s="121"/>
      <c r="H327" s="121"/>
    </row>
    <row r="328" spans="1:8" s="65" customFormat="1" ht="12.5" x14ac:dyDescent="0.25">
      <c r="A328" s="107"/>
      <c r="B328" s="107"/>
      <c r="C328" s="107"/>
      <c r="D328" s="122"/>
      <c r="E328" s="251"/>
      <c r="F328" s="251"/>
      <c r="G328" s="121"/>
      <c r="H328" s="121"/>
    </row>
    <row r="329" spans="1:8" s="65" customFormat="1" ht="12.5" x14ac:dyDescent="0.25">
      <c r="A329" s="107"/>
      <c r="B329" s="107"/>
      <c r="C329" s="107"/>
      <c r="D329" s="122"/>
      <c r="E329" s="251"/>
      <c r="F329" s="251"/>
      <c r="G329" s="121"/>
      <c r="H329" s="121"/>
    </row>
    <row r="330" spans="1:8" s="65" customFormat="1" ht="50" x14ac:dyDescent="0.25">
      <c r="A330" s="107"/>
      <c r="B330" s="107"/>
      <c r="C330" s="107"/>
      <c r="D330" s="126" t="s">
        <v>366</v>
      </c>
      <c r="E330" s="251"/>
      <c r="F330" s="251"/>
      <c r="G330" s="121"/>
      <c r="H330" s="121"/>
    </row>
    <row r="331" spans="1:8" s="65" customFormat="1" ht="12.5" x14ac:dyDescent="0.25">
      <c r="A331" s="107"/>
      <c r="B331" s="107"/>
      <c r="C331" s="107"/>
      <c r="D331" s="122"/>
      <c r="E331" s="251"/>
      <c r="F331" s="251"/>
      <c r="G331" s="121"/>
      <c r="H331" s="121"/>
    </row>
    <row r="332" spans="1:8" s="65" customFormat="1" ht="12.5" x14ac:dyDescent="0.25">
      <c r="A332" s="107"/>
      <c r="B332" s="107" t="s">
        <v>370</v>
      </c>
      <c r="C332" s="107"/>
      <c r="D332" s="122" t="s">
        <v>368</v>
      </c>
      <c r="E332" s="251" t="s">
        <v>25</v>
      </c>
      <c r="F332" s="251" t="s">
        <v>684</v>
      </c>
      <c r="G332" s="121"/>
      <c r="H332" s="121"/>
    </row>
    <row r="333" spans="1:8" s="65" customFormat="1" ht="12.5" x14ac:dyDescent="0.25">
      <c r="A333" s="107"/>
      <c r="B333" s="107"/>
      <c r="C333" s="107"/>
      <c r="D333" s="122"/>
      <c r="E333" s="251"/>
      <c r="F333" s="251"/>
      <c r="G333" s="121"/>
      <c r="H333" s="121"/>
    </row>
    <row r="334" spans="1:8" s="65" customFormat="1" x14ac:dyDescent="0.3">
      <c r="A334" s="107"/>
      <c r="B334" s="107"/>
      <c r="C334" s="107"/>
      <c r="D334" s="124" t="s">
        <v>369</v>
      </c>
      <c r="E334" s="251"/>
      <c r="F334" s="251"/>
      <c r="G334" s="121"/>
      <c r="H334" s="121"/>
    </row>
    <row r="335" spans="1:8" s="65" customFormat="1" ht="12.5" x14ac:dyDescent="0.25">
      <c r="A335" s="107"/>
      <c r="B335" s="107"/>
      <c r="C335" s="107"/>
      <c r="D335" s="122"/>
      <c r="E335" s="251"/>
      <c r="F335" s="251"/>
      <c r="G335" s="121"/>
      <c r="H335" s="121"/>
    </row>
    <row r="336" spans="1:8" s="65" customFormat="1" ht="37.5" x14ac:dyDescent="0.25">
      <c r="A336" s="107"/>
      <c r="B336" s="107"/>
      <c r="C336" s="107"/>
      <c r="D336" s="126" t="s">
        <v>507</v>
      </c>
      <c r="E336" s="251"/>
      <c r="F336" s="251"/>
      <c r="G336" s="121"/>
      <c r="H336" s="121"/>
    </row>
    <row r="337" spans="1:8" s="65" customFormat="1" ht="12.5" x14ac:dyDescent="0.25">
      <c r="A337" s="107"/>
      <c r="B337" s="107"/>
      <c r="C337" s="107"/>
      <c r="D337" s="122"/>
      <c r="E337" s="251"/>
      <c r="F337" s="251"/>
      <c r="G337" s="121"/>
      <c r="H337" s="121"/>
    </row>
    <row r="338" spans="1:8" s="65" customFormat="1" ht="12.5" x14ac:dyDescent="0.25">
      <c r="A338" s="107"/>
      <c r="B338" s="107" t="s">
        <v>372</v>
      </c>
      <c r="C338" s="107"/>
      <c r="D338" s="122" t="s">
        <v>371</v>
      </c>
      <c r="E338" s="251" t="s">
        <v>138</v>
      </c>
      <c r="F338" s="251">
        <v>4</v>
      </c>
      <c r="G338" s="121"/>
      <c r="H338" s="121"/>
    </row>
    <row r="339" spans="1:8" s="65" customFormat="1" ht="12.5" x14ac:dyDescent="0.25">
      <c r="A339" s="107"/>
      <c r="B339" s="107"/>
      <c r="C339" s="107"/>
      <c r="D339" s="122"/>
      <c r="E339" s="251"/>
      <c r="F339" s="252"/>
      <c r="G339" s="121"/>
      <c r="H339" s="121"/>
    </row>
    <row r="340" spans="1:8" s="65" customFormat="1" ht="12.5" x14ac:dyDescent="0.25">
      <c r="A340" s="107"/>
      <c r="B340" s="107" t="s">
        <v>518</v>
      </c>
      <c r="C340" s="107"/>
      <c r="D340" s="122" t="s">
        <v>373</v>
      </c>
      <c r="E340" s="251" t="s">
        <v>138</v>
      </c>
      <c r="F340" s="251">
        <v>6</v>
      </c>
      <c r="G340" s="121"/>
      <c r="H340" s="121"/>
    </row>
    <row r="341" spans="1:8" s="65" customFormat="1" ht="12.5" x14ac:dyDescent="0.25">
      <c r="A341" s="107"/>
      <c r="B341" s="107"/>
      <c r="C341" s="107"/>
      <c r="D341" s="122"/>
      <c r="E341" s="251"/>
      <c r="F341" s="252"/>
      <c r="G341" s="121"/>
      <c r="H341" s="121"/>
    </row>
    <row r="342" spans="1:8" s="65" customFormat="1" ht="12.5" x14ac:dyDescent="0.25">
      <c r="A342" s="107"/>
      <c r="B342" s="107" t="s">
        <v>374</v>
      </c>
      <c r="C342" s="107"/>
      <c r="D342" s="122" t="s">
        <v>375</v>
      </c>
      <c r="E342" s="251" t="s">
        <v>138</v>
      </c>
      <c r="F342" s="251">
        <v>6</v>
      </c>
      <c r="G342" s="121"/>
      <c r="H342" s="121"/>
    </row>
    <row r="343" spans="1:8" s="65" customFormat="1" ht="12.5" x14ac:dyDescent="0.25">
      <c r="A343" s="107"/>
      <c r="B343" s="107"/>
      <c r="C343" s="107"/>
      <c r="D343" s="122"/>
      <c r="E343" s="251"/>
      <c r="F343" s="251"/>
      <c r="G343" s="121"/>
      <c r="H343" s="121"/>
    </row>
    <row r="344" spans="1:8" s="65" customFormat="1" ht="12.5" x14ac:dyDescent="0.25">
      <c r="A344" s="107"/>
      <c r="B344" s="107" t="s">
        <v>376</v>
      </c>
      <c r="C344" s="107"/>
      <c r="D344" s="122" t="s">
        <v>377</v>
      </c>
      <c r="E344" s="251" t="s">
        <v>138</v>
      </c>
      <c r="F344" s="251">
        <v>4</v>
      </c>
      <c r="G344" s="121"/>
      <c r="H344" s="121"/>
    </row>
    <row r="345" spans="1:8" s="65" customFormat="1" ht="12.5" x14ac:dyDescent="0.25">
      <c r="A345" s="107"/>
      <c r="B345" s="107"/>
      <c r="C345" s="107"/>
      <c r="D345" s="122"/>
      <c r="E345" s="251"/>
      <c r="F345" s="252"/>
      <c r="G345" s="121"/>
      <c r="H345" s="121"/>
    </row>
    <row r="346" spans="1:8" s="65" customFormat="1" ht="12.5" x14ac:dyDescent="0.25">
      <c r="A346" s="107"/>
      <c r="B346" s="107" t="s">
        <v>378</v>
      </c>
      <c r="C346" s="107"/>
      <c r="D346" s="122" t="s">
        <v>379</v>
      </c>
      <c r="E346" s="251" t="s">
        <v>138</v>
      </c>
      <c r="F346" s="251">
        <v>4</v>
      </c>
      <c r="G346" s="121"/>
      <c r="H346" s="121"/>
    </row>
    <row r="347" spans="1:8" s="65" customFormat="1" ht="12.5" x14ac:dyDescent="0.25">
      <c r="A347" s="107"/>
      <c r="B347" s="107"/>
      <c r="C347" s="107"/>
      <c r="D347" s="122"/>
      <c r="E347" s="251"/>
      <c r="F347" s="251"/>
      <c r="G347" s="121"/>
      <c r="H347" s="121"/>
    </row>
    <row r="348" spans="1:8" s="65" customFormat="1" x14ac:dyDescent="0.3">
      <c r="A348" s="107"/>
      <c r="B348" s="107"/>
      <c r="C348" s="107"/>
      <c r="D348" s="124" t="s">
        <v>380</v>
      </c>
      <c r="E348" s="251"/>
      <c r="F348" s="252"/>
      <c r="G348" s="121"/>
      <c r="H348" s="121"/>
    </row>
    <row r="349" spans="1:8" s="65" customFormat="1" ht="12.5" x14ac:dyDescent="0.25">
      <c r="A349" s="107"/>
      <c r="B349" s="107"/>
      <c r="C349" s="107"/>
      <c r="D349" s="122"/>
      <c r="E349" s="251"/>
      <c r="F349" s="251"/>
      <c r="G349" s="121"/>
      <c r="H349" s="121"/>
    </row>
    <row r="350" spans="1:8" s="65" customFormat="1" ht="37.5" x14ac:dyDescent="0.25">
      <c r="A350" s="107"/>
      <c r="B350" s="107"/>
      <c r="C350" s="107"/>
      <c r="D350" s="126" t="s">
        <v>381</v>
      </c>
      <c r="E350" s="251"/>
      <c r="F350" s="251"/>
      <c r="G350" s="121"/>
      <c r="H350" s="121"/>
    </row>
    <row r="351" spans="1:8" s="65" customFormat="1" ht="12.5" x14ac:dyDescent="0.25">
      <c r="A351" s="107"/>
      <c r="B351" s="107"/>
      <c r="C351" s="107"/>
      <c r="D351" s="122"/>
      <c r="E351" s="251"/>
      <c r="F351" s="251"/>
      <c r="G351" s="121"/>
      <c r="H351" s="121"/>
    </row>
    <row r="352" spans="1:8" s="65" customFormat="1" ht="12.5" x14ac:dyDescent="0.25">
      <c r="A352" s="107"/>
      <c r="B352" s="107" t="s">
        <v>382</v>
      </c>
      <c r="C352" s="107"/>
      <c r="D352" s="122" t="s">
        <v>383</v>
      </c>
      <c r="E352" s="251" t="s">
        <v>138</v>
      </c>
      <c r="F352" s="251">
        <v>6</v>
      </c>
      <c r="G352" s="121"/>
      <c r="H352" s="121"/>
    </row>
    <row r="353" spans="1:8" s="65" customFormat="1" x14ac:dyDescent="0.3">
      <c r="A353" s="123"/>
      <c r="B353" s="123"/>
      <c r="C353" s="123"/>
      <c r="D353" s="122"/>
      <c r="E353" s="251"/>
      <c r="F353" s="251"/>
      <c r="G353" s="121"/>
      <c r="H353" s="121"/>
    </row>
    <row r="354" spans="1:8" s="65" customFormat="1" ht="12.5" x14ac:dyDescent="0.25">
      <c r="A354" s="107"/>
      <c r="B354" s="107" t="s">
        <v>384</v>
      </c>
      <c r="C354" s="107"/>
      <c r="D354" s="122" t="s">
        <v>375</v>
      </c>
      <c r="E354" s="251" t="s">
        <v>138</v>
      </c>
      <c r="F354" s="251">
        <v>4</v>
      </c>
      <c r="G354" s="121"/>
      <c r="H354" s="121"/>
    </row>
    <row r="355" spans="1:8" s="65" customFormat="1" ht="12.5" x14ac:dyDescent="0.25">
      <c r="A355" s="125"/>
      <c r="B355" s="125"/>
      <c r="C355" s="125"/>
      <c r="D355" s="122"/>
      <c r="E355" s="251"/>
      <c r="F355" s="251"/>
      <c r="G355" s="121"/>
      <c r="H355" s="121"/>
    </row>
    <row r="356" spans="1:8" s="65" customFormat="1" x14ac:dyDescent="0.3">
      <c r="A356" s="107"/>
      <c r="B356" s="107"/>
      <c r="C356" s="107"/>
      <c r="D356" s="124" t="s">
        <v>385</v>
      </c>
      <c r="E356" s="251"/>
      <c r="F356" s="251"/>
      <c r="G356" s="121"/>
      <c r="H356" s="121"/>
    </row>
    <row r="357" spans="1:8" s="65" customFormat="1" ht="12.5" x14ac:dyDescent="0.25">
      <c r="A357" s="107"/>
      <c r="B357" s="107"/>
      <c r="C357" s="107"/>
      <c r="D357" s="122"/>
      <c r="E357" s="251"/>
      <c r="F357" s="251"/>
      <c r="G357" s="121"/>
      <c r="H357" s="121"/>
    </row>
    <row r="358" spans="1:8" s="65" customFormat="1" ht="12.5" x14ac:dyDescent="0.25">
      <c r="A358" s="107"/>
      <c r="B358" s="107" t="s">
        <v>386</v>
      </c>
      <c r="C358" s="107"/>
      <c r="D358" s="122" t="s">
        <v>387</v>
      </c>
      <c r="E358" s="251" t="s">
        <v>138</v>
      </c>
      <c r="F358" s="251" t="s">
        <v>684</v>
      </c>
      <c r="G358" s="121"/>
      <c r="H358" s="121"/>
    </row>
    <row r="359" spans="1:8" s="65" customFormat="1" x14ac:dyDescent="0.3">
      <c r="A359" s="123"/>
      <c r="B359" s="123"/>
      <c r="C359" s="123"/>
      <c r="D359" s="122"/>
      <c r="E359" s="251"/>
      <c r="F359" s="251"/>
      <c r="G359" s="121"/>
      <c r="H359" s="121"/>
    </row>
    <row r="360" spans="1:8" s="65" customFormat="1" ht="12.5" x14ac:dyDescent="0.25">
      <c r="A360" s="107"/>
      <c r="B360" s="107" t="s">
        <v>388</v>
      </c>
      <c r="C360" s="107"/>
      <c r="D360" s="122" t="s">
        <v>389</v>
      </c>
      <c r="E360" s="251" t="s">
        <v>138</v>
      </c>
      <c r="F360" s="251">
        <v>1</v>
      </c>
      <c r="G360" s="121"/>
      <c r="H360" s="121"/>
    </row>
    <row r="361" spans="1:8" s="65" customFormat="1" ht="12.5" x14ac:dyDescent="0.25">
      <c r="A361" s="107"/>
      <c r="B361" s="107"/>
      <c r="C361" s="107"/>
      <c r="D361" s="122"/>
      <c r="E361" s="251"/>
      <c r="F361" s="251"/>
      <c r="G361" s="121"/>
      <c r="H361" s="121"/>
    </row>
    <row r="362" spans="1:8" s="65" customFormat="1" x14ac:dyDescent="0.3">
      <c r="A362" s="107"/>
      <c r="B362" s="107"/>
      <c r="C362" s="107"/>
      <c r="D362" s="124" t="s">
        <v>390</v>
      </c>
      <c r="E362" s="251"/>
      <c r="F362" s="251"/>
      <c r="G362" s="121"/>
      <c r="H362" s="121"/>
    </row>
    <row r="363" spans="1:8" s="65" customFormat="1" ht="12.5" x14ac:dyDescent="0.25">
      <c r="A363" s="107"/>
      <c r="B363" s="107"/>
      <c r="C363" s="107"/>
      <c r="D363" s="122"/>
      <c r="E363" s="251"/>
      <c r="F363" s="251"/>
      <c r="G363" s="121"/>
      <c r="H363" s="121"/>
    </row>
    <row r="364" spans="1:8" s="65" customFormat="1" ht="12.5" x14ac:dyDescent="0.25">
      <c r="A364" s="107"/>
      <c r="B364" s="107" t="s">
        <v>391</v>
      </c>
      <c r="C364" s="107"/>
      <c r="D364" s="122" t="s">
        <v>392</v>
      </c>
      <c r="E364" s="251" t="s">
        <v>138</v>
      </c>
      <c r="F364" s="251">
        <v>1</v>
      </c>
      <c r="G364" s="121"/>
      <c r="H364" s="121"/>
    </row>
    <row r="365" spans="1:8" s="65" customFormat="1" ht="12.5" x14ac:dyDescent="0.25">
      <c r="A365" s="107"/>
      <c r="B365" s="107"/>
      <c r="C365" s="107"/>
      <c r="D365" s="122"/>
      <c r="E365" s="251"/>
      <c r="F365" s="251"/>
      <c r="G365" s="121"/>
      <c r="H365" s="121"/>
    </row>
    <row r="366" spans="1:8" s="65" customFormat="1" ht="25" x14ac:dyDescent="0.25">
      <c r="A366" s="107"/>
      <c r="B366" s="107" t="s">
        <v>623</v>
      </c>
      <c r="C366" s="107"/>
      <c r="D366" s="122" t="s">
        <v>508</v>
      </c>
      <c r="E366" s="251" t="s">
        <v>151</v>
      </c>
      <c r="F366" s="251">
        <v>2</v>
      </c>
      <c r="G366" s="121"/>
      <c r="H366" s="121"/>
    </row>
    <row r="367" spans="1:8" s="65" customFormat="1" ht="12.5" x14ac:dyDescent="0.25">
      <c r="A367" s="107"/>
      <c r="B367" s="107"/>
      <c r="C367" s="107"/>
      <c r="D367" s="122"/>
      <c r="E367" s="251"/>
      <c r="F367" s="251"/>
      <c r="G367" s="121"/>
      <c r="H367" s="121"/>
    </row>
    <row r="368" spans="1:8" s="65" customFormat="1" x14ac:dyDescent="0.3">
      <c r="A368" s="107"/>
      <c r="B368" s="107"/>
      <c r="C368" s="107"/>
      <c r="D368" s="124" t="s">
        <v>171</v>
      </c>
      <c r="E368" s="251"/>
      <c r="F368" s="251"/>
      <c r="G368" s="121"/>
      <c r="H368" s="121"/>
    </row>
    <row r="369" spans="1:8" s="65" customFormat="1" x14ac:dyDescent="0.3">
      <c r="A369" s="107"/>
      <c r="B369" s="107"/>
      <c r="C369" s="107"/>
      <c r="D369" s="124"/>
      <c r="E369" s="251"/>
      <c r="F369" s="251"/>
      <c r="G369" s="121"/>
      <c r="H369" s="121"/>
    </row>
    <row r="370" spans="1:8" s="65" customFormat="1" ht="12.5" x14ac:dyDescent="0.25">
      <c r="A370" s="107"/>
      <c r="B370" s="107" t="s">
        <v>393</v>
      </c>
      <c r="C370" s="107"/>
      <c r="D370" s="122" t="s">
        <v>394</v>
      </c>
      <c r="E370" s="251" t="s">
        <v>151</v>
      </c>
      <c r="F370" s="251">
        <v>1</v>
      </c>
      <c r="G370" s="121"/>
      <c r="H370" s="121"/>
    </row>
    <row r="371" spans="1:8" s="65" customFormat="1" x14ac:dyDescent="0.3">
      <c r="A371" s="107"/>
      <c r="B371" s="107"/>
      <c r="C371" s="107"/>
      <c r="D371" s="122"/>
      <c r="E371" s="251"/>
      <c r="F371" s="251"/>
      <c r="G371" s="181"/>
      <c r="H371" s="121"/>
    </row>
    <row r="372" spans="1:8" s="65" customFormat="1" x14ac:dyDescent="0.3">
      <c r="A372" s="127"/>
      <c r="B372" s="127"/>
      <c r="C372" s="127"/>
      <c r="D372" s="128" t="s">
        <v>236</v>
      </c>
      <c r="E372" s="267"/>
      <c r="F372" s="267"/>
      <c r="G372" s="129"/>
      <c r="H372" s="129"/>
    </row>
    <row r="373" spans="1:8" s="65" customFormat="1" x14ac:dyDescent="0.3">
      <c r="A373" s="224"/>
      <c r="B373" s="226"/>
      <c r="C373" s="228"/>
      <c r="D373" s="229"/>
      <c r="E373" s="268"/>
      <c r="F373" s="272"/>
      <c r="G373" s="231"/>
      <c r="H373" s="232"/>
    </row>
    <row r="374" spans="1:8" s="65" customFormat="1" ht="12.5" x14ac:dyDescent="0.25">
      <c r="A374" s="225"/>
      <c r="B374" s="227"/>
      <c r="C374" s="88"/>
      <c r="D374" s="230"/>
      <c r="E374" s="269"/>
      <c r="F374" s="273"/>
      <c r="G374" s="189"/>
      <c r="H374" s="233"/>
    </row>
    <row r="375" spans="1:8" s="65" customFormat="1" x14ac:dyDescent="0.3">
      <c r="A375" s="183"/>
      <c r="B375" s="183"/>
      <c r="C375" s="183"/>
      <c r="D375" s="184" t="s">
        <v>237</v>
      </c>
      <c r="E375" s="270"/>
      <c r="F375" s="270"/>
      <c r="G375" s="177"/>
      <c r="H375" s="185"/>
    </row>
    <row r="376" spans="1:8" s="65" customFormat="1" ht="12.5" x14ac:dyDescent="0.25">
      <c r="A376" s="107"/>
      <c r="B376" s="107"/>
      <c r="C376" s="107"/>
      <c r="D376" s="122"/>
      <c r="E376" s="251"/>
      <c r="F376" s="251"/>
      <c r="G376" s="121"/>
      <c r="H376" s="121"/>
    </row>
    <row r="377" spans="1:8" s="65" customFormat="1" x14ac:dyDescent="0.3">
      <c r="A377" s="107"/>
      <c r="B377" s="107"/>
      <c r="C377" s="107"/>
      <c r="D377" s="120" t="s">
        <v>395</v>
      </c>
      <c r="E377" s="251"/>
      <c r="F377" s="251"/>
      <c r="G377" s="121"/>
      <c r="H377" s="121"/>
    </row>
    <row r="378" spans="1:8" s="65" customFormat="1" x14ac:dyDescent="0.3">
      <c r="A378" s="107"/>
      <c r="B378" s="123" t="s">
        <v>907</v>
      </c>
      <c r="C378" s="107"/>
      <c r="D378" s="124" t="s">
        <v>172</v>
      </c>
      <c r="E378" s="251"/>
      <c r="F378" s="251"/>
      <c r="G378" s="121"/>
      <c r="H378" s="121"/>
    </row>
    <row r="379" spans="1:8" s="65" customFormat="1" x14ac:dyDescent="0.3">
      <c r="A379" s="123"/>
      <c r="B379" s="123"/>
      <c r="C379" s="123"/>
      <c r="D379" s="124"/>
      <c r="E379" s="251"/>
      <c r="F379" s="251"/>
      <c r="G379" s="121"/>
      <c r="H379" s="121"/>
    </row>
    <row r="380" spans="1:8" s="65" customFormat="1" x14ac:dyDescent="0.3">
      <c r="A380" s="107"/>
      <c r="B380" s="107"/>
      <c r="C380" s="107"/>
      <c r="D380" s="124" t="s">
        <v>396</v>
      </c>
      <c r="E380" s="251"/>
      <c r="F380" s="251"/>
      <c r="G380" s="121"/>
      <c r="H380" s="121"/>
    </row>
    <row r="381" spans="1:8" s="65" customFormat="1" x14ac:dyDescent="0.3">
      <c r="A381" s="125"/>
      <c r="B381" s="125"/>
      <c r="C381" s="125"/>
      <c r="D381" s="124"/>
      <c r="E381" s="251"/>
      <c r="F381" s="251"/>
      <c r="G381" s="121"/>
      <c r="H381" s="121"/>
    </row>
    <row r="382" spans="1:8" s="65" customFormat="1" ht="12.5" x14ac:dyDescent="0.25">
      <c r="A382" s="107"/>
      <c r="B382" s="107"/>
      <c r="C382" s="107"/>
      <c r="D382" s="126" t="s">
        <v>397</v>
      </c>
      <c r="E382" s="251"/>
      <c r="F382" s="251"/>
      <c r="G382" s="121"/>
      <c r="H382" s="121"/>
    </row>
    <row r="383" spans="1:8" s="65" customFormat="1" ht="12.5" x14ac:dyDescent="0.25">
      <c r="A383" s="107"/>
      <c r="B383" s="107"/>
      <c r="C383" s="107"/>
      <c r="D383" s="122"/>
      <c r="E383" s="251"/>
      <c r="F383" s="251"/>
      <c r="G383" s="121"/>
      <c r="H383" s="121"/>
    </row>
    <row r="384" spans="1:8" s="65" customFormat="1" ht="14.5" x14ac:dyDescent="0.25">
      <c r="A384" s="107"/>
      <c r="B384" s="107" t="s">
        <v>398</v>
      </c>
      <c r="C384" s="107"/>
      <c r="D384" s="122" t="s">
        <v>399</v>
      </c>
      <c r="E384" s="251" t="s">
        <v>597</v>
      </c>
      <c r="F384" s="251" t="s">
        <v>684</v>
      </c>
      <c r="G384" s="121"/>
      <c r="H384" s="121"/>
    </row>
    <row r="385" spans="1:8" s="65" customFormat="1" x14ac:dyDescent="0.3">
      <c r="A385" s="123"/>
      <c r="B385" s="123"/>
      <c r="C385" s="123"/>
      <c r="D385" s="122"/>
      <c r="E385" s="251"/>
      <c r="F385" s="251"/>
      <c r="G385" s="121"/>
      <c r="H385" s="121"/>
    </row>
    <row r="386" spans="1:8" s="65" customFormat="1" ht="15" x14ac:dyDescent="0.3">
      <c r="A386" s="123"/>
      <c r="B386" s="107" t="s">
        <v>400</v>
      </c>
      <c r="C386" s="123"/>
      <c r="D386" s="122" t="s">
        <v>401</v>
      </c>
      <c r="E386" s="251" t="s">
        <v>597</v>
      </c>
      <c r="F386" s="251">
        <v>1.044</v>
      </c>
      <c r="G386" s="121"/>
      <c r="H386" s="121"/>
    </row>
    <row r="387" spans="1:8" s="65" customFormat="1" x14ac:dyDescent="0.3">
      <c r="A387" s="123"/>
      <c r="B387" s="123"/>
      <c r="C387" s="123"/>
      <c r="D387" s="122"/>
      <c r="E387" s="251"/>
      <c r="F387" s="251"/>
      <c r="G387" s="121"/>
      <c r="H387" s="121"/>
    </row>
    <row r="388" spans="1:8" s="65" customFormat="1" x14ac:dyDescent="0.3">
      <c r="A388" s="123"/>
      <c r="B388" s="123"/>
      <c r="C388" s="123"/>
      <c r="D388" s="126" t="s">
        <v>402</v>
      </c>
      <c r="E388" s="251"/>
      <c r="F388" s="251"/>
      <c r="G388" s="121"/>
      <c r="H388" s="121"/>
    </row>
    <row r="389" spans="1:8" s="65" customFormat="1" ht="12.5" x14ac:dyDescent="0.25">
      <c r="A389" s="107"/>
      <c r="B389" s="107"/>
      <c r="C389" s="107"/>
      <c r="D389" s="126"/>
      <c r="E389" s="251"/>
      <c r="F389" s="251"/>
      <c r="G389" s="121"/>
      <c r="H389" s="121"/>
    </row>
    <row r="390" spans="1:8" s="65" customFormat="1" ht="14.5" x14ac:dyDescent="0.25">
      <c r="A390" s="125"/>
      <c r="B390" s="125" t="s">
        <v>403</v>
      </c>
      <c r="C390" s="125"/>
      <c r="D390" s="122" t="s">
        <v>399</v>
      </c>
      <c r="E390" s="251" t="s">
        <v>597</v>
      </c>
      <c r="F390" s="251">
        <v>4.9000000000000004</v>
      </c>
      <c r="G390" s="121"/>
      <c r="H390" s="121"/>
    </row>
    <row r="391" spans="1:8" s="65" customFormat="1" ht="12.5" x14ac:dyDescent="0.25">
      <c r="A391" s="107"/>
      <c r="B391" s="107"/>
      <c r="C391" s="107"/>
      <c r="D391" s="126"/>
      <c r="E391" s="251"/>
      <c r="F391" s="251"/>
      <c r="G391" s="121"/>
      <c r="H391" s="121"/>
    </row>
    <row r="392" spans="1:8" s="65" customFormat="1" ht="14.5" x14ac:dyDescent="0.25">
      <c r="A392" s="107"/>
      <c r="B392" s="107" t="s">
        <v>404</v>
      </c>
      <c r="C392" s="107"/>
      <c r="D392" s="122" t="s">
        <v>401</v>
      </c>
      <c r="E392" s="251" t="s">
        <v>597</v>
      </c>
      <c r="F392" s="251" t="s">
        <v>684</v>
      </c>
      <c r="G392" s="121"/>
      <c r="H392" s="121"/>
    </row>
    <row r="393" spans="1:8" s="65" customFormat="1" ht="12.5" x14ac:dyDescent="0.25">
      <c r="A393" s="107"/>
      <c r="B393" s="107"/>
      <c r="C393" s="107"/>
      <c r="D393" s="122"/>
      <c r="E393" s="251"/>
      <c r="F393" s="251"/>
      <c r="G393" s="121"/>
      <c r="H393" s="121"/>
    </row>
    <row r="394" spans="1:8" s="65" customFormat="1" ht="12.5" x14ac:dyDescent="0.25">
      <c r="A394" s="107"/>
      <c r="B394" s="107"/>
      <c r="C394" s="107"/>
      <c r="D394" s="126" t="s">
        <v>405</v>
      </c>
      <c r="E394" s="251"/>
      <c r="F394" s="251"/>
      <c r="G394" s="121"/>
      <c r="H394" s="121"/>
    </row>
    <row r="395" spans="1:8" s="65" customFormat="1" ht="12.5" x14ac:dyDescent="0.25">
      <c r="A395" s="125"/>
      <c r="B395" s="125"/>
      <c r="C395" s="125"/>
      <c r="D395" s="122"/>
      <c r="E395" s="251"/>
      <c r="F395" s="251"/>
      <c r="G395" s="121"/>
      <c r="H395" s="121"/>
    </row>
    <row r="396" spans="1:8" s="65" customFormat="1" ht="14.5" x14ac:dyDescent="0.25">
      <c r="A396" s="125"/>
      <c r="B396" s="125" t="s">
        <v>406</v>
      </c>
      <c r="C396" s="125"/>
      <c r="D396" s="122" t="s">
        <v>401</v>
      </c>
      <c r="E396" s="251" t="s">
        <v>597</v>
      </c>
      <c r="F396" s="251" t="s">
        <v>684</v>
      </c>
      <c r="G396" s="121"/>
      <c r="H396" s="121"/>
    </row>
    <row r="397" spans="1:8" s="65" customFormat="1" x14ac:dyDescent="0.3">
      <c r="A397" s="107"/>
      <c r="B397" s="107"/>
      <c r="C397" s="107"/>
      <c r="D397" s="126"/>
      <c r="E397" s="251"/>
      <c r="F397" s="251"/>
      <c r="G397" s="181"/>
      <c r="H397" s="121"/>
    </row>
    <row r="398" spans="1:8" s="65" customFormat="1" x14ac:dyDescent="0.3">
      <c r="A398" s="107"/>
      <c r="B398" s="107"/>
      <c r="C398" s="107"/>
      <c r="D398" s="120" t="s">
        <v>407</v>
      </c>
      <c r="E398" s="251"/>
      <c r="F398" s="251"/>
      <c r="G398" s="121"/>
      <c r="H398" s="121"/>
    </row>
    <row r="399" spans="1:8" s="65" customFormat="1" x14ac:dyDescent="0.3">
      <c r="A399" s="119"/>
      <c r="B399" s="119"/>
      <c r="C399" s="119"/>
      <c r="D399" s="122"/>
      <c r="E399" s="251"/>
      <c r="F399" s="251"/>
      <c r="G399" s="121"/>
      <c r="H399" s="121"/>
    </row>
    <row r="400" spans="1:8" s="65" customFormat="1" x14ac:dyDescent="0.3">
      <c r="A400" s="107"/>
      <c r="B400" s="123" t="s">
        <v>908</v>
      </c>
      <c r="C400" s="107"/>
      <c r="D400" s="120" t="s">
        <v>173</v>
      </c>
      <c r="E400" s="251"/>
      <c r="F400" s="251"/>
      <c r="G400" s="121"/>
      <c r="H400" s="121"/>
    </row>
    <row r="401" spans="1:8" s="65" customFormat="1" x14ac:dyDescent="0.3">
      <c r="A401" s="123"/>
      <c r="B401" s="123"/>
      <c r="C401" s="123"/>
      <c r="D401" s="122"/>
      <c r="E401" s="251"/>
      <c r="F401" s="251"/>
      <c r="G401" s="121"/>
      <c r="H401" s="121"/>
    </row>
    <row r="402" spans="1:8" s="65" customFormat="1" x14ac:dyDescent="0.3">
      <c r="A402" s="107"/>
      <c r="B402" s="107"/>
      <c r="C402" s="107"/>
      <c r="D402" s="124" t="s">
        <v>408</v>
      </c>
      <c r="E402" s="251"/>
      <c r="F402" s="251"/>
      <c r="G402" s="121"/>
      <c r="H402" s="121"/>
    </row>
    <row r="403" spans="1:8" s="65" customFormat="1" ht="12.5" x14ac:dyDescent="0.25">
      <c r="A403" s="125"/>
      <c r="B403" s="125"/>
      <c r="C403" s="125"/>
      <c r="D403" s="122"/>
      <c r="E403" s="251"/>
      <c r="F403" s="251"/>
      <c r="G403" s="121"/>
      <c r="H403" s="121"/>
    </row>
    <row r="404" spans="1:8" s="65" customFormat="1" ht="25" x14ac:dyDescent="0.25">
      <c r="A404" s="107"/>
      <c r="B404" s="107"/>
      <c r="C404" s="107"/>
      <c r="D404" s="126" t="s">
        <v>409</v>
      </c>
      <c r="E404" s="251"/>
      <c r="F404" s="251"/>
      <c r="G404" s="121"/>
      <c r="H404" s="121"/>
    </row>
    <row r="405" spans="1:8" s="65" customFormat="1" ht="12.5" x14ac:dyDescent="0.25">
      <c r="A405" s="107"/>
      <c r="B405" s="107"/>
      <c r="C405" s="107"/>
      <c r="D405" s="122"/>
      <c r="E405" s="251"/>
      <c r="F405" s="251"/>
      <c r="G405" s="121"/>
      <c r="H405" s="121"/>
    </row>
    <row r="406" spans="1:8" s="65" customFormat="1" ht="14.5" x14ac:dyDescent="0.25">
      <c r="A406" s="107"/>
      <c r="B406" s="107" t="s">
        <v>410</v>
      </c>
      <c r="C406" s="107"/>
      <c r="D406" s="122" t="s">
        <v>174</v>
      </c>
      <c r="E406" s="251" t="s">
        <v>597</v>
      </c>
      <c r="F406" s="251">
        <v>139.87</v>
      </c>
      <c r="G406" s="121"/>
      <c r="H406" s="121"/>
    </row>
    <row r="407" spans="1:8" s="65" customFormat="1" ht="12.5" x14ac:dyDescent="0.25">
      <c r="A407" s="107"/>
      <c r="B407" s="107"/>
      <c r="C407" s="107"/>
      <c r="D407" s="122"/>
      <c r="E407" s="251"/>
      <c r="F407" s="251"/>
      <c r="G407" s="121"/>
      <c r="H407" s="121"/>
    </row>
    <row r="408" spans="1:8" s="65" customFormat="1" x14ac:dyDescent="0.3">
      <c r="A408" s="107"/>
      <c r="B408" s="107"/>
      <c r="C408" s="107"/>
      <c r="D408" s="124" t="s">
        <v>411</v>
      </c>
      <c r="E408" s="251"/>
      <c r="F408" s="251"/>
      <c r="G408" s="121"/>
      <c r="H408" s="121"/>
    </row>
    <row r="409" spans="1:8" s="65" customFormat="1" ht="12.5" x14ac:dyDescent="0.25">
      <c r="A409" s="107"/>
      <c r="B409" s="107"/>
      <c r="C409" s="107"/>
      <c r="D409" s="122"/>
      <c r="E409" s="251"/>
      <c r="F409" s="251"/>
      <c r="G409" s="121"/>
      <c r="H409" s="121"/>
    </row>
    <row r="410" spans="1:8" s="65" customFormat="1" ht="14.5" x14ac:dyDescent="0.25">
      <c r="A410" s="107"/>
      <c r="B410" s="107" t="s">
        <v>412</v>
      </c>
      <c r="C410" s="107"/>
      <c r="D410" s="122" t="s">
        <v>509</v>
      </c>
      <c r="E410" s="251" t="s">
        <v>597</v>
      </c>
      <c r="F410" s="251">
        <v>98.26</v>
      </c>
      <c r="G410" s="121"/>
      <c r="H410" s="121"/>
    </row>
    <row r="411" spans="1:8" s="65" customFormat="1" x14ac:dyDescent="0.3">
      <c r="A411" s="123"/>
      <c r="B411" s="123"/>
      <c r="C411" s="123"/>
      <c r="D411" s="122"/>
      <c r="E411" s="251"/>
      <c r="F411" s="251"/>
      <c r="G411" s="121"/>
      <c r="H411" s="121"/>
    </row>
    <row r="412" spans="1:8" s="65" customFormat="1" x14ac:dyDescent="0.3">
      <c r="A412" s="107"/>
      <c r="B412" s="107"/>
      <c r="C412" s="107"/>
      <c r="D412" s="124" t="s">
        <v>413</v>
      </c>
      <c r="E412" s="251"/>
      <c r="F412" s="251"/>
      <c r="G412" s="132"/>
      <c r="H412" s="121"/>
    </row>
    <row r="413" spans="1:8" s="65" customFormat="1" ht="12.5" x14ac:dyDescent="0.25">
      <c r="A413" s="107"/>
      <c r="B413" s="107"/>
      <c r="C413" s="107"/>
      <c r="D413" s="122"/>
      <c r="E413" s="251"/>
      <c r="F413" s="251"/>
      <c r="G413" s="132"/>
      <c r="H413" s="121"/>
    </row>
    <row r="414" spans="1:8" s="65" customFormat="1" ht="25" x14ac:dyDescent="0.25">
      <c r="A414" s="107"/>
      <c r="B414" s="107"/>
      <c r="C414" s="107"/>
      <c r="D414" s="126" t="s">
        <v>414</v>
      </c>
      <c r="E414" s="251"/>
      <c r="F414" s="251"/>
      <c r="G414" s="132"/>
      <c r="H414" s="121"/>
    </row>
    <row r="415" spans="1:8" s="65" customFormat="1" ht="12.5" x14ac:dyDescent="0.25">
      <c r="A415" s="107"/>
      <c r="B415" s="107"/>
      <c r="C415" s="107"/>
      <c r="D415" s="122"/>
      <c r="E415" s="251"/>
      <c r="F415" s="251"/>
      <c r="G415" s="130"/>
      <c r="H415" s="121"/>
    </row>
    <row r="416" spans="1:8" s="65" customFormat="1" ht="14.5" x14ac:dyDescent="0.25">
      <c r="A416" s="107"/>
      <c r="B416" s="107" t="s">
        <v>415</v>
      </c>
      <c r="C416" s="107"/>
      <c r="D416" s="122" t="s">
        <v>416</v>
      </c>
      <c r="E416" s="251" t="s">
        <v>597</v>
      </c>
      <c r="F416" s="251">
        <v>35</v>
      </c>
      <c r="G416" s="121"/>
      <c r="H416" s="121"/>
    </row>
    <row r="417" spans="1:8" s="65" customFormat="1" ht="12.5" x14ac:dyDescent="0.25">
      <c r="A417" s="107"/>
      <c r="B417" s="107"/>
      <c r="C417" s="107"/>
      <c r="D417" s="122"/>
      <c r="E417" s="251"/>
      <c r="F417" s="251"/>
      <c r="G417" s="131"/>
      <c r="H417" s="121"/>
    </row>
    <row r="418" spans="1:8" s="65" customFormat="1" ht="14.5" x14ac:dyDescent="0.25">
      <c r="A418" s="107"/>
      <c r="B418" s="107" t="s">
        <v>417</v>
      </c>
      <c r="C418" s="107"/>
      <c r="D418" s="122" t="s">
        <v>418</v>
      </c>
      <c r="E418" s="251" t="s">
        <v>597</v>
      </c>
      <c r="F418" s="251" t="s">
        <v>684</v>
      </c>
      <c r="G418" s="121"/>
      <c r="H418" s="121"/>
    </row>
    <row r="419" spans="1:8" s="65" customFormat="1" ht="12.5" x14ac:dyDescent="0.25">
      <c r="A419" s="107"/>
      <c r="B419" s="107"/>
      <c r="C419" s="107"/>
      <c r="D419" s="122"/>
      <c r="E419" s="251"/>
      <c r="F419" s="251"/>
      <c r="G419" s="121"/>
      <c r="H419" s="121"/>
    </row>
    <row r="420" spans="1:8" s="65" customFormat="1" x14ac:dyDescent="0.3">
      <c r="A420" s="107"/>
      <c r="B420" s="107"/>
      <c r="C420" s="107"/>
      <c r="D420" s="124" t="s">
        <v>419</v>
      </c>
      <c r="E420" s="251"/>
      <c r="F420" s="251"/>
      <c r="G420" s="121"/>
      <c r="H420" s="121"/>
    </row>
    <row r="421" spans="1:8" s="65" customFormat="1" x14ac:dyDescent="0.3">
      <c r="A421" s="107"/>
      <c r="B421" s="107"/>
      <c r="C421" s="107"/>
      <c r="D421" s="124"/>
      <c r="E421" s="251"/>
      <c r="F421" s="251"/>
      <c r="G421" s="121"/>
      <c r="H421" s="121"/>
    </row>
    <row r="422" spans="1:8" s="65" customFormat="1" ht="14.5" x14ac:dyDescent="0.25">
      <c r="A422" s="107"/>
      <c r="B422" s="107" t="s">
        <v>420</v>
      </c>
      <c r="C422" s="107"/>
      <c r="D422" s="122" t="s">
        <v>614</v>
      </c>
      <c r="E422" s="251" t="s">
        <v>597</v>
      </c>
      <c r="F422" s="251">
        <v>10.24</v>
      </c>
      <c r="G422" s="121"/>
      <c r="H422" s="121"/>
    </row>
    <row r="423" spans="1:8" s="65" customFormat="1" x14ac:dyDescent="0.3">
      <c r="A423" s="123"/>
      <c r="B423" s="123"/>
      <c r="C423" s="123"/>
      <c r="D423" s="122"/>
      <c r="E423" s="251"/>
      <c r="F423" s="251"/>
      <c r="G423" s="121"/>
      <c r="H423" s="121"/>
    </row>
    <row r="424" spans="1:8" s="65" customFormat="1" x14ac:dyDescent="0.3">
      <c r="A424" s="107"/>
      <c r="B424" s="107"/>
      <c r="C424" s="107"/>
      <c r="D424" s="124" t="s">
        <v>421</v>
      </c>
      <c r="E424" s="251"/>
      <c r="F424" s="251"/>
      <c r="G424" s="121"/>
      <c r="H424" s="121"/>
    </row>
    <row r="425" spans="1:8" s="65" customFormat="1" ht="12.5" x14ac:dyDescent="0.25">
      <c r="A425" s="125"/>
      <c r="B425" s="125"/>
      <c r="C425" s="125"/>
      <c r="D425" s="122"/>
      <c r="E425" s="251"/>
      <c r="F425" s="251"/>
      <c r="G425" s="121"/>
      <c r="H425" s="121"/>
    </row>
    <row r="426" spans="1:8" s="65" customFormat="1" ht="14.5" x14ac:dyDescent="0.25">
      <c r="A426" s="107"/>
      <c r="B426" s="107" t="s">
        <v>422</v>
      </c>
      <c r="C426" s="107"/>
      <c r="D426" s="122" t="s">
        <v>510</v>
      </c>
      <c r="E426" s="251" t="s">
        <v>597</v>
      </c>
      <c r="F426" s="251">
        <v>162.75</v>
      </c>
      <c r="G426" s="121"/>
      <c r="H426" s="121"/>
    </row>
    <row r="427" spans="1:8" s="65" customFormat="1" ht="12.5" x14ac:dyDescent="0.25">
      <c r="A427" s="107"/>
      <c r="B427" s="107"/>
      <c r="C427" s="107"/>
      <c r="D427" s="122"/>
      <c r="E427" s="251"/>
      <c r="F427" s="251"/>
      <c r="G427" s="121"/>
      <c r="H427" s="121"/>
    </row>
    <row r="428" spans="1:8" s="65" customFormat="1" x14ac:dyDescent="0.3">
      <c r="A428" s="127"/>
      <c r="B428" s="127"/>
      <c r="C428" s="127"/>
      <c r="D428" s="128" t="s">
        <v>236</v>
      </c>
      <c r="E428" s="267"/>
      <c r="F428" s="267"/>
      <c r="G428" s="129"/>
      <c r="H428" s="129"/>
    </row>
    <row r="429" spans="1:8" s="65" customFormat="1" x14ac:dyDescent="0.3">
      <c r="A429" s="224"/>
      <c r="B429" s="226"/>
      <c r="C429" s="228"/>
      <c r="D429" s="229"/>
      <c r="E429" s="268"/>
      <c r="F429" s="272"/>
      <c r="G429" s="231"/>
      <c r="H429" s="232"/>
    </row>
    <row r="430" spans="1:8" s="65" customFormat="1" ht="12.5" x14ac:dyDescent="0.25">
      <c r="A430" s="225"/>
      <c r="B430" s="227"/>
      <c r="C430" s="88"/>
      <c r="D430" s="230"/>
      <c r="E430" s="269"/>
      <c r="F430" s="273"/>
      <c r="G430" s="189"/>
      <c r="H430" s="233"/>
    </row>
    <row r="431" spans="1:8" s="65" customFormat="1" x14ac:dyDescent="0.3">
      <c r="A431" s="183"/>
      <c r="B431" s="183"/>
      <c r="C431" s="183"/>
      <c r="D431" s="184" t="s">
        <v>237</v>
      </c>
      <c r="E431" s="270"/>
      <c r="F431" s="270"/>
      <c r="G431" s="177"/>
      <c r="H431" s="185"/>
    </row>
    <row r="432" spans="1:8" s="65" customFormat="1" ht="12.5" x14ac:dyDescent="0.25">
      <c r="A432" s="107"/>
      <c r="B432" s="107"/>
      <c r="C432" s="107"/>
      <c r="D432" s="122"/>
      <c r="E432" s="251"/>
      <c r="F432" s="251"/>
      <c r="G432" s="121"/>
      <c r="H432" s="121"/>
    </row>
    <row r="433" spans="1:8" s="65" customFormat="1" x14ac:dyDescent="0.3">
      <c r="A433" s="107"/>
      <c r="B433" s="107"/>
      <c r="C433" s="107"/>
      <c r="D433" s="120" t="s">
        <v>202</v>
      </c>
      <c r="E433" s="251"/>
      <c r="F433" s="251"/>
      <c r="G433" s="121"/>
      <c r="H433" s="121"/>
    </row>
    <row r="434" spans="1:8" s="65" customFormat="1" x14ac:dyDescent="0.3">
      <c r="A434" s="119"/>
      <c r="B434" s="119"/>
      <c r="C434" s="119"/>
      <c r="D434" s="122"/>
      <c r="E434" s="251"/>
      <c r="F434" s="251"/>
      <c r="G434" s="121"/>
      <c r="H434" s="121"/>
    </row>
    <row r="435" spans="1:8" s="65" customFormat="1" x14ac:dyDescent="0.3">
      <c r="A435" s="107"/>
      <c r="B435" s="123" t="s">
        <v>909</v>
      </c>
      <c r="C435" s="107"/>
      <c r="D435" s="120" t="s">
        <v>423</v>
      </c>
      <c r="E435" s="251"/>
      <c r="F435" s="251"/>
      <c r="G435" s="121"/>
      <c r="H435" s="121"/>
    </row>
    <row r="436" spans="1:8" s="65" customFormat="1" x14ac:dyDescent="0.3">
      <c r="A436" s="123"/>
      <c r="B436" s="123"/>
      <c r="C436" s="123"/>
      <c r="D436" s="122"/>
      <c r="E436" s="251"/>
      <c r="F436" s="251"/>
      <c r="G436" s="121"/>
      <c r="H436" s="121"/>
    </row>
    <row r="437" spans="1:8" s="65" customFormat="1" x14ac:dyDescent="0.3">
      <c r="A437" s="107"/>
      <c r="B437" s="107"/>
      <c r="C437" s="107"/>
      <c r="D437" s="124" t="s">
        <v>268</v>
      </c>
      <c r="E437" s="251"/>
      <c r="F437" s="251"/>
      <c r="G437" s="121"/>
      <c r="H437" s="121"/>
    </row>
    <row r="438" spans="1:8" s="65" customFormat="1" ht="12.5" x14ac:dyDescent="0.25">
      <c r="A438" s="125"/>
      <c r="B438" s="125"/>
      <c r="C438" s="125"/>
      <c r="D438" s="122"/>
      <c r="E438" s="251"/>
      <c r="F438" s="251"/>
      <c r="G438" s="121"/>
      <c r="H438" s="121"/>
    </row>
    <row r="439" spans="1:8" s="65" customFormat="1" ht="12.5" x14ac:dyDescent="0.25">
      <c r="A439" s="107"/>
      <c r="B439" s="107"/>
      <c r="C439" s="107"/>
      <c r="D439" s="126" t="s">
        <v>133</v>
      </c>
      <c r="E439" s="251"/>
      <c r="F439" s="251"/>
      <c r="G439" s="121"/>
      <c r="H439" s="121"/>
    </row>
    <row r="440" spans="1:8" s="65" customFormat="1" ht="12.5" x14ac:dyDescent="0.25">
      <c r="A440" s="107"/>
      <c r="B440" s="107"/>
      <c r="C440" s="107"/>
      <c r="D440" s="122"/>
      <c r="E440" s="251"/>
      <c r="F440" s="251"/>
      <c r="G440" s="121"/>
      <c r="H440" s="121"/>
    </row>
    <row r="441" spans="1:8" s="65" customFormat="1" ht="75" x14ac:dyDescent="0.25">
      <c r="A441" s="107"/>
      <c r="B441" s="107"/>
      <c r="C441" s="107"/>
      <c r="D441" s="122" t="s">
        <v>424</v>
      </c>
      <c r="E441" s="251"/>
      <c r="F441" s="251"/>
      <c r="G441" s="121"/>
      <c r="H441" s="121"/>
    </row>
    <row r="442" spans="1:8" s="65" customFormat="1" ht="12.5" x14ac:dyDescent="0.25">
      <c r="A442" s="107"/>
      <c r="B442" s="107"/>
      <c r="C442" s="107"/>
      <c r="D442" s="122"/>
      <c r="E442" s="251"/>
      <c r="F442" s="251"/>
      <c r="G442" s="121"/>
      <c r="H442" s="121"/>
    </row>
    <row r="443" spans="1:8" s="65" customFormat="1" ht="12.5" x14ac:dyDescent="0.25">
      <c r="A443" s="107"/>
      <c r="B443" s="107"/>
      <c r="C443" s="107"/>
      <c r="D443" s="122" t="s">
        <v>425</v>
      </c>
      <c r="E443" s="251"/>
      <c r="F443" s="251"/>
      <c r="G443" s="121"/>
      <c r="H443" s="121"/>
    </row>
    <row r="444" spans="1:8" s="65" customFormat="1" ht="12.5" x14ac:dyDescent="0.25">
      <c r="A444" s="125"/>
      <c r="B444" s="125"/>
      <c r="C444" s="125"/>
      <c r="D444" s="122"/>
      <c r="E444" s="251"/>
      <c r="F444" s="251"/>
      <c r="G444" s="121"/>
      <c r="H444" s="121"/>
    </row>
    <row r="445" spans="1:8" s="65" customFormat="1" ht="12.5" x14ac:dyDescent="0.25">
      <c r="A445" s="107"/>
      <c r="B445" s="107"/>
      <c r="C445" s="107"/>
      <c r="D445" s="126" t="s">
        <v>426</v>
      </c>
      <c r="E445" s="251"/>
      <c r="F445" s="251"/>
      <c r="G445" s="121"/>
      <c r="H445" s="121"/>
    </row>
    <row r="446" spans="1:8" s="65" customFormat="1" ht="12.5" x14ac:dyDescent="0.25">
      <c r="A446" s="107"/>
      <c r="B446" s="107"/>
      <c r="C446" s="107"/>
      <c r="D446" s="122"/>
      <c r="E446" s="251"/>
      <c r="F446" s="251"/>
      <c r="G446" s="121"/>
      <c r="H446" s="121"/>
    </row>
    <row r="447" spans="1:8" s="65" customFormat="1" ht="25" x14ac:dyDescent="0.25">
      <c r="A447" s="107"/>
      <c r="B447" s="107"/>
      <c r="C447" s="107"/>
      <c r="D447" s="122" t="s">
        <v>427</v>
      </c>
      <c r="E447" s="251"/>
      <c r="F447" s="251"/>
      <c r="G447" s="121"/>
      <c r="H447" s="121"/>
    </row>
    <row r="448" spans="1:8" s="65" customFormat="1" ht="12.5" x14ac:dyDescent="0.25">
      <c r="A448" s="125"/>
      <c r="B448" s="125"/>
      <c r="C448" s="125"/>
      <c r="D448" s="122"/>
      <c r="E448" s="251"/>
      <c r="F448" s="251"/>
      <c r="G448" s="121"/>
      <c r="H448" s="121"/>
    </row>
    <row r="449" spans="1:8" s="65" customFormat="1" ht="12.5" x14ac:dyDescent="0.25">
      <c r="A449" s="107"/>
      <c r="B449" s="107"/>
      <c r="C449" s="107"/>
      <c r="D449" s="126" t="s">
        <v>428</v>
      </c>
      <c r="E449" s="251"/>
      <c r="F449" s="251"/>
      <c r="G449" s="121"/>
      <c r="H449" s="121"/>
    </row>
    <row r="450" spans="1:8" s="65" customFormat="1" ht="12.5" x14ac:dyDescent="0.25">
      <c r="A450" s="107"/>
      <c r="B450" s="107"/>
      <c r="C450" s="107"/>
      <c r="D450" s="122"/>
      <c r="E450" s="251"/>
      <c r="F450" s="251"/>
      <c r="G450" s="121"/>
      <c r="H450" s="121"/>
    </row>
    <row r="451" spans="1:8" s="65" customFormat="1" ht="37.5" x14ac:dyDescent="0.25">
      <c r="A451" s="107"/>
      <c r="B451" s="107"/>
      <c r="C451" s="107"/>
      <c r="D451" s="122" t="s">
        <v>429</v>
      </c>
      <c r="E451" s="251"/>
      <c r="F451" s="251"/>
      <c r="G451" s="121"/>
      <c r="H451" s="121"/>
    </row>
    <row r="452" spans="1:8" s="65" customFormat="1" ht="12.5" x14ac:dyDescent="0.25">
      <c r="A452" s="107"/>
      <c r="B452" s="107"/>
      <c r="C452" s="107"/>
      <c r="D452" s="122"/>
      <c r="E452" s="251"/>
      <c r="F452" s="251"/>
      <c r="G452" s="121"/>
      <c r="H452" s="121"/>
    </row>
    <row r="453" spans="1:8" s="65" customFormat="1" ht="37.5" x14ac:dyDescent="0.25">
      <c r="A453" s="107"/>
      <c r="B453" s="107"/>
      <c r="C453" s="107"/>
      <c r="D453" s="122" t="s">
        <v>430</v>
      </c>
      <c r="E453" s="251" t="s">
        <v>151</v>
      </c>
      <c r="F453" s="274">
        <v>0</v>
      </c>
      <c r="G453" s="121"/>
      <c r="H453" s="121"/>
    </row>
    <row r="454" spans="1:8" s="65" customFormat="1" ht="12.5" x14ac:dyDescent="0.25">
      <c r="A454" s="107"/>
      <c r="B454" s="107"/>
      <c r="C454" s="107"/>
      <c r="D454" s="122"/>
      <c r="E454" s="251"/>
      <c r="F454" s="274"/>
      <c r="G454" s="121"/>
      <c r="H454" s="121"/>
    </row>
    <row r="455" spans="1:8" s="65" customFormat="1" ht="50" x14ac:dyDescent="0.25">
      <c r="A455" s="107"/>
      <c r="B455" s="107"/>
      <c r="C455" s="107"/>
      <c r="D455" s="122" t="s">
        <v>431</v>
      </c>
      <c r="E455" s="251" t="s">
        <v>151</v>
      </c>
      <c r="F455" s="274">
        <v>0</v>
      </c>
      <c r="G455" s="121"/>
      <c r="H455" s="121"/>
    </row>
    <row r="456" spans="1:8" s="65" customFormat="1" ht="12.5" x14ac:dyDescent="0.25">
      <c r="A456" s="107"/>
      <c r="B456" s="107"/>
      <c r="C456" s="107"/>
      <c r="D456" s="122"/>
      <c r="E456" s="251"/>
      <c r="F456" s="274"/>
      <c r="G456" s="121"/>
      <c r="H456" s="121"/>
    </row>
    <row r="457" spans="1:8" s="65" customFormat="1" ht="25" x14ac:dyDescent="0.25">
      <c r="A457" s="107"/>
      <c r="B457" s="107"/>
      <c r="C457" s="107"/>
      <c r="D457" s="122" t="s">
        <v>432</v>
      </c>
      <c r="E457" s="251" t="s">
        <v>151</v>
      </c>
      <c r="F457" s="274">
        <v>0</v>
      </c>
      <c r="G457" s="121"/>
      <c r="H457" s="121"/>
    </row>
    <row r="458" spans="1:8" s="65" customFormat="1" ht="12.5" x14ac:dyDescent="0.25">
      <c r="A458" s="107"/>
      <c r="B458" s="107"/>
      <c r="C458" s="107"/>
      <c r="D458" s="122"/>
      <c r="E458" s="251"/>
      <c r="F458" s="274"/>
      <c r="G458" s="121"/>
      <c r="H458" s="121"/>
    </row>
    <row r="459" spans="1:8" s="65" customFormat="1" ht="25" x14ac:dyDescent="0.25">
      <c r="A459" s="107"/>
      <c r="B459" s="107"/>
      <c r="C459" s="107"/>
      <c r="D459" s="122" t="s">
        <v>433</v>
      </c>
      <c r="E459" s="251" t="s">
        <v>151</v>
      </c>
      <c r="F459" s="274">
        <v>0</v>
      </c>
      <c r="G459" s="121"/>
      <c r="H459" s="121"/>
    </row>
    <row r="460" spans="1:8" s="65" customFormat="1" ht="12.5" x14ac:dyDescent="0.25">
      <c r="A460" s="107"/>
      <c r="B460" s="107"/>
      <c r="C460" s="107"/>
      <c r="D460" s="122"/>
      <c r="E460" s="251"/>
      <c r="F460" s="274"/>
      <c r="G460" s="121"/>
      <c r="H460" s="121"/>
    </row>
    <row r="461" spans="1:8" s="65" customFormat="1" ht="25" x14ac:dyDescent="0.25">
      <c r="A461" s="107"/>
      <c r="B461" s="107"/>
      <c r="C461" s="107"/>
      <c r="D461" s="122" t="s">
        <v>434</v>
      </c>
      <c r="E461" s="251" t="s">
        <v>151</v>
      </c>
      <c r="F461" s="274">
        <v>0</v>
      </c>
      <c r="G461" s="121"/>
      <c r="H461" s="121"/>
    </row>
    <row r="462" spans="1:8" s="65" customFormat="1" ht="12.5" x14ac:dyDescent="0.25">
      <c r="A462" s="107"/>
      <c r="B462" s="107"/>
      <c r="C462" s="107"/>
      <c r="D462" s="122"/>
      <c r="E462" s="251"/>
      <c r="F462" s="274"/>
      <c r="G462" s="121"/>
      <c r="H462" s="121"/>
    </row>
    <row r="463" spans="1:8" s="65" customFormat="1" ht="25" x14ac:dyDescent="0.25">
      <c r="A463" s="107"/>
      <c r="B463" s="107"/>
      <c r="C463" s="107"/>
      <c r="D463" s="122" t="s">
        <v>435</v>
      </c>
      <c r="E463" s="251" t="s">
        <v>151</v>
      </c>
      <c r="F463" s="274">
        <v>0</v>
      </c>
      <c r="G463" s="121"/>
      <c r="H463" s="121"/>
    </row>
    <row r="464" spans="1:8" s="65" customFormat="1" ht="12.5" x14ac:dyDescent="0.25">
      <c r="A464" s="107"/>
      <c r="B464" s="107"/>
      <c r="C464" s="107"/>
      <c r="D464" s="122"/>
      <c r="E464" s="251"/>
      <c r="F464" s="274"/>
      <c r="G464" s="121"/>
      <c r="H464" s="121"/>
    </row>
    <row r="465" spans="1:8" s="65" customFormat="1" ht="12.5" x14ac:dyDescent="0.25">
      <c r="A465" s="107"/>
      <c r="B465" s="107"/>
      <c r="C465" s="107"/>
      <c r="D465" s="122" t="s">
        <v>436</v>
      </c>
      <c r="E465" s="251" t="s">
        <v>151</v>
      </c>
      <c r="F465" s="274">
        <v>0</v>
      </c>
      <c r="G465" s="121"/>
      <c r="H465" s="121"/>
    </row>
    <row r="466" spans="1:8" s="65" customFormat="1" ht="12.5" x14ac:dyDescent="0.25">
      <c r="A466" s="107"/>
      <c r="B466" s="107"/>
      <c r="C466" s="107"/>
      <c r="D466" s="122"/>
      <c r="E466" s="251"/>
      <c r="F466" s="274"/>
      <c r="G466" s="121"/>
      <c r="H466" s="121"/>
    </row>
    <row r="467" spans="1:8" s="65" customFormat="1" ht="12.5" x14ac:dyDescent="0.25">
      <c r="A467" s="107"/>
      <c r="B467" s="107"/>
      <c r="C467" s="107"/>
      <c r="D467" s="122" t="s">
        <v>437</v>
      </c>
      <c r="E467" s="251" t="s">
        <v>151</v>
      </c>
      <c r="F467" s="274">
        <v>0</v>
      </c>
      <c r="G467" s="121"/>
      <c r="H467" s="121"/>
    </row>
    <row r="468" spans="1:8" s="65" customFormat="1" ht="12.5" x14ac:dyDescent="0.25">
      <c r="A468" s="107"/>
      <c r="B468" s="107"/>
      <c r="C468" s="107"/>
      <c r="D468" s="122"/>
      <c r="E468" s="251"/>
      <c r="F468" s="274"/>
      <c r="G468" s="121"/>
      <c r="H468" s="121"/>
    </row>
    <row r="469" spans="1:8" s="65" customFormat="1" ht="25" x14ac:dyDescent="0.25">
      <c r="A469" s="107"/>
      <c r="B469" s="107"/>
      <c r="C469" s="107"/>
      <c r="D469" s="122" t="s">
        <v>438</v>
      </c>
      <c r="E469" s="251" t="s">
        <v>151</v>
      </c>
      <c r="F469" s="274">
        <v>0</v>
      </c>
      <c r="G469" s="121"/>
      <c r="H469" s="121"/>
    </row>
    <row r="470" spans="1:8" s="65" customFormat="1" ht="12.5" x14ac:dyDescent="0.25">
      <c r="A470" s="107"/>
      <c r="B470" s="107"/>
      <c r="C470" s="107"/>
      <c r="D470" s="122"/>
      <c r="E470" s="251"/>
      <c r="F470" s="274"/>
      <c r="G470" s="121"/>
      <c r="H470" s="121"/>
    </row>
    <row r="471" spans="1:8" s="65" customFormat="1" ht="12.5" x14ac:dyDescent="0.25">
      <c r="A471" s="107"/>
      <c r="B471" s="107"/>
      <c r="C471" s="107"/>
      <c r="D471" s="122" t="s">
        <v>439</v>
      </c>
      <c r="E471" s="251" t="s">
        <v>151</v>
      </c>
      <c r="F471" s="274">
        <v>0</v>
      </c>
      <c r="G471" s="121"/>
      <c r="H471" s="121"/>
    </row>
    <row r="472" spans="1:8" s="65" customFormat="1" ht="12.5" x14ac:dyDescent="0.25">
      <c r="A472" s="125"/>
      <c r="B472" s="125"/>
      <c r="C472" s="125"/>
      <c r="D472" s="122"/>
      <c r="E472" s="251"/>
      <c r="F472" s="251"/>
      <c r="G472" s="121"/>
      <c r="H472" s="121"/>
    </row>
    <row r="473" spans="1:8" s="65" customFormat="1" ht="12.5" x14ac:dyDescent="0.25">
      <c r="A473" s="107"/>
      <c r="B473" s="107"/>
      <c r="C473" s="107"/>
      <c r="D473" s="126" t="s">
        <v>440</v>
      </c>
      <c r="E473" s="251"/>
      <c r="F473" s="251"/>
      <c r="G473" s="121"/>
      <c r="H473" s="121"/>
    </row>
    <row r="474" spans="1:8" s="65" customFormat="1" ht="12.5" x14ac:dyDescent="0.25">
      <c r="A474" s="107"/>
      <c r="B474" s="107"/>
      <c r="C474" s="107"/>
      <c r="D474" s="122"/>
      <c r="E474" s="251"/>
      <c r="F474" s="251"/>
      <c r="G474" s="121"/>
      <c r="H474" s="121"/>
    </row>
    <row r="475" spans="1:8" s="65" customFormat="1" ht="75" x14ac:dyDescent="0.25">
      <c r="A475" s="107"/>
      <c r="B475" s="107"/>
      <c r="C475" s="107"/>
      <c r="D475" s="122" t="s">
        <v>441</v>
      </c>
      <c r="E475" s="251"/>
      <c r="F475" s="251"/>
      <c r="G475" s="121"/>
      <c r="H475" s="121"/>
    </row>
    <row r="476" spans="1:8" s="65" customFormat="1" ht="12.5" x14ac:dyDescent="0.25">
      <c r="A476" s="125"/>
      <c r="B476" s="125"/>
      <c r="C476" s="125"/>
      <c r="D476" s="122"/>
      <c r="E476" s="251"/>
      <c r="F476" s="251"/>
      <c r="G476" s="121"/>
      <c r="H476" s="121"/>
    </row>
    <row r="477" spans="1:8" s="65" customFormat="1" ht="12.5" x14ac:dyDescent="0.25">
      <c r="A477" s="107"/>
      <c r="B477" s="107"/>
      <c r="C477" s="107"/>
      <c r="D477" s="126" t="s">
        <v>442</v>
      </c>
      <c r="E477" s="251"/>
      <c r="F477" s="251"/>
      <c r="G477" s="121"/>
      <c r="H477" s="121"/>
    </row>
    <row r="478" spans="1:8" s="65" customFormat="1" ht="12.5" x14ac:dyDescent="0.25">
      <c r="A478" s="107"/>
      <c r="B478" s="107"/>
      <c r="C478" s="107"/>
      <c r="D478" s="122"/>
      <c r="E478" s="251"/>
      <c r="F478" s="251"/>
      <c r="G478" s="121"/>
      <c r="H478" s="121"/>
    </row>
    <row r="479" spans="1:8" s="65" customFormat="1" ht="100" x14ac:dyDescent="0.25">
      <c r="A479" s="107"/>
      <c r="B479" s="107"/>
      <c r="C479" s="107"/>
      <c r="D479" s="122" t="s">
        <v>443</v>
      </c>
      <c r="E479" s="251"/>
      <c r="F479" s="251"/>
      <c r="G479" s="121"/>
      <c r="H479" s="121"/>
    </row>
    <row r="480" spans="1:8" s="65" customFormat="1" ht="12.5" x14ac:dyDescent="0.25">
      <c r="A480" s="125"/>
      <c r="B480" s="125"/>
      <c r="C480" s="125"/>
      <c r="D480" s="122"/>
      <c r="E480" s="251"/>
      <c r="F480" s="251"/>
      <c r="G480" s="121"/>
      <c r="H480" s="121"/>
    </row>
    <row r="481" spans="1:8" s="65" customFormat="1" ht="12.5" x14ac:dyDescent="0.25">
      <c r="A481" s="107"/>
      <c r="B481" s="107"/>
      <c r="C481" s="107"/>
      <c r="D481" s="126" t="s">
        <v>444</v>
      </c>
      <c r="E481" s="251"/>
      <c r="F481" s="251"/>
      <c r="G481" s="121"/>
      <c r="H481" s="121"/>
    </row>
    <row r="482" spans="1:8" s="65" customFormat="1" ht="12.5" x14ac:dyDescent="0.25">
      <c r="A482" s="107"/>
      <c r="B482" s="107"/>
      <c r="C482" s="107"/>
      <c r="D482" s="122"/>
      <c r="E482" s="251"/>
      <c r="F482" s="251"/>
      <c r="G482" s="121"/>
      <c r="H482" s="121"/>
    </row>
    <row r="483" spans="1:8" s="65" customFormat="1" ht="25" x14ac:dyDescent="0.25">
      <c r="A483" s="107"/>
      <c r="B483" s="107"/>
      <c r="C483" s="107"/>
      <c r="D483" s="122" t="s">
        <v>445</v>
      </c>
      <c r="E483" s="251"/>
      <c r="F483" s="251"/>
      <c r="G483" s="121"/>
      <c r="H483" s="121"/>
    </row>
    <row r="484" spans="1:8" s="65" customFormat="1" x14ac:dyDescent="0.3">
      <c r="A484" s="127"/>
      <c r="B484" s="127"/>
      <c r="C484" s="127"/>
      <c r="D484" s="128" t="s">
        <v>236</v>
      </c>
      <c r="E484" s="267"/>
      <c r="F484" s="267"/>
      <c r="G484" s="129"/>
      <c r="H484" s="129"/>
    </row>
    <row r="485" spans="1:8" s="65" customFormat="1" x14ac:dyDescent="0.3">
      <c r="A485" s="224"/>
      <c r="B485" s="226"/>
      <c r="C485" s="228"/>
      <c r="D485" s="229"/>
      <c r="E485" s="268"/>
      <c r="F485" s="272"/>
      <c r="G485" s="231"/>
      <c r="H485" s="232"/>
    </row>
    <row r="486" spans="1:8" s="65" customFormat="1" ht="12.5" x14ac:dyDescent="0.25">
      <c r="A486" s="225"/>
      <c r="B486" s="227"/>
      <c r="C486" s="88"/>
      <c r="D486" s="230"/>
      <c r="E486" s="269"/>
      <c r="F486" s="273"/>
      <c r="G486" s="189"/>
      <c r="H486" s="233"/>
    </row>
    <row r="487" spans="1:8" s="65" customFormat="1" x14ac:dyDescent="0.3">
      <c r="A487" s="183"/>
      <c r="B487" s="183"/>
      <c r="C487" s="183"/>
      <c r="D487" s="184" t="s">
        <v>237</v>
      </c>
      <c r="E487" s="270"/>
      <c r="F487" s="270"/>
      <c r="G487" s="177"/>
      <c r="H487" s="185"/>
    </row>
    <row r="488" spans="1:8" s="65" customFormat="1" ht="12.5" x14ac:dyDescent="0.25">
      <c r="A488" s="107"/>
      <c r="B488" s="107"/>
      <c r="C488" s="107"/>
      <c r="D488" s="122" t="s">
        <v>446</v>
      </c>
      <c r="E488" s="251"/>
      <c r="F488" s="251"/>
      <c r="G488" s="121"/>
      <c r="H488" s="121"/>
    </row>
    <row r="489" spans="1:8" s="65" customFormat="1" x14ac:dyDescent="0.3">
      <c r="A489" s="123"/>
      <c r="B489" s="123"/>
      <c r="C489" s="123"/>
      <c r="D489" s="122"/>
      <c r="E489" s="251"/>
      <c r="F489" s="251"/>
      <c r="G489" s="121"/>
      <c r="H489" s="121"/>
    </row>
    <row r="490" spans="1:8" s="65" customFormat="1" x14ac:dyDescent="0.3">
      <c r="A490" s="107"/>
      <c r="B490" s="107"/>
      <c r="C490" s="107"/>
      <c r="D490" s="124" t="s">
        <v>447</v>
      </c>
      <c r="E490" s="251"/>
      <c r="F490" s="251"/>
      <c r="G490" s="121"/>
      <c r="H490" s="121"/>
    </row>
    <row r="491" spans="1:8" s="65" customFormat="1" ht="12.5" x14ac:dyDescent="0.25">
      <c r="A491" s="125"/>
      <c r="B491" s="125"/>
      <c r="C491" s="125"/>
      <c r="D491" s="122"/>
      <c r="E491" s="251"/>
      <c r="F491" s="251"/>
      <c r="G491" s="121"/>
      <c r="H491" s="121"/>
    </row>
    <row r="492" spans="1:8" s="65" customFormat="1" x14ac:dyDescent="0.3">
      <c r="A492" s="107"/>
      <c r="B492" s="107"/>
      <c r="C492" s="107"/>
      <c r="D492" s="120" t="s">
        <v>448</v>
      </c>
      <c r="E492" s="251"/>
      <c r="F492" s="251"/>
      <c r="G492" s="121"/>
      <c r="H492" s="121"/>
    </row>
    <row r="493" spans="1:8" s="65" customFormat="1" ht="12.5" x14ac:dyDescent="0.25">
      <c r="A493" s="107"/>
      <c r="B493" s="107"/>
      <c r="C493" s="107"/>
      <c r="D493" s="122"/>
      <c r="E493" s="251"/>
      <c r="F493" s="251"/>
      <c r="G493" s="121"/>
      <c r="H493" s="121"/>
    </row>
    <row r="494" spans="1:8" s="65" customFormat="1" ht="37.5" x14ac:dyDescent="0.25">
      <c r="A494" s="107"/>
      <c r="B494" s="107" t="s">
        <v>449</v>
      </c>
      <c r="C494" s="107"/>
      <c r="D494" s="122" t="s">
        <v>583</v>
      </c>
      <c r="E494" s="251" t="s">
        <v>151</v>
      </c>
      <c r="F494" s="251">
        <v>1</v>
      </c>
      <c r="G494" s="121">
        <v>175000</v>
      </c>
      <c r="H494" s="121">
        <f>F494*G494</f>
        <v>175000</v>
      </c>
    </row>
    <row r="495" spans="1:8" s="65" customFormat="1" ht="12.5" x14ac:dyDescent="0.25">
      <c r="A495" s="107"/>
      <c r="B495" s="107"/>
      <c r="C495" s="107"/>
      <c r="D495" s="122"/>
      <c r="E495" s="251"/>
      <c r="F495" s="251"/>
      <c r="G495" s="121"/>
      <c r="H495" s="121"/>
    </row>
    <row r="496" spans="1:8" s="65" customFormat="1" ht="12.5" x14ac:dyDescent="0.25">
      <c r="A496" s="107"/>
      <c r="B496" s="107" t="s">
        <v>450</v>
      </c>
      <c r="C496" s="107"/>
      <c r="D496" s="122" t="s">
        <v>451</v>
      </c>
      <c r="E496" s="251" t="s">
        <v>151</v>
      </c>
      <c r="F496" s="251">
        <v>1</v>
      </c>
      <c r="G496" s="121"/>
      <c r="H496" s="121"/>
    </row>
    <row r="497" spans="1:8" s="65" customFormat="1" ht="12.5" x14ac:dyDescent="0.25">
      <c r="A497" s="107"/>
      <c r="B497" s="107"/>
      <c r="C497" s="107"/>
      <c r="D497" s="122"/>
      <c r="E497" s="251"/>
      <c r="F497" s="251"/>
      <c r="G497" s="121"/>
      <c r="H497" s="121"/>
    </row>
    <row r="498" spans="1:8" s="65" customFormat="1" ht="25" x14ac:dyDescent="0.25">
      <c r="A498" s="107"/>
      <c r="B498" s="107" t="s">
        <v>452</v>
      </c>
      <c r="C498" s="107"/>
      <c r="D498" s="122" t="s">
        <v>453</v>
      </c>
      <c r="E498" s="251" t="s">
        <v>151</v>
      </c>
      <c r="F498" s="251">
        <v>1</v>
      </c>
      <c r="G498" s="121"/>
      <c r="H498" s="121"/>
    </row>
    <row r="499" spans="1:8" s="65" customFormat="1" ht="12.5" x14ac:dyDescent="0.25">
      <c r="A499" s="125"/>
      <c r="B499" s="125"/>
      <c r="C499" s="125"/>
      <c r="D499" s="122"/>
      <c r="E499" s="251"/>
      <c r="F499" s="251"/>
      <c r="G499" s="121"/>
      <c r="H499" s="121"/>
    </row>
    <row r="500" spans="1:8" s="65" customFormat="1" x14ac:dyDescent="0.3">
      <c r="A500" s="107"/>
      <c r="B500" s="107"/>
      <c r="C500" s="107"/>
      <c r="D500" s="120" t="s">
        <v>585</v>
      </c>
      <c r="E500" s="251"/>
      <c r="F500" s="251"/>
      <c r="G500" s="121"/>
      <c r="H500" s="121"/>
    </row>
    <row r="501" spans="1:8" s="65" customFormat="1" ht="12.5" x14ac:dyDescent="0.25">
      <c r="A501" s="107"/>
      <c r="B501" s="107"/>
      <c r="C501" s="107"/>
      <c r="D501" s="122"/>
      <c r="E501" s="251"/>
      <c r="F501" s="251"/>
      <c r="G501" s="121"/>
      <c r="H501" s="121"/>
    </row>
    <row r="502" spans="1:8" s="65" customFormat="1" ht="37.5" x14ac:dyDescent="0.25">
      <c r="A502" s="107"/>
      <c r="B502" s="107" t="s">
        <v>454</v>
      </c>
      <c r="C502" s="107"/>
      <c r="D502" s="122" t="s">
        <v>584</v>
      </c>
      <c r="E502" s="251" t="s">
        <v>151</v>
      </c>
      <c r="F502" s="251">
        <v>1</v>
      </c>
      <c r="G502" s="121">
        <v>100000</v>
      </c>
      <c r="H502" s="121">
        <f>F502*G502</f>
        <v>100000</v>
      </c>
    </row>
    <row r="503" spans="1:8" s="65" customFormat="1" ht="12.5" x14ac:dyDescent="0.25">
      <c r="A503" s="107"/>
      <c r="B503" s="107"/>
      <c r="C503" s="107"/>
      <c r="D503" s="122"/>
      <c r="E503" s="251"/>
      <c r="F503" s="251"/>
      <c r="G503" s="121"/>
      <c r="H503" s="121"/>
    </row>
    <row r="504" spans="1:8" s="65" customFormat="1" ht="12.5" x14ac:dyDescent="0.25">
      <c r="A504" s="107"/>
      <c r="B504" s="107" t="s">
        <v>455</v>
      </c>
      <c r="C504" s="107"/>
      <c r="D504" s="122" t="s">
        <v>451</v>
      </c>
      <c r="E504" s="251" t="s">
        <v>151</v>
      </c>
      <c r="F504" s="251">
        <v>1</v>
      </c>
      <c r="G504" s="121"/>
      <c r="H504" s="121"/>
    </row>
    <row r="505" spans="1:8" s="65" customFormat="1" ht="12.5" x14ac:dyDescent="0.25">
      <c r="A505" s="107"/>
      <c r="B505" s="107"/>
      <c r="C505" s="107"/>
      <c r="D505" s="122"/>
      <c r="E505" s="251"/>
      <c r="F505" s="251"/>
      <c r="G505" s="121"/>
      <c r="H505" s="121"/>
    </row>
    <row r="506" spans="1:8" s="65" customFormat="1" ht="25" x14ac:dyDescent="0.25">
      <c r="A506" s="107"/>
      <c r="B506" s="107" t="s">
        <v>456</v>
      </c>
      <c r="C506" s="107"/>
      <c r="D506" s="122" t="s">
        <v>453</v>
      </c>
      <c r="E506" s="251" t="s">
        <v>151</v>
      </c>
      <c r="F506" s="251">
        <v>1</v>
      </c>
      <c r="G506" s="121"/>
      <c r="H506" s="121"/>
    </row>
    <row r="507" spans="1:8" s="65" customFormat="1" ht="12.5" x14ac:dyDescent="0.25">
      <c r="A507" s="125"/>
      <c r="B507" s="125"/>
      <c r="C507" s="125"/>
      <c r="D507" s="122"/>
      <c r="E507" s="251"/>
      <c r="F507" s="251"/>
      <c r="G507" s="121"/>
      <c r="H507" s="121"/>
    </row>
    <row r="508" spans="1:8" s="65" customFormat="1" x14ac:dyDescent="0.3">
      <c r="A508" s="107"/>
      <c r="B508" s="107"/>
      <c r="C508" s="107"/>
      <c r="D508" s="120" t="s">
        <v>457</v>
      </c>
      <c r="E508" s="251"/>
      <c r="F508" s="251"/>
      <c r="G508" s="121"/>
      <c r="H508" s="121"/>
    </row>
    <row r="509" spans="1:8" s="65" customFormat="1" ht="12.5" x14ac:dyDescent="0.25">
      <c r="A509" s="107"/>
      <c r="B509" s="107"/>
      <c r="C509" s="107"/>
      <c r="D509" s="122"/>
      <c r="E509" s="251"/>
      <c r="F509" s="251"/>
      <c r="G509" s="121"/>
      <c r="H509" s="121"/>
    </row>
    <row r="510" spans="1:8" s="65" customFormat="1" ht="25" x14ac:dyDescent="0.25">
      <c r="A510" s="107"/>
      <c r="B510" s="107" t="s">
        <v>458</v>
      </c>
      <c r="C510" s="107"/>
      <c r="D510" s="122" t="s">
        <v>586</v>
      </c>
      <c r="E510" s="251" t="s">
        <v>151</v>
      </c>
      <c r="F510" s="251">
        <v>1</v>
      </c>
      <c r="G510" s="121"/>
      <c r="H510" s="121"/>
    </row>
    <row r="511" spans="1:8" s="65" customFormat="1" ht="12.5" x14ac:dyDescent="0.25">
      <c r="A511" s="107"/>
      <c r="B511" s="107"/>
      <c r="C511" s="107"/>
      <c r="D511" s="122"/>
      <c r="E511" s="251"/>
      <c r="F511" s="251"/>
      <c r="G511" s="121"/>
      <c r="H511" s="121"/>
    </row>
    <row r="512" spans="1:8" s="65" customFormat="1" ht="12.5" x14ac:dyDescent="0.25">
      <c r="A512" s="107"/>
      <c r="B512" s="107" t="s">
        <v>459</v>
      </c>
      <c r="C512" s="107"/>
      <c r="D512" s="122" t="s">
        <v>451</v>
      </c>
      <c r="E512" s="251" t="s">
        <v>151</v>
      </c>
      <c r="F512" s="251">
        <v>1</v>
      </c>
      <c r="G512" s="121"/>
      <c r="H512" s="121"/>
    </row>
    <row r="513" spans="1:8" s="65" customFormat="1" ht="12.5" x14ac:dyDescent="0.25">
      <c r="A513" s="107"/>
      <c r="B513" s="107"/>
      <c r="C513" s="107"/>
      <c r="D513" s="122"/>
      <c r="E513" s="251"/>
      <c r="F513" s="251"/>
      <c r="G513" s="121"/>
      <c r="H513" s="121"/>
    </row>
    <row r="514" spans="1:8" s="65" customFormat="1" ht="25" x14ac:dyDescent="0.25">
      <c r="A514" s="107"/>
      <c r="B514" s="107" t="s">
        <v>460</v>
      </c>
      <c r="C514" s="107"/>
      <c r="D514" s="122" t="s">
        <v>453</v>
      </c>
      <c r="E514" s="251" t="s">
        <v>151</v>
      </c>
      <c r="F514" s="251">
        <v>1</v>
      </c>
      <c r="G514" s="121"/>
      <c r="H514" s="121"/>
    </row>
    <row r="515" spans="1:8" s="65" customFormat="1" ht="12.5" x14ac:dyDescent="0.25">
      <c r="A515" s="125"/>
      <c r="B515" s="125"/>
      <c r="C515" s="125"/>
      <c r="D515" s="122"/>
      <c r="E515" s="251"/>
      <c r="F515" s="251"/>
      <c r="G515" s="121"/>
      <c r="H515" s="121"/>
    </row>
    <row r="516" spans="1:8" s="65" customFormat="1" x14ac:dyDescent="0.3">
      <c r="A516" s="107"/>
      <c r="B516" s="107"/>
      <c r="C516" s="107"/>
      <c r="D516" s="120" t="s">
        <v>581</v>
      </c>
      <c r="E516" s="251"/>
      <c r="F516" s="251"/>
      <c r="G516" s="121"/>
      <c r="H516" s="121"/>
    </row>
    <row r="517" spans="1:8" s="65" customFormat="1" ht="12.5" x14ac:dyDescent="0.25">
      <c r="A517" s="107"/>
      <c r="B517" s="107"/>
      <c r="C517" s="107"/>
      <c r="D517" s="122"/>
      <c r="E517" s="251"/>
      <c r="F517" s="251"/>
      <c r="G517" s="121"/>
      <c r="H517" s="121"/>
    </row>
    <row r="518" spans="1:8" s="65" customFormat="1" ht="37.5" x14ac:dyDescent="0.25">
      <c r="A518" s="107"/>
      <c r="B518" s="107" t="s">
        <v>461</v>
      </c>
      <c r="C518" s="107"/>
      <c r="D518" s="122" t="s">
        <v>616</v>
      </c>
      <c r="E518" s="251" t="s">
        <v>151</v>
      </c>
      <c r="F518" s="251">
        <v>1</v>
      </c>
      <c r="G518" s="121">
        <v>250000</v>
      </c>
      <c r="H518" s="121">
        <f>F518*G518</f>
        <v>250000</v>
      </c>
    </row>
    <row r="519" spans="1:8" s="65" customFormat="1" ht="12.5" x14ac:dyDescent="0.25">
      <c r="A519" s="107"/>
      <c r="B519" s="107"/>
      <c r="C519" s="107"/>
      <c r="D519" s="122"/>
      <c r="E519" s="251"/>
      <c r="F519" s="251"/>
      <c r="G519" s="121"/>
      <c r="H519" s="121"/>
    </row>
    <row r="520" spans="1:8" s="65" customFormat="1" ht="12.5" x14ac:dyDescent="0.25">
      <c r="A520" s="107"/>
      <c r="B520" s="107"/>
      <c r="C520" s="107"/>
      <c r="D520" s="122" t="s">
        <v>451</v>
      </c>
      <c r="E520" s="251" t="s">
        <v>151</v>
      </c>
      <c r="F520" s="251">
        <v>1</v>
      </c>
      <c r="G520" s="121"/>
      <c r="H520" s="121"/>
    </row>
    <row r="521" spans="1:8" s="65" customFormat="1" ht="12.5" x14ac:dyDescent="0.25">
      <c r="A521" s="107"/>
      <c r="B521" s="107"/>
      <c r="C521" s="107"/>
      <c r="D521" s="122"/>
      <c r="E521" s="251"/>
      <c r="F521" s="251"/>
      <c r="G521" s="121"/>
      <c r="H521" s="121"/>
    </row>
    <row r="522" spans="1:8" s="65" customFormat="1" ht="25" x14ac:dyDescent="0.25">
      <c r="A522" s="107"/>
      <c r="B522" s="107" t="s">
        <v>462</v>
      </c>
      <c r="C522" s="107"/>
      <c r="D522" s="122" t="s">
        <v>453</v>
      </c>
      <c r="E522" s="251" t="s">
        <v>151</v>
      </c>
      <c r="F522" s="251">
        <v>1</v>
      </c>
      <c r="G522" s="121"/>
      <c r="H522" s="121"/>
    </row>
    <row r="523" spans="1:8" s="65" customFormat="1" ht="12.5" x14ac:dyDescent="0.25">
      <c r="A523" s="107"/>
      <c r="B523" s="107"/>
      <c r="C523" s="107"/>
      <c r="D523" s="122"/>
      <c r="E523" s="251"/>
      <c r="F523" s="251"/>
      <c r="G523" s="121"/>
      <c r="H523" s="121"/>
    </row>
    <row r="524" spans="1:8" s="65" customFormat="1" ht="12.5" x14ac:dyDescent="0.25">
      <c r="A524" s="125"/>
      <c r="B524" s="125"/>
      <c r="C524" s="125"/>
      <c r="D524" s="122"/>
      <c r="E524" s="251"/>
      <c r="F524" s="251"/>
      <c r="G524" s="121"/>
      <c r="H524" s="121"/>
    </row>
    <row r="525" spans="1:8" s="65" customFormat="1" x14ac:dyDescent="0.3">
      <c r="A525" s="107"/>
      <c r="B525" s="107"/>
      <c r="C525" s="107"/>
      <c r="D525" s="120" t="s">
        <v>475</v>
      </c>
      <c r="E525" s="251"/>
      <c r="F525" s="251"/>
      <c r="G525" s="121"/>
      <c r="H525" s="121"/>
    </row>
    <row r="526" spans="1:8" s="65" customFormat="1" ht="12.5" x14ac:dyDescent="0.25">
      <c r="A526" s="107"/>
      <c r="B526" s="107"/>
      <c r="C526" s="107"/>
      <c r="D526" s="122"/>
      <c r="E526" s="251"/>
      <c r="F526" s="251"/>
      <c r="G526" s="121"/>
      <c r="H526" s="121"/>
    </row>
    <row r="527" spans="1:8" s="65" customFormat="1" ht="25" x14ac:dyDescent="0.25">
      <c r="A527" s="107"/>
      <c r="B527" s="107" t="s">
        <v>463</v>
      </c>
      <c r="C527" s="107"/>
      <c r="D527" s="122" t="s">
        <v>515</v>
      </c>
      <c r="E527" s="251" t="s">
        <v>151</v>
      </c>
      <c r="F527" s="251">
        <v>1</v>
      </c>
      <c r="G527" s="121">
        <v>25000</v>
      </c>
      <c r="H527" s="121">
        <f>F527*G527</f>
        <v>25000</v>
      </c>
    </row>
    <row r="528" spans="1:8" s="65" customFormat="1" ht="12.5" x14ac:dyDescent="0.25">
      <c r="A528" s="107"/>
      <c r="B528" s="107"/>
      <c r="C528" s="107"/>
      <c r="D528" s="122"/>
      <c r="E528" s="251"/>
      <c r="F528" s="251"/>
      <c r="G528" s="121"/>
      <c r="H528" s="121"/>
    </row>
    <row r="529" spans="1:8" s="65" customFormat="1" ht="12.5" x14ac:dyDescent="0.25">
      <c r="A529" s="107"/>
      <c r="B529" s="107" t="s">
        <v>465</v>
      </c>
      <c r="C529" s="107"/>
      <c r="D529" s="122" t="s">
        <v>451</v>
      </c>
      <c r="E529" s="251" t="s">
        <v>151</v>
      </c>
      <c r="F529" s="251">
        <v>1</v>
      </c>
      <c r="G529" s="121"/>
      <c r="H529" s="121"/>
    </row>
    <row r="530" spans="1:8" s="65" customFormat="1" ht="12.5" x14ac:dyDescent="0.25">
      <c r="A530" s="107"/>
      <c r="B530" s="107"/>
      <c r="C530" s="107"/>
      <c r="D530" s="122"/>
      <c r="E530" s="251"/>
      <c r="F530" s="251"/>
      <c r="G530" s="121"/>
      <c r="H530" s="121"/>
    </row>
    <row r="531" spans="1:8" s="65" customFormat="1" ht="25" x14ac:dyDescent="0.25">
      <c r="A531" s="107"/>
      <c r="B531" s="107" t="s">
        <v>466</v>
      </c>
      <c r="C531" s="107"/>
      <c r="D531" s="122" t="s">
        <v>453</v>
      </c>
      <c r="E531" s="251" t="s">
        <v>151</v>
      </c>
      <c r="F531" s="251">
        <v>1</v>
      </c>
      <c r="G531" s="121"/>
      <c r="H531" s="121"/>
    </row>
    <row r="532" spans="1:8" s="65" customFormat="1" ht="12.5" x14ac:dyDescent="0.25">
      <c r="A532" s="107"/>
      <c r="B532" s="107"/>
      <c r="C532" s="107"/>
      <c r="D532" s="122"/>
      <c r="E532" s="251"/>
      <c r="F532" s="251"/>
      <c r="G532" s="121"/>
      <c r="H532" s="121"/>
    </row>
    <row r="533" spans="1:8" s="65" customFormat="1" x14ac:dyDescent="0.3">
      <c r="A533" s="107"/>
      <c r="B533" s="107"/>
      <c r="C533" s="107"/>
      <c r="D533" s="120" t="s">
        <v>578</v>
      </c>
      <c r="E533" s="251"/>
      <c r="F533" s="251"/>
      <c r="G533" s="121"/>
      <c r="H533" s="121"/>
    </row>
    <row r="534" spans="1:8" s="65" customFormat="1" ht="12.5" x14ac:dyDescent="0.25">
      <c r="A534" s="107"/>
      <c r="B534" s="107"/>
      <c r="C534" s="107"/>
      <c r="D534" s="122"/>
      <c r="E534" s="251"/>
      <c r="F534" s="251"/>
      <c r="G534" s="180"/>
      <c r="H534" s="121"/>
    </row>
    <row r="535" spans="1:8" s="65" customFormat="1" ht="37.5" x14ac:dyDescent="0.25">
      <c r="A535" s="107"/>
      <c r="B535" s="107" t="s">
        <v>476</v>
      </c>
      <c r="C535" s="107"/>
      <c r="D535" s="122" t="s">
        <v>615</v>
      </c>
      <c r="E535" s="251" t="s">
        <v>151</v>
      </c>
      <c r="F535" s="251">
        <v>1</v>
      </c>
      <c r="G535" s="121">
        <v>85000</v>
      </c>
      <c r="H535" s="121">
        <f>F535*G535</f>
        <v>85000</v>
      </c>
    </row>
    <row r="536" spans="1:8" s="65" customFormat="1" ht="12.5" x14ac:dyDescent="0.25">
      <c r="A536" s="107"/>
      <c r="B536" s="107"/>
      <c r="C536" s="107"/>
      <c r="D536" s="122"/>
      <c r="E536" s="251"/>
      <c r="F536" s="251"/>
      <c r="G536" s="121"/>
      <c r="H536" s="121"/>
    </row>
    <row r="537" spans="1:8" s="65" customFormat="1" x14ac:dyDescent="0.3">
      <c r="A537" s="107"/>
      <c r="B537" s="107"/>
      <c r="C537" s="107"/>
      <c r="D537" s="122"/>
      <c r="E537" s="251"/>
      <c r="F537" s="251"/>
      <c r="G537" s="182"/>
      <c r="H537" s="121"/>
    </row>
    <row r="538" spans="1:8" s="65" customFormat="1" x14ac:dyDescent="0.3">
      <c r="A538" s="127"/>
      <c r="B538" s="127"/>
      <c r="C538" s="127"/>
      <c r="D538" s="128"/>
      <c r="E538" s="267"/>
      <c r="F538" s="267"/>
      <c r="G538" s="177"/>
      <c r="H538" s="129">
        <f>SUM(H494:H537)</f>
        <v>635000</v>
      </c>
    </row>
    <row r="539" spans="1:8" s="65" customFormat="1" ht="12.5" x14ac:dyDescent="0.25">
      <c r="A539" s="107"/>
      <c r="B539" s="107"/>
      <c r="C539" s="107"/>
      <c r="D539" s="88"/>
      <c r="E539" s="251"/>
      <c r="F539" s="251"/>
      <c r="G539" s="121"/>
      <c r="H539" s="121"/>
    </row>
    <row r="540" spans="1:8" s="65" customFormat="1" ht="12.5" x14ac:dyDescent="0.25">
      <c r="A540" s="107"/>
      <c r="B540" s="107"/>
      <c r="C540" s="107"/>
      <c r="D540" s="122"/>
      <c r="E540" s="251"/>
      <c r="F540" s="251"/>
      <c r="G540" s="121"/>
      <c r="H540" s="121"/>
    </row>
    <row r="541" spans="1:8" s="65" customFormat="1" x14ac:dyDescent="0.3">
      <c r="A541" s="107"/>
      <c r="B541" s="107"/>
      <c r="C541" s="107"/>
      <c r="D541" s="120" t="s">
        <v>479</v>
      </c>
      <c r="E541" s="251"/>
      <c r="F541" s="251"/>
      <c r="G541" s="121"/>
      <c r="H541" s="121"/>
    </row>
    <row r="542" spans="1:8" s="65" customFormat="1" ht="12.5" x14ac:dyDescent="0.25">
      <c r="A542" s="107"/>
      <c r="B542" s="107"/>
      <c r="C542" s="107"/>
      <c r="D542" s="122"/>
      <c r="E542" s="251"/>
      <c r="F542" s="251"/>
      <c r="G542" s="121"/>
      <c r="H542" s="121"/>
    </row>
    <row r="543" spans="1:8" s="65" customFormat="1" ht="12.5" x14ac:dyDescent="0.25">
      <c r="A543" s="107"/>
      <c r="B543" s="107"/>
      <c r="C543" s="107"/>
      <c r="D543" s="122"/>
      <c r="E543" s="251"/>
      <c r="F543" s="251"/>
      <c r="G543" s="121"/>
      <c r="H543" s="121"/>
    </row>
    <row r="544" spans="1:8" s="65" customFormat="1" ht="12.5" x14ac:dyDescent="0.25">
      <c r="A544" s="107"/>
      <c r="B544" s="107"/>
      <c r="C544" s="107"/>
      <c r="D544" s="122"/>
      <c r="E544" s="251"/>
      <c r="F544" s="251"/>
      <c r="G544" s="121"/>
      <c r="H544" s="121"/>
    </row>
    <row r="545" spans="1:8" s="65" customFormat="1" ht="12.5" x14ac:dyDescent="0.25">
      <c r="A545" s="107"/>
      <c r="B545" s="107">
        <v>1</v>
      </c>
      <c r="C545" s="107"/>
      <c r="D545" s="122" t="s">
        <v>480</v>
      </c>
      <c r="E545" s="251"/>
      <c r="F545" s="251"/>
      <c r="G545" s="121"/>
      <c r="H545" s="121"/>
    </row>
    <row r="546" spans="1:8" s="65" customFormat="1" ht="12.5" x14ac:dyDescent="0.25">
      <c r="A546" s="107"/>
      <c r="B546" s="107"/>
      <c r="C546" s="107"/>
      <c r="D546" s="122"/>
      <c r="E546" s="251"/>
      <c r="F546" s="251"/>
      <c r="G546" s="121"/>
      <c r="H546" s="121"/>
    </row>
    <row r="547" spans="1:8" s="65" customFormat="1" ht="12.5" x14ac:dyDescent="0.25">
      <c r="A547" s="107"/>
      <c r="B547" s="107">
        <v>2</v>
      </c>
      <c r="C547" s="107"/>
      <c r="D547" s="122" t="s">
        <v>481</v>
      </c>
      <c r="E547" s="251"/>
      <c r="F547" s="251"/>
      <c r="G547" s="121"/>
      <c r="H547" s="121">
        <f>H538</f>
        <v>635000</v>
      </c>
    </row>
    <row r="548" spans="1:8" s="65" customFormat="1" ht="12.5" x14ac:dyDescent="0.25">
      <c r="A548" s="107"/>
      <c r="B548" s="107"/>
      <c r="C548" s="107"/>
      <c r="D548" s="122"/>
      <c r="E548" s="251"/>
      <c r="F548" s="251"/>
      <c r="G548" s="121"/>
      <c r="H548" s="121"/>
    </row>
    <row r="549" spans="1:8" s="65" customFormat="1" x14ac:dyDescent="0.3">
      <c r="A549" s="127"/>
      <c r="B549" s="127"/>
      <c r="C549" s="136"/>
      <c r="D549" s="128" t="s">
        <v>482</v>
      </c>
      <c r="E549" s="127" t="s">
        <v>483</v>
      </c>
      <c r="F549" s="127"/>
      <c r="G549" s="129"/>
      <c r="H549" s="129"/>
    </row>
    <row r="550" spans="1:8" s="65" customFormat="1" ht="12.5" x14ac:dyDescent="0.25">
      <c r="A550" s="133"/>
      <c r="B550" s="133"/>
      <c r="C550" s="133"/>
      <c r="D550" s="88"/>
      <c r="E550" s="133"/>
      <c r="F550" s="88"/>
      <c r="G550" s="116"/>
      <c r="H550" s="116"/>
    </row>
    <row r="551" spans="1:8" s="65" customFormat="1" ht="12.5" x14ac:dyDescent="0.25">
      <c r="A551" s="88"/>
      <c r="B551" s="88"/>
      <c r="C551" s="88"/>
      <c r="D551" s="134"/>
      <c r="E551" s="88"/>
      <c r="F551" s="88"/>
      <c r="G551" s="116"/>
      <c r="H551" s="116"/>
    </row>
  </sheetData>
  <pageMargins left="0.70866141732283472" right="0.70866141732283472" top="0.74803149606299213" bottom="0.74803149606299213" header="0.31496062992125984" footer="7.874015748031496E-2"/>
  <pageSetup paperSize="9" scale="33" orientation="landscape" horizontalDpi="4294967294" r:id="rId1"/>
  <headerFooter>
    <oddFooter>&amp;C&amp;G
&amp;P</oddFooter>
  </headerFooter>
  <rowBreaks count="9" manualBreakCount="9">
    <brk id="67" max="8" man="1"/>
    <brk id="129" max="8" man="1"/>
    <brk id="192" max="8" man="1"/>
    <brk id="234" max="8" man="1"/>
    <brk id="281" max="8" man="1"/>
    <brk id="316" max="8" man="1"/>
    <brk id="373" max="8" man="1"/>
    <brk id="429" max="8" man="1"/>
    <brk id="485" max="8" man="1"/>
  </rowBreak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C25"/>
  <sheetViews>
    <sheetView tabSelected="1" view="pageBreakPreview" topLeftCell="A10" zoomScaleNormal="100" zoomScaleSheetLayoutView="100" workbookViewId="0">
      <selection activeCell="B7" sqref="B7"/>
    </sheetView>
  </sheetViews>
  <sheetFormatPr defaultRowHeight="13" x14ac:dyDescent="0.3"/>
  <cols>
    <col min="1" max="1" width="14.36328125" style="31" customWidth="1"/>
    <col min="2" max="2" width="46.6328125" style="31" customWidth="1"/>
    <col min="3" max="3" width="23.08984375" style="40" customWidth="1"/>
    <col min="4" max="4" width="13.08984375" style="53" bestFit="1" customWidth="1"/>
    <col min="5" max="220" width="9.08984375" style="53"/>
    <col min="221" max="221" width="14.36328125" style="53" customWidth="1"/>
    <col min="222" max="222" width="46.6328125" style="53" customWidth="1"/>
    <col min="223" max="223" width="23.08984375" style="53" customWidth="1"/>
    <col min="224" max="224" width="13.08984375" style="53" bestFit="1" customWidth="1"/>
    <col min="225" max="476" width="9.08984375" style="53"/>
    <col min="477" max="477" width="14.36328125" style="53" customWidth="1"/>
    <col min="478" max="478" width="46.6328125" style="53" customWidth="1"/>
    <col min="479" max="479" width="23.08984375" style="53" customWidth="1"/>
    <col min="480" max="480" width="13.08984375" style="53" bestFit="1" customWidth="1"/>
    <col min="481" max="732" width="9.08984375" style="53"/>
    <col min="733" max="733" width="14.36328125" style="53" customWidth="1"/>
    <col min="734" max="734" width="46.6328125" style="53" customWidth="1"/>
    <col min="735" max="735" width="23.08984375" style="53" customWidth="1"/>
    <col min="736" max="736" width="13.08984375" style="53" bestFit="1" customWidth="1"/>
    <col min="737" max="988" width="9.08984375" style="53"/>
    <col min="989" max="989" width="14.36328125" style="53" customWidth="1"/>
    <col min="990" max="990" width="46.6328125" style="53" customWidth="1"/>
    <col min="991" max="991" width="23.08984375" style="53" customWidth="1"/>
    <col min="992" max="992" width="13.08984375" style="53" bestFit="1" customWidth="1"/>
    <col min="993" max="1244" width="9.08984375" style="53"/>
    <col min="1245" max="1245" width="14.36328125" style="53" customWidth="1"/>
    <col min="1246" max="1246" width="46.6328125" style="53" customWidth="1"/>
    <col min="1247" max="1247" width="23.08984375" style="53" customWidth="1"/>
    <col min="1248" max="1248" width="13.08984375" style="53" bestFit="1" customWidth="1"/>
    <col min="1249" max="1500" width="9.08984375" style="53"/>
    <col min="1501" max="1501" width="14.36328125" style="53" customWidth="1"/>
    <col min="1502" max="1502" width="46.6328125" style="53" customWidth="1"/>
    <col min="1503" max="1503" width="23.08984375" style="53" customWidth="1"/>
    <col min="1504" max="1504" width="13.08984375" style="53" bestFit="1" customWidth="1"/>
    <col min="1505" max="1756" width="9.08984375" style="53"/>
    <col min="1757" max="1757" width="14.36328125" style="53" customWidth="1"/>
    <col min="1758" max="1758" width="46.6328125" style="53" customWidth="1"/>
    <col min="1759" max="1759" width="23.08984375" style="53" customWidth="1"/>
    <col min="1760" max="1760" width="13.08984375" style="53" bestFit="1" customWidth="1"/>
    <col min="1761" max="2012" width="9.08984375" style="53"/>
    <col min="2013" max="2013" width="14.36328125" style="53" customWidth="1"/>
    <col min="2014" max="2014" width="46.6328125" style="53" customWidth="1"/>
    <col min="2015" max="2015" width="23.08984375" style="53" customWidth="1"/>
    <col min="2016" max="2016" width="13.08984375" style="53" bestFit="1" customWidth="1"/>
    <col min="2017" max="2268" width="9.08984375" style="53"/>
    <col min="2269" max="2269" width="14.36328125" style="53" customWidth="1"/>
    <col min="2270" max="2270" width="46.6328125" style="53" customWidth="1"/>
    <col min="2271" max="2271" width="23.08984375" style="53" customWidth="1"/>
    <col min="2272" max="2272" width="13.08984375" style="53" bestFit="1" customWidth="1"/>
    <col min="2273" max="2524" width="9.08984375" style="53"/>
    <col min="2525" max="2525" width="14.36328125" style="53" customWidth="1"/>
    <col min="2526" max="2526" width="46.6328125" style="53" customWidth="1"/>
    <col min="2527" max="2527" width="23.08984375" style="53" customWidth="1"/>
    <col min="2528" max="2528" width="13.08984375" style="53" bestFit="1" customWidth="1"/>
    <col min="2529" max="2780" width="9.08984375" style="53"/>
    <col min="2781" max="2781" width="14.36328125" style="53" customWidth="1"/>
    <col min="2782" max="2782" width="46.6328125" style="53" customWidth="1"/>
    <col min="2783" max="2783" width="23.08984375" style="53" customWidth="1"/>
    <col min="2784" max="2784" width="13.08984375" style="53" bestFit="1" customWidth="1"/>
    <col min="2785" max="3036" width="9.08984375" style="53"/>
    <col min="3037" max="3037" width="14.36328125" style="53" customWidth="1"/>
    <col min="3038" max="3038" width="46.6328125" style="53" customWidth="1"/>
    <col min="3039" max="3039" width="23.08984375" style="53" customWidth="1"/>
    <col min="3040" max="3040" width="13.08984375" style="53" bestFit="1" customWidth="1"/>
    <col min="3041" max="3292" width="9.08984375" style="53"/>
    <col min="3293" max="3293" width="14.36328125" style="53" customWidth="1"/>
    <col min="3294" max="3294" width="46.6328125" style="53" customWidth="1"/>
    <col min="3295" max="3295" width="23.08984375" style="53" customWidth="1"/>
    <col min="3296" max="3296" width="13.08984375" style="53" bestFit="1" customWidth="1"/>
    <col min="3297" max="3548" width="9.08984375" style="53"/>
    <col min="3549" max="3549" width="14.36328125" style="53" customWidth="1"/>
    <col min="3550" max="3550" width="46.6328125" style="53" customWidth="1"/>
    <col min="3551" max="3551" width="23.08984375" style="53" customWidth="1"/>
    <col min="3552" max="3552" width="13.08984375" style="53" bestFit="1" customWidth="1"/>
    <col min="3553" max="3804" width="9.08984375" style="53"/>
    <col min="3805" max="3805" width="14.36328125" style="53" customWidth="1"/>
    <col min="3806" max="3806" width="46.6328125" style="53" customWidth="1"/>
    <col min="3807" max="3807" width="23.08984375" style="53" customWidth="1"/>
    <col min="3808" max="3808" width="13.08984375" style="53" bestFit="1" customWidth="1"/>
    <col min="3809" max="4060" width="9.08984375" style="53"/>
    <col min="4061" max="4061" width="14.36328125" style="53" customWidth="1"/>
    <col min="4062" max="4062" width="46.6328125" style="53" customWidth="1"/>
    <col min="4063" max="4063" width="23.08984375" style="53" customWidth="1"/>
    <col min="4064" max="4064" width="13.08984375" style="53" bestFit="1" customWidth="1"/>
    <col min="4065" max="4316" width="9.08984375" style="53"/>
    <col min="4317" max="4317" width="14.36328125" style="53" customWidth="1"/>
    <col min="4318" max="4318" width="46.6328125" style="53" customWidth="1"/>
    <col min="4319" max="4319" width="23.08984375" style="53" customWidth="1"/>
    <col min="4320" max="4320" width="13.08984375" style="53" bestFit="1" customWidth="1"/>
    <col min="4321" max="4572" width="9.08984375" style="53"/>
    <col min="4573" max="4573" width="14.36328125" style="53" customWidth="1"/>
    <col min="4574" max="4574" width="46.6328125" style="53" customWidth="1"/>
    <col min="4575" max="4575" width="23.08984375" style="53" customWidth="1"/>
    <col min="4576" max="4576" width="13.08984375" style="53" bestFit="1" customWidth="1"/>
    <col min="4577" max="4828" width="9.08984375" style="53"/>
    <col min="4829" max="4829" width="14.36328125" style="53" customWidth="1"/>
    <col min="4830" max="4830" width="46.6328125" style="53" customWidth="1"/>
    <col min="4831" max="4831" width="23.08984375" style="53" customWidth="1"/>
    <col min="4832" max="4832" width="13.08984375" style="53" bestFit="1" customWidth="1"/>
    <col min="4833" max="5084" width="9.08984375" style="53"/>
    <col min="5085" max="5085" width="14.36328125" style="53" customWidth="1"/>
    <col min="5086" max="5086" width="46.6328125" style="53" customWidth="1"/>
    <col min="5087" max="5087" width="23.08984375" style="53" customWidth="1"/>
    <col min="5088" max="5088" width="13.08984375" style="53" bestFit="1" customWidth="1"/>
    <col min="5089" max="5340" width="9.08984375" style="53"/>
    <col min="5341" max="5341" width="14.36328125" style="53" customWidth="1"/>
    <col min="5342" max="5342" width="46.6328125" style="53" customWidth="1"/>
    <col min="5343" max="5343" width="23.08984375" style="53" customWidth="1"/>
    <col min="5344" max="5344" width="13.08984375" style="53" bestFit="1" customWidth="1"/>
    <col min="5345" max="5596" width="9.08984375" style="53"/>
    <col min="5597" max="5597" width="14.36328125" style="53" customWidth="1"/>
    <col min="5598" max="5598" width="46.6328125" style="53" customWidth="1"/>
    <col min="5599" max="5599" width="23.08984375" style="53" customWidth="1"/>
    <col min="5600" max="5600" width="13.08984375" style="53" bestFit="1" customWidth="1"/>
    <col min="5601" max="5852" width="9.08984375" style="53"/>
    <col min="5853" max="5853" width="14.36328125" style="53" customWidth="1"/>
    <col min="5854" max="5854" width="46.6328125" style="53" customWidth="1"/>
    <col min="5855" max="5855" width="23.08984375" style="53" customWidth="1"/>
    <col min="5856" max="5856" width="13.08984375" style="53" bestFit="1" customWidth="1"/>
    <col min="5857" max="6108" width="9.08984375" style="53"/>
    <col min="6109" max="6109" width="14.36328125" style="53" customWidth="1"/>
    <col min="6110" max="6110" width="46.6328125" style="53" customWidth="1"/>
    <col min="6111" max="6111" width="23.08984375" style="53" customWidth="1"/>
    <col min="6112" max="6112" width="13.08984375" style="53" bestFit="1" customWidth="1"/>
    <col min="6113" max="6364" width="9.08984375" style="53"/>
    <col min="6365" max="6365" width="14.36328125" style="53" customWidth="1"/>
    <col min="6366" max="6366" width="46.6328125" style="53" customWidth="1"/>
    <col min="6367" max="6367" width="23.08984375" style="53" customWidth="1"/>
    <col min="6368" max="6368" width="13.08984375" style="53" bestFit="1" customWidth="1"/>
    <col min="6369" max="6620" width="9.08984375" style="53"/>
    <col min="6621" max="6621" width="14.36328125" style="53" customWidth="1"/>
    <col min="6622" max="6622" width="46.6328125" style="53" customWidth="1"/>
    <col min="6623" max="6623" width="23.08984375" style="53" customWidth="1"/>
    <col min="6624" max="6624" width="13.08984375" style="53" bestFit="1" customWidth="1"/>
    <col min="6625" max="6876" width="9.08984375" style="53"/>
    <col min="6877" max="6877" width="14.36328125" style="53" customWidth="1"/>
    <col min="6878" max="6878" width="46.6328125" style="53" customWidth="1"/>
    <col min="6879" max="6879" width="23.08984375" style="53" customWidth="1"/>
    <col min="6880" max="6880" width="13.08984375" style="53" bestFit="1" customWidth="1"/>
    <col min="6881" max="7132" width="9.08984375" style="53"/>
    <col min="7133" max="7133" width="14.36328125" style="53" customWidth="1"/>
    <col min="7134" max="7134" width="46.6328125" style="53" customWidth="1"/>
    <col min="7135" max="7135" width="23.08984375" style="53" customWidth="1"/>
    <col min="7136" max="7136" width="13.08984375" style="53" bestFit="1" customWidth="1"/>
    <col min="7137" max="7388" width="9.08984375" style="53"/>
    <col min="7389" max="7389" width="14.36328125" style="53" customWidth="1"/>
    <col min="7390" max="7390" width="46.6328125" style="53" customWidth="1"/>
    <col min="7391" max="7391" width="23.08984375" style="53" customWidth="1"/>
    <col min="7392" max="7392" width="13.08984375" style="53" bestFit="1" customWidth="1"/>
    <col min="7393" max="7644" width="9.08984375" style="53"/>
    <col min="7645" max="7645" width="14.36328125" style="53" customWidth="1"/>
    <col min="7646" max="7646" width="46.6328125" style="53" customWidth="1"/>
    <col min="7647" max="7647" width="23.08984375" style="53" customWidth="1"/>
    <col min="7648" max="7648" width="13.08984375" style="53" bestFit="1" customWidth="1"/>
    <col min="7649" max="7900" width="9.08984375" style="53"/>
    <col min="7901" max="7901" width="14.36328125" style="53" customWidth="1"/>
    <col min="7902" max="7902" width="46.6328125" style="53" customWidth="1"/>
    <col min="7903" max="7903" width="23.08984375" style="53" customWidth="1"/>
    <col min="7904" max="7904" width="13.08984375" style="53" bestFit="1" customWidth="1"/>
    <col min="7905" max="8156" width="9.08984375" style="53"/>
    <col min="8157" max="8157" width="14.36328125" style="53" customWidth="1"/>
    <col min="8158" max="8158" width="46.6328125" style="53" customWidth="1"/>
    <col min="8159" max="8159" width="23.08984375" style="53" customWidth="1"/>
    <col min="8160" max="8160" width="13.08984375" style="53" bestFit="1" customWidth="1"/>
    <col min="8161" max="8412" width="9.08984375" style="53"/>
    <col min="8413" max="8413" width="14.36328125" style="53" customWidth="1"/>
    <col min="8414" max="8414" width="46.6328125" style="53" customWidth="1"/>
    <col min="8415" max="8415" width="23.08984375" style="53" customWidth="1"/>
    <col min="8416" max="8416" width="13.08984375" style="53" bestFit="1" customWidth="1"/>
    <col min="8417" max="8668" width="9.08984375" style="53"/>
    <col min="8669" max="8669" width="14.36328125" style="53" customWidth="1"/>
    <col min="8670" max="8670" width="46.6328125" style="53" customWidth="1"/>
    <col min="8671" max="8671" width="23.08984375" style="53" customWidth="1"/>
    <col min="8672" max="8672" width="13.08984375" style="53" bestFit="1" customWidth="1"/>
    <col min="8673" max="8924" width="9.08984375" style="53"/>
    <col min="8925" max="8925" width="14.36328125" style="53" customWidth="1"/>
    <col min="8926" max="8926" width="46.6328125" style="53" customWidth="1"/>
    <col min="8927" max="8927" width="23.08984375" style="53" customWidth="1"/>
    <col min="8928" max="8928" width="13.08984375" style="53" bestFit="1" customWidth="1"/>
    <col min="8929" max="9180" width="9.08984375" style="53"/>
    <col min="9181" max="9181" width="14.36328125" style="53" customWidth="1"/>
    <col min="9182" max="9182" width="46.6328125" style="53" customWidth="1"/>
    <col min="9183" max="9183" width="23.08984375" style="53" customWidth="1"/>
    <col min="9184" max="9184" width="13.08984375" style="53" bestFit="1" customWidth="1"/>
    <col min="9185" max="9436" width="9.08984375" style="53"/>
    <col min="9437" max="9437" width="14.36328125" style="53" customWidth="1"/>
    <col min="9438" max="9438" width="46.6328125" style="53" customWidth="1"/>
    <col min="9439" max="9439" width="23.08984375" style="53" customWidth="1"/>
    <col min="9440" max="9440" width="13.08984375" style="53" bestFit="1" customWidth="1"/>
    <col min="9441" max="9692" width="9.08984375" style="53"/>
    <col min="9693" max="9693" width="14.36328125" style="53" customWidth="1"/>
    <col min="9694" max="9694" width="46.6328125" style="53" customWidth="1"/>
    <col min="9695" max="9695" width="23.08984375" style="53" customWidth="1"/>
    <col min="9696" max="9696" width="13.08984375" style="53" bestFit="1" customWidth="1"/>
    <col min="9697" max="9948" width="9.08984375" style="53"/>
    <col min="9949" max="9949" width="14.36328125" style="53" customWidth="1"/>
    <col min="9950" max="9950" width="46.6328125" style="53" customWidth="1"/>
    <col min="9951" max="9951" width="23.08984375" style="53" customWidth="1"/>
    <col min="9952" max="9952" width="13.08984375" style="53" bestFit="1" customWidth="1"/>
    <col min="9953" max="10204" width="9.08984375" style="53"/>
    <col min="10205" max="10205" width="14.36328125" style="53" customWidth="1"/>
    <col min="10206" max="10206" width="46.6328125" style="53" customWidth="1"/>
    <col min="10207" max="10207" width="23.08984375" style="53" customWidth="1"/>
    <col min="10208" max="10208" width="13.08984375" style="53" bestFit="1" customWidth="1"/>
    <col min="10209" max="10460" width="9.08984375" style="53"/>
    <col min="10461" max="10461" width="14.36328125" style="53" customWidth="1"/>
    <col min="10462" max="10462" width="46.6328125" style="53" customWidth="1"/>
    <col min="10463" max="10463" width="23.08984375" style="53" customWidth="1"/>
    <col min="10464" max="10464" width="13.08984375" style="53" bestFit="1" customWidth="1"/>
    <col min="10465" max="10716" width="9.08984375" style="53"/>
    <col min="10717" max="10717" width="14.36328125" style="53" customWidth="1"/>
    <col min="10718" max="10718" width="46.6328125" style="53" customWidth="1"/>
    <col min="10719" max="10719" width="23.08984375" style="53" customWidth="1"/>
    <col min="10720" max="10720" width="13.08984375" style="53" bestFit="1" customWidth="1"/>
    <col min="10721" max="10972" width="9.08984375" style="53"/>
    <col min="10973" max="10973" width="14.36328125" style="53" customWidth="1"/>
    <col min="10974" max="10974" width="46.6328125" style="53" customWidth="1"/>
    <col min="10975" max="10975" width="23.08984375" style="53" customWidth="1"/>
    <col min="10976" max="10976" width="13.08984375" style="53" bestFit="1" customWidth="1"/>
    <col min="10977" max="11228" width="9.08984375" style="53"/>
    <col min="11229" max="11229" width="14.36328125" style="53" customWidth="1"/>
    <col min="11230" max="11230" width="46.6328125" style="53" customWidth="1"/>
    <col min="11231" max="11231" width="23.08984375" style="53" customWidth="1"/>
    <col min="11232" max="11232" width="13.08984375" style="53" bestFit="1" customWidth="1"/>
    <col min="11233" max="11484" width="9.08984375" style="53"/>
    <col min="11485" max="11485" width="14.36328125" style="53" customWidth="1"/>
    <col min="11486" max="11486" width="46.6328125" style="53" customWidth="1"/>
    <col min="11487" max="11487" width="23.08984375" style="53" customWidth="1"/>
    <col min="11488" max="11488" width="13.08984375" style="53" bestFit="1" customWidth="1"/>
    <col min="11489" max="11740" width="9.08984375" style="53"/>
    <col min="11741" max="11741" width="14.36328125" style="53" customWidth="1"/>
    <col min="11742" max="11742" width="46.6328125" style="53" customWidth="1"/>
    <col min="11743" max="11743" width="23.08984375" style="53" customWidth="1"/>
    <col min="11744" max="11744" width="13.08984375" style="53" bestFit="1" customWidth="1"/>
    <col min="11745" max="11996" width="9.08984375" style="53"/>
    <col min="11997" max="11997" width="14.36328125" style="53" customWidth="1"/>
    <col min="11998" max="11998" width="46.6328125" style="53" customWidth="1"/>
    <col min="11999" max="11999" width="23.08984375" style="53" customWidth="1"/>
    <col min="12000" max="12000" width="13.08984375" style="53" bestFit="1" customWidth="1"/>
    <col min="12001" max="12252" width="9.08984375" style="53"/>
    <col min="12253" max="12253" width="14.36328125" style="53" customWidth="1"/>
    <col min="12254" max="12254" width="46.6328125" style="53" customWidth="1"/>
    <col min="12255" max="12255" width="23.08984375" style="53" customWidth="1"/>
    <col min="12256" max="12256" width="13.08984375" style="53" bestFit="1" customWidth="1"/>
    <col min="12257" max="12508" width="9.08984375" style="53"/>
    <col min="12509" max="12509" width="14.36328125" style="53" customWidth="1"/>
    <col min="12510" max="12510" width="46.6328125" style="53" customWidth="1"/>
    <col min="12511" max="12511" width="23.08984375" style="53" customWidth="1"/>
    <col min="12512" max="12512" width="13.08984375" style="53" bestFit="1" customWidth="1"/>
    <col min="12513" max="12764" width="9.08984375" style="53"/>
    <col min="12765" max="12765" width="14.36328125" style="53" customWidth="1"/>
    <col min="12766" max="12766" width="46.6328125" style="53" customWidth="1"/>
    <col min="12767" max="12767" width="23.08984375" style="53" customWidth="1"/>
    <col min="12768" max="12768" width="13.08984375" style="53" bestFit="1" customWidth="1"/>
    <col min="12769" max="13020" width="9.08984375" style="53"/>
    <col min="13021" max="13021" width="14.36328125" style="53" customWidth="1"/>
    <col min="13022" max="13022" width="46.6328125" style="53" customWidth="1"/>
    <col min="13023" max="13023" width="23.08984375" style="53" customWidth="1"/>
    <col min="13024" max="13024" width="13.08984375" style="53" bestFit="1" customWidth="1"/>
    <col min="13025" max="13276" width="9.08984375" style="53"/>
    <col min="13277" max="13277" width="14.36328125" style="53" customWidth="1"/>
    <col min="13278" max="13278" width="46.6328125" style="53" customWidth="1"/>
    <col min="13279" max="13279" width="23.08984375" style="53" customWidth="1"/>
    <col min="13280" max="13280" width="13.08984375" style="53" bestFit="1" customWidth="1"/>
    <col min="13281" max="13532" width="9.08984375" style="53"/>
    <col min="13533" max="13533" width="14.36328125" style="53" customWidth="1"/>
    <col min="13534" max="13534" width="46.6328125" style="53" customWidth="1"/>
    <col min="13535" max="13535" width="23.08984375" style="53" customWidth="1"/>
    <col min="13536" max="13536" width="13.08984375" style="53" bestFit="1" customWidth="1"/>
    <col min="13537" max="13788" width="9.08984375" style="53"/>
    <col min="13789" max="13789" width="14.36328125" style="53" customWidth="1"/>
    <col min="13790" max="13790" width="46.6328125" style="53" customWidth="1"/>
    <col min="13791" max="13791" width="23.08984375" style="53" customWidth="1"/>
    <col min="13792" max="13792" width="13.08984375" style="53" bestFit="1" customWidth="1"/>
    <col min="13793" max="14044" width="9.08984375" style="53"/>
    <col min="14045" max="14045" width="14.36328125" style="53" customWidth="1"/>
    <col min="14046" max="14046" width="46.6328125" style="53" customWidth="1"/>
    <col min="14047" max="14047" width="23.08984375" style="53" customWidth="1"/>
    <col min="14048" max="14048" width="13.08984375" style="53" bestFit="1" customWidth="1"/>
    <col min="14049" max="14300" width="9.08984375" style="53"/>
    <col min="14301" max="14301" width="14.36328125" style="53" customWidth="1"/>
    <col min="14302" max="14302" width="46.6328125" style="53" customWidth="1"/>
    <col min="14303" max="14303" width="23.08984375" style="53" customWidth="1"/>
    <col min="14304" max="14304" width="13.08984375" style="53" bestFit="1" customWidth="1"/>
    <col min="14305" max="14556" width="9.08984375" style="53"/>
    <col min="14557" max="14557" width="14.36328125" style="53" customWidth="1"/>
    <col min="14558" max="14558" width="46.6328125" style="53" customWidth="1"/>
    <col min="14559" max="14559" width="23.08984375" style="53" customWidth="1"/>
    <col min="14560" max="14560" width="13.08984375" style="53" bestFit="1" customWidth="1"/>
    <col min="14561" max="14812" width="9.08984375" style="53"/>
    <col min="14813" max="14813" width="14.36328125" style="53" customWidth="1"/>
    <col min="14814" max="14814" width="46.6328125" style="53" customWidth="1"/>
    <col min="14815" max="14815" width="23.08984375" style="53" customWidth="1"/>
    <col min="14816" max="14816" width="13.08984375" style="53" bestFit="1" customWidth="1"/>
    <col min="14817" max="15068" width="9.08984375" style="53"/>
    <col min="15069" max="15069" width="14.36328125" style="53" customWidth="1"/>
    <col min="15070" max="15070" width="46.6328125" style="53" customWidth="1"/>
    <col min="15071" max="15071" width="23.08984375" style="53" customWidth="1"/>
    <col min="15072" max="15072" width="13.08984375" style="53" bestFit="1" customWidth="1"/>
    <col min="15073" max="15324" width="9.08984375" style="53"/>
    <col min="15325" max="15325" width="14.36328125" style="53" customWidth="1"/>
    <col min="15326" max="15326" width="46.6328125" style="53" customWidth="1"/>
    <col min="15327" max="15327" width="23.08984375" style="53" customWidth="1"/>
    <col min="15328" max="15328" width="13.08984375" style="53" bestFit="1" customWidth="1"/>
    <col min="15329" max="15580" width="9.08984375" style="53"/>
    <col min="15581" max="15581" width="14.36328125" style="53" customWidth="1"/>
    <col min="15582" max="15582" width="46.6328125" style="53" customWidth="1"/>
    <col min="15583" max="15583" width="23.08984375" style="53" customWidth="1"/>
    <col min="15584" max="15584" width="13.08984375" style="53" bestFit="1" customWidth="1"/>
    <col min="15585" max="15836" width="9.08984375" style="53"/>
    <col min="15837" max="15837" width="14.36328125" style="53" customWidth="1"/>
    <col min="15838" max="15838" width="46.6328125" style="53" customWidth="1"/>
    <col min="15839" max="15839" width="23.08984375" style="53" customWidth="1"/>
    <col min="15840" max="15840" width="13.08984375" style="53" bestFit="1" customWidth="1"/>
    <col min="15841" max="16092" width="9.08984375" style="53"/>
    <col min="16093" max="16093" width="14.36328125" style="53" customWidth="1"/>
    <col min="16094" max="16094" width="46.6328125" style="53" customWidth="1"/>
    <col min="16095" max="16095" width="23.08984375" style="53" customWidth="1"/>
    <col min="16096" max="16096" width="13.08984375" style="53" bestFit="1" customWidth="1"/>
    <col min="16097" max="16384" width="9.08984375" style="53"/>
  </cols>
  <sheetData>
    <row r="2" spans="1:3" ht="13.5" thickBot="1" x14ac:dyDescent="0.35"/>
    <row r="3" spans="1:3" ht="21.9" customHeight="1" thickBot="1" x14ac:dyDescent="0.35">
      <c r="A3" s="304" t="s">
        <v>143</v>
      </c>
      <c r="B3" s="305"/>
      <c r="C3" s="306"/>
    </row>
    <row r="4" spans="1:3" ht="24.9" customHeight="1" x14ac:dyDescent="0.3">
      <c r="A4" s="89" t="s">
        <v>144</v>
      </c>
      <c r="B4" s="90" t="s">
        <v>3</v>
      </c>
      <c r="C4" s="91" t="s">
        <v>7</v>
      </c>
    </row>
    <row r="5" spans="1:3" ht="24.9" customHeight="1" x14ac:dyDescent="0.3">
      <c r="A5" s="92" t="s">
        <v>178</v>
      </c>
      <c r="B5" s="93" t="s">
        <v>175</v>
      </c>
      <c r="C5" s="94"/>
    </row>
    <row r="6" spans="1:3" ht="24.9" customHeight="1" x14ac:dyDescent="0.3">
      <c r="A6" s="95" t="s">
        <v>145</v>
      </c>
      <c r="B6" s="93" t="s">
        <v>484</v>
      </c>
      <c r="C6" s="96"/>
    </row>
    <row r="7" spans="1:3" ht="24.9" customHeight="1" x14ac:dyDescent="0.3">
      <c r="A7" s="95" t="s">
        <v>146</v>
      </c>
      <c r="B7" s="93" t="s">
        <v>866</v>
      </c>
      <c r="C7" s="96"/>
    </row>
    <row r="8" spans="1:3" ht="24.9" customHeight="1" x14ac:dyDescent="0.3">
      <c r="A8" s="95" t="s">
        <v>147</v>
      </c>
      <c r="B8" s="93" t="s">
        <v>485</v>
      </c>
      <c r="C8" s="96"/>
    </row>
    <row r="9" spans="1:3" ht="24.9" customHeight="1" x14ac:dyDescent="0.3">
      <c r="A9" s="92" t="s">
        <v>148</v>
      </c>
      <c r="B9" s="135" t="s">
        <v>627</v>
      </c>
      <c r="C9" s="96"/>
    </row>
    <row r="10" spans="1:3" ht="24.9" customHeight="1" x14ac:dyDescent="0.3">
      <c r="A10" s="195" t="s">
        <v>628</v>
      </c>
      <c r="B10" s="135" t="s">
        <v>629</v>
      </c>
      <c r="C10" s="194"/>
    </row>
    <row r="11" spans="1:3" ht="24.9" customHeight="1" x14ac:dyDescent="0.3">
      <c r="A11" s="193" t="s">
        <v>865</v>
      </c>
      <c r="B11" s="135" t="s">
        <v>630</v>
      </c>
      <c r="C11" s="96"/>
    </row>
    <row r="12" spans="1:3" ht="24.9" customHeight="1" x14ac:dyDescent="0.3">
      <c r="A12" s="308" t="s">
        <v>149</v>
      </c>
      <c r="B12" s="309"/>
      <c r="C12" s="194"/>
    </row>
    <row r="13" spans="1:3" ht="33" customHeight="1" x14ac:dyDescent="0.3">
      <c r="A13" s="314" t="s">
        <v>179</v>
      </c>
      <c r="B13" s="315"/>
      <c r="C13" s="197"/>
    </row>
    <row r="14" spans="1:3" ht="27.75" customHeight="1" thickBot="1" x14ac:dyDescent="0.35">
      <c r="A14" s="312" t="s">
        <v>182</v>
      </c>
      <c r="B14" s="313"/>
      <c r="C14" s="104"/>
    </row>
    <row r="15" spans="1:3" ht="26.25" customHeight="1" thickBot="1" x14ac:dyDescent="0.35">
      <c r="A15" s="316" t="s">
        <v>180</v>
      </c>
      <c r="B15" s="317"/>
      <c r="C15" s="105"/>
    </row>
    <row r="16" spans="1:3" ht="31.5" customHeight="1" thickBot="1" x14ac:dyDescent="0.35">
      <c r="A16" s="310" t="s">
        <v>181</v>
      </c>
      <c r="B16" s="311"/>
      <c r="C16" s="106"/>
    </row>
    <row r="17" spans="1:3" ht="21" customHeight="1" x14ac:dyDescent="0.3">
      <c r="A17" s="318" t="s">
        <v>638</v>
      </c>
      <c r="B17" s="319"/>
      <c r="C17" s="319"/>
    </row>
    <row r="18" spans="1:3" ht="15" customHeight="1" x14ac:dyDescent="0.3">
      <c r="A18" s="199"/>
      <c r="B18" s="199"/>
      <c r="C18" s="200"/>
    </row>
    <row r="19" spans="1:3" ht="13.5" customHeight="1" x14ac:dyDescent="0.3">
      <c r="A19" s="307" t="s">
        <v>632</v>
      </c>
      <c r="B19" s="307"/>
      <c r="C19" s="307"/>
    </row>
    <row r="20" spans="1:3" x14ac:dyDescent="0.3">
      <c r="A20" s="97"/>
      <c r="B20" s="97"/>
      <c r="C20" s="98"/>
    </row>
    <row r="21" spans="1:3" x14ac:dyDescent="0.3">
      <c r="A21" s="97"/>
      <c r="B21" s="97"/>
      <c r="C21" s="99"/>
    </row>
    <row r="22" spans="1:3" x14ac:dyDescent="0.3">
      <c r="A22" s="100"/>
      <c r="B22" s="101"/>
      <c r="C22" s="102"/>
    </row>
    <row r="23" spans="1:3" x14ac:dyDescent="0.3">
      <c r="A23" s="100"/>
      <c r="B23" s="100"/>
      <c r="C23" s="102"/>
    </row>
    <row r="24" spans="1:3" x14ac:dyDescent="0.3">
      <c r="A24" s="100"/>
      <c r="B24" s="100"/>
      <c r="C24" s="102"/>
    </row>
    <row r="25" spans="1:3" x14ac:dyDescent="0.3">
      <c r="A25" s="100"/>
      <c r="B25" s="101"/>
      <c r="C25" s="102"/>
    </row>
  </sheetData>
  <mergeCells count="8">
    <mergeCell ref="A3:C3"/>
    <mergeCell ref="A19:C19"/>
    <mergeCell ref="A12:B12"/>
    <mergeCell ref="A16:B16"/>
    <mergeCell ref="A14:B14"/>
    <mergeCell ref="A13:B13"/>
    <mergeCell ref="A15:B15"/>
    <mergeCell ref="A17:C17"/>
  </mergeCells>
  <pageMargins left="0.70866141732283472" right="0.70866141732283472" top="0.74803149606299213" bottom="0.74803149606299213" header="0.31496062992125984" footer="0.31496062992125984"/>
  <pageSetup paperSize="9" scale="89" orientation="portrait" verticalDpi="1200" r:id="rId1"/>
  <headerFooter>
    <oddFooter>&amp;C&amp;G
&amp;P</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Preliminary &amp; General</vt:lpstr>
      <vt:lpstr>Earthworks and Field </vt:lpstr>
      <vt:lpstr>Subsoil Drainage</vt:lpstr>
      <vt:lpstr>Stormwater Control</vt:lpstr>
      <vt:lpstr>Building Works (Soccer Field)</vt:lpstr>
      <vt:lpstr>Building Works (Court)</vt:lpstr>
      <vt:lpstr>Building Works (Swimming pool)</vt:lpstr>
      <vt:lpstr>Summary</vt:lpstr>
      <vt:lpstr>'Building Works (Court)'!Print_Area</vt:lpstr>
      <vt:lpstr>'Building Works (Soccer Field)'!Print_Area</vt:lpstr>
      <vt:lpstr>'Building Works (Swimming pool)'!Print_Area</vt:lpstr>
      <vt:lpstr>'Earthworks and Field '!Print_Area</vt:lpstr>
      <vt:lpstr>'Preliminary &amp; General'!Print_Area</vt:lpstr>
      <vt:lpstr>'Stormwater Control'!Print_Area</vt:lpstr>
      <vt:lpstr>'Subsoil Drainage'!Print_Area</vt:lpstr>
      <vt:lpstr>Summary!Print_Area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Meiring</dc:creator>
  <cp:lastModifiedBy>sibulelo Mokoena</cp:lastModifiedBy>
  <cp:lastPrinted>2024-07-29T10:45:16Z</cp:lastPrinted>
  <dcterms:created xsi:type="dcterms:W3CDTF">2018-05-03T12:46:06Z</dcterms:created>
  <dcterms:modified xsi:type="dcterms:W3CDTF">2024-10-29T13:24:13Z</dcterms:modified>
</cp:coreProperties>
</file>