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updateLinks="always" defaultThemeVersion="124226"/>
  <mc:AlternateContent xmlns:mc="http://schemas.openxmlformats.org/markup-compatibility/2006">
    <mc:Choice Requires="x15">
      <x15ac:absPath xmlns:x15ac="http://schemas.microsoft.com/office/spreadsheetml/2010/11/ac" url="C:\Users\dlulank\Documents\KHUNJULWA's Docs\ISO 45001_2018\8. OPERATIONS\CONTRACTORS\SHE SPECIFICATIONS\PPE CONTRACT\"/>
    </mc:Choice>
  </mc:AlternateContent>
  <xr:revisionPtr revIDLastSave="0" documentId="13_ncr:1_{E6C022C6-CF66-4F75-906A-5E229E26D6A9}" xr6:coauthVersionLast="47" xr6:coauthVersionMax="47" xr10:uidLastSave="{00000000-0000-0000-0000-000000000000}"/>
  <bookViews>
    <workbookView xWindow="-110" yWindow="-110" windowWidth="19420" windowHeight="10300" xr2:uid="{00000000-000D-0000-FFFF-FFFF00000000}"/>
  </bookViews>
  <sheets>
    <sheet name="PPE Contract BRA" sheetId="1" r:id="rId1"/>
    <sheet name="Contractor Baseline template" sheetId="8" r:id="rId2"/>
    <sheet name="Consequence rating" sheetId="2" r:id="rId3"/>
    <sheet name="Likelihood rating" sheetId="4" r:id="rId4"/>
    <sheet name="Risk control effectiveness" sheetId="6" r:id="rId5"/>
    <sheet name="Risk matrix" sheetId="5" r:id="rId6"/>
  </sheets>
  <externalReferences>
    <externalReference r:id="rId7"/>
  </externalReferences>
  <definedNames>
    <definedName name="_xlnm._FilterDatabase" localSheetId="1" hidden="1">'Contractor Baseline template'!$L$12:$L$21</definedName>
    <definedName name="_xlnm._FilterDatabase" localSheetId="0" hidden="1">'PPE Contract BRA'!$U$12:$U$21</definedName>
    <definedName name="Consequence">'[1]Drop Down Lists'!$A$3:$A$8</definedName>
    <definedName name="Likelihood">'[1]Drop Down Lists'!$B$3:$B$7</definedName>
    <definedName name="RCE">'[1]Drop Down Lists'!$D$3:$D$7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8" l="1"/>
  <c r="B13" i="8"/>
  <c r="C13" i="8"/>
  <c r="E13" i="8"/>
  <c r="F13" i="8"/>
  <c r="K13" i="8"/>
  <c r="L13" i="8"/>
  <c r="B78" i="8"/>
  <c r="C78" i="8"/>
  <c r="E78" i="8"/>
  <c r="F78" i="8"/>
  <c r="K78" i="8"/>
  <c r="L78" i="8"/>
  <c r="A14" i="8"/>
  <c r="B14" i="8"/>
  <c r="C14" i="8"/>
  <c r="E14" i="8"/>
  <c r="F14" i="8"/>
  <c r="K14" i="8"/>
  <c r="L14" i="8"/>
  <c r="A15" i="8"/>
  <c r="B15" i="8"/>
  <c r="C15" i="8"/>
  <c r="E15" i="8"/>
  <c r="F15" i="8"/>
  <c r="K15" i="8"/>
  <c r="L15" i="8"/>
  <c r="A16" i="8"/>
  <c r="B16" i="8"/>
  <c r="C16" i="8"/>
  <c r="E16" i="8"/>
  <c r="F16" i="8"/>
  <c r="K16" i="8"/>
  <c r="L16" i="8"/>
  <c r="A17" i="8"/>
  <c r="B17" i="8"/>
  <c r="C17" i="8"/>
  <c r="E17" i="8"/>
  <c r="F17" i="8"/>
  <c r="K17" i="8"/>
  <c r="L17" i="8"/>
  <c r="A18" i="8"/>
  <c r="B18" i="8"/>
  <c r="C18" i="8"/>
  <c r="E18" i="8"/>
  <c r="F18" i="8"/>
  <c r="K18" i="8"/>
  <c r="L18" i="8"/>
  <c r="A19" i="8"/>
  <c r="B19" i="8"/>
  <c r="C19" i="8"/>
  <c r="E19" i="8"/>
  <c r="F19" i="8"/>
  <c r="K19" i="8"/>
  <c r="L19" i="8"/>
  <c r="A20" i="8"/>
  <c r="B20" i="8"/>
  <c r="C20" i="8"/>
  <c r="E20" i="8"/>
  <c r="F20" i="8"/>
  <c r="K20" i="8"/>
  <c r="L20" i="8"/>
  <c r="A21" i="8"/>
  <c r="B21" i="8"/>
  <c r="C21" i="8"/>
  <c r="E21" i="8"/>
  <c r="F21" i="8"/>
  <c r="K21" i="8"/>
  <c r="L21" i="8"/>
  <c r="A22" i="8"/>
  <c r="B22" i="8"/>
  <c r="C22" i="8"/>
  <c r="E22" i="8"/>
  <c r="F22" i="8"/>
  <c r="K22" i="8"/>
  <c r="L22" i="8"/>
  <c r="A23" i="8"/>
  <c r="B23" i="8"/>
  <c r="C23" i="8"/>
  <c r="E23" i="8"/>
  <c r="F23" i="8"/>
  <c r="K23" i="8"/>
  <c r="L23" i="8"/>
  <c r="A24" i="8"/>
  <c r="B24" i="8"/>
  <c r="C24" i="8"/>
  <c r="E24" i="8"/>
  <c r="F24" i="8"/>
  <c r="K24" i="8"/>
  <c r="L24" i="8"/>
  <c r="A25" i="8"/>
  <c r="B25" i="8"/>
  <c r="C25" i="8"/>
  <c r="E25" i="8"/>
  <c r="F25" i="8"/>
  <c r="K25" i="8"/>
  <c r="L25" i="8"/>
  <c r="A26" i="8"/>
  <c r="B26" i="8"/>
  <c r="C26" i="8"/>
  <c r="E26" i="8"/>
  <c r="F26" i="8"/>
  <c r="K26" i="8"/>
  <c r="L26" i="8"/>
  <c r="A27" i="8"/>
  <c r="B27" i="8"/>
  <c r="C27" i="8"/>
  <c r="E27" i="8"/>
  <c r="F27" i="8"/>
  <c r="K27" i="8"/>
  <c r="L27" i="8"/>
  <c r="A28" i="8"/>
  <c r="B28" i="8"/>
  <c r="C28" i="8"/>
  <c r="E28" i="8"/>
  <c r="F28" i="8"/>
  <c r="K28" i="8"/>
  <c r="L28" i="8"/>
  <c r="A29" i="8"/>
  <c r="B29" i="8"/>
  <c r="C29" i="8"/>
  <c r="E29" i="8"/>
  <c r="F29" i="8"/>
  <c r="K29" i="8"/>
  <c r="L29" i="8"/>
  <c r="A30" i="8"/>
  <c r="B30" i="8"/>
  <c r="C30" i="8"/>
  <c r="E30" i="8"/>
  <c r="F30" i="8"/>
  <c r="K30" i="8"/>
  <c r="L30" i="8"/>
  <c r="A31" i="8"/>
  <c r="B31" i="8"/>
  <c r="C31" i="8"/>
  <c r="E31" i="8"/>
  <c r="F31" i="8"/>
  <c r="K31" i="8"/>
  <c r="L31" i="8"/>
  <c r="A32" i="8"/>
  <c r="B32" i="8"/>
  <c r="C32" i="8"/>
  <c r="E32" i="8"/>
  <c r="F32" i="8"/>
  <c r="K32" i="8"/>
  <c r="L32" i="8"/>
  <c r="A33" i="8"/>
  <c r="B33" i="8"/>
  <c r="C33" i="8"/>
  <c r="E33" i="8"/>
  <c r="F33" i="8"/>
  <c r="K33" i="8"/>
  <c r="L33" i="8"/>
  <c r="A34" i="8"/>
  <c r="B34" i="8"/>
  <c r="C34" i="8"/>
  <c r="E34" i="8"/>
  <c r="F34" i="8"/>
  <c r="K34" i="8"/>
  <c r="L34" i="8"/>
  <c r="A35" i="8"/>
  <c r="B35" i="8"/>
  <c r="C35" i="8"/>
  <c r="E35" i="8"/>
  <c r="F35" i="8"/>
  <c r="K35" i="8"/>
  <c r="L35" i="8"/>
  <c r="A36" i="8"/>
  <c r="B36" i="8"/>
  <c r="C36" i="8"/>
  <c r="E36" i="8"/>
  <c r="F36" i="8"/>
  <c r="K36" i="8"/>
  <c r="L36" i="8"/>
  <c r="A37" i="8"/>
  <c r="B37" i="8"/>
  <c r="C37" i="8"/>
  <c r="E37" i="8"/>
  <c r="F37" i="8"/>
  <c r="K37" i="8"/>
  <c r="L37" i="8"/>
  <c r="A38" i="8"/>
  <c r="B38" i="8"/>
  <c r="C38" i="8"/>
  <c r="E38" i="8"/>
  <c r="F38" i="8"/>
  <c r="K38" i="8"/>
  <c r="L38" i="8"/>
  <c r="A39" i="8"/>
  <c r="B39" i="8"/>
  <c r="C39" i="8"/>
  <c r="E39" i="8"/>
  <c r="F39" i="8"/>
  <c r="K39" i="8"/>
  <c r="L39" i="8"/>
  <c r="A40" i="8"/>
  <c r="B40" i="8"/>
  <c r="C40" i="8"/>
  <c r="E40" i="8"/>
  <c r="F40" i="8"/>
  <c r="K40" i="8"/>
  <c r="L40" i="8"/>
  <c r="A41" i="8"/>
  <c r="B41" i="8"/>
  <c r="C41" i="8"/>
  <c r="E41" i="8"/>
  <c r="F41" i="8"/>
  <c r="K41" i="8"/>
  <c r="L41" i="8"/>
  <c r="A42" i="8"/>
  <c r="B42" i="8"/>
  <c r="C42" i="8"/>
  <c r="E42" i="8"/>
  <c r="F42" i="8"/>
  <c r="K42" i="8"/>
  <c r="L42" i="8"/>
  <c r="A43" i="8"/>
  <c r="B43" i="8"/>
  <c r="C43" i="8"/>
  <c r="E43" i="8"/>
  <c r="F43" i="8"/>
  <c r="K43" i="8"/>
  <c r="L43" i="8"/>
  <c r="A44" i="8"/>
  <c r="B44" i="8"/>
  <c r="C44" i="8"/>
  <c r="E44" i="8"/>
  <c r="F44" i="8"/>
  <c r="K44" i="8"/>
  <c r="L44" i="8"/>
  <c r="A45" i="8"/>
  <c r="B45" i="8"/>
  <c r="C45" i="8"/>
  <c r="E45" i="8"/>
  <c r="F45" i="8"/>
  <c r="K45" i="8"/>
  <c r="L45" i="8"/>
  <c r="A46" i="8"/>
  <c r="B46" i="8"/>
  <c r="C46" i="8"/>
  <c r="E46" i="8"/>
  <c r="F46" i="8"/>
  <c r="K46" i="8"/>
  <c r="L46" i="8"/>
  <c r="A47" i="8"/>
  <c r="B47" i="8"/>
  <c r="C47" i="8"/>
  <c r="E47" i="8"/>
  <c r="F47" i="8"/>
  <c r="K47" i="8"/>
  <c r="L47" i="8"/>
  <c r="A48" i="8"/>
  <c r="B48" i="8"/>
  <c r="C48" i="8"/>
  <c r="E48" i="8"/>
  <c r="F48" i="8"/>
  <c r="K48" i="8"/>
  <c r="L48" i="8"/>
  <c r="A49" i="8"/>
  <c r="B49" i="8"/>
  <c r="C49" i="8"/>
  <c r="E49" i="8"/>
  <c r="F49" i="8"/>
  <c r="K49" i="8"/>
  <c r="L49" i="8"/>
  <c r="A50" i="8"/>
  <c r="B50" i="8"/>
  <c r="C50" i="8"/>
  <c r="E50" i="8"/>
  <c r="F50" i="8"/>
  <c r="K50" i="8"/>
  <c r="L50" i="8"/>
  <c r="A51" i="8"/>
  <c r="B51" i="8"/>
  <c r="C51" i="8"/>
  <c r="E51" i="8"/>
  <c r="F51" i="8"/>
  <c r="K51" i="8"/>
  <c r="L51" i="8"/>
  <c r="A52" i="8"/>
  <c r="B52" i="8"/>
  <c r="C52" i="8"/>
  <c r="E52" i="8"/>
  <c r="F52" i="8"/>
  <c r="K52" i="8"/>
  <c r="L52" i="8"/>
  <c r="A53" i="8"/>
  <c r="B53" i="8"/>
  <c r="C53" i="8"/>
  <c r="E53" i="8"/>
  <c r="F53" i="8"/>
  <c r="K53" i="8"/>
  <c r="L53" i="8"/>
  <c r="A54" i="8"/>
  <c r="B54" i="8"/>
  <c r="C54" i="8"/>
  <c r="E54" i="8"/>
  <c r="F54" i="8"/>
  <c r="K54" i="8"/>
  <c r="L54" i="8"/>
  <c r="A55" i="8"/>
  <c r="B55" i="8"/>
  <c r="C55" i="8"/>
  <c r="E55" i="8"/>
  <c r="F55" i="8"/>
  <c r="K55" i="8"/>
  <c r="L55" i="8"/>
  <c r="A56" i="8"/>
  <c r="B56" i="8"/>
  <c r="C56" i="8"/>
  <c r="E56" i="8"/>
  <c r="F56" i="8"/>
  <c r="K56" i="8"/>
  <c r="L56" i="8"/>
  <c r="A57" i="8"/>
  <c r="B57" i="8"/>
  <c r="C57" i="8"/>
  <c r="E57" i="8"/>
  <c r="F57" i="8"/>
  <c r="K57" i="8"/>
  <c r="L57" i="8"/>
  <c r="A58" i="8"/>
  <c r="B58" i="8"/>
  <c r="C58" i="8"/>
  <c r="E58" i="8"/>
  <c r="F58" i="8"/>
  <c r="K58" i="8"/>
  <c r="L58" i="8"/>
  <c r="A59" i="8"/>
  <c r="B59" i="8"/>
  <c r="C59" i="8"/>
  <c r="E59" i="8"/>
  <c r="F59" i="8"/>
  <c r="K59" i="8"/>
  <c r="L59" i="8"/>
  <c r="A60" i="8"/>
  <c r="B60" i="8"/>
  <c r="C60" i="8"/>
  <c r="E60" i="8"/>
  <c r="F60" i="8"/>
  <c r="K60" i="8"/>
  <c r="L60" i="8"/>
  <c r="A61" i="8"/>
  <c r="B61" i="8"/>
  <c r="C61" i="8"/>
  <c r="E61" i="8"/>
  <c r="F61" i="8"/>
  <c r="K61" i="8"/>
  <c r="L61" i="8"/>
  <c r="A62" i="8"/>
  <c r="B62" i="8"/>
  <c r="C62" i="8"/>
  <c r="E62" i="8"/>
  <c r="F62" i="8"/>
  <c r="K62" i="8"/>
  <c r="L62" i="8"/>
  <c r="A63" i="8"/>
  <c r="B63" i="8"/>
  <c r="C63" i="8"/>
  <c r="E63" i="8"/>
  <c r="F63" i="8"/>
  <c r="K63" i="8"/>
  <c r="L63" i="8"/>
  <c r="A64" i="8"/>
  <c r="B64" i="8"/>
  <c r="C64" i="8"/>
  <c r="E64" i="8"/>
  <c r="F64" i="8"/>
  <c r="K64" i="8"/>
  <c r="L64" i="8"/>
  <c r="A65" i="8"/>
  <c r="B65" i="8"/>
  <c r="C65" i="8"/>
  <c r="E65" i="8"/>
  <c r="F65" i="8"/>
  <c r="K65" i="8"/>
  <c r="L65" i="8"/>
  <c r="A66" i="8"/>
  <c r="B66" i="8"/>
  <c r="C66" i="8"/>
  <c r="E66" i="8"/>
  <c r="F66" i="8"/>
  <c r="K66" i="8"/>
  <c r="L66" i="8"/>
  <c r="A67" i="8"/>
  <c r="B67" i="8"/>
  <c r="C67" i="8"/>
  <c r="E67" i="8"/>
  <c r="F67" i="8"/>
  <c r="K67" i="8"/>
  <c r="L67" i="8"/>
  <c r="A68" i="8"/>
  <c r="B68" i="8"/>
  <c r="C68" i="8"/>
  <c r="E68" i="8"/>
  <c r="F68" i="8"/>
  <c r="K68" i="8"/>
  <c r="L68" i="8"/>
  <c r="A69" i="8"/>
  <c r="B69" i="8"/>
  <c r="C69" i="8"/>
  <c r="E69" i="8"/>
  <c r="F69" i="8"/>
  <c r="K69" i="8"/>
  <c r="L69" i="8"/>
  <c r="A70" i="8"/>
  <c r="B70" i="8"/>
  <c r="C70" i="8"/>
  <c r="E70" i="8"/>
  <c r="F70" i="8"/>
  <c r="K70" i="8"/>
  <c r="L70" i="8"/>
  <c r="A71" i="8"/>
  <c r="B71" i="8"/>
  <c r="C71" i="8"/>
  <c r="E71" i="8"/>
  <c r="F71" i="8"/>
  <c r="K71" i="8"/>
  <c r="L71" i="8"/>
  <c r="A72" i="8"/>
  <c r="B72" i="8"/>
  <c r="C72" i="8"/>
  <c r="E72" i="8"/>
  <c r="F72" i="8"/>
  <c r="K72" i="8"/>
  <c r="L72" i="8"/>
  <c r="A73" i="8"/>
  <c r="B73" i="8"/>
  <c r="C73" i="8"/>
  <c r="E73" i="8"/>
  <c r="F73" i="8"/>
  <c r="K73" i="8"/>
  <c r="L73" i="8"/>
  <c r="A74" i="8"/>
  <c r="B74" i="8"/>
  <c r="C74" i="8"/>
  <c r="E74" i="8"/>
  <c r="F74" i="8"/>
  <c r="K74" i="8"/>
  <c r="L74" i="8"/>
  <c r="A75" i="8"/>
  <c r="B75" i="8"/>
  <c r="C75" i="8"/>
  <c r="E75" i="8"/>
  <c r="F75" i="8"/>
  <c r="K75" i="8"/>
  <c r="L75" i="8"/>
  <c r="A76" i="8"/>
  <c r="B76" i="8"/>
  <c r="C76" i="8"/>
  <c r="E76" i="8"/>
  <c r="F76" i="8"/>
  <c r="K76" i="8"/>
  <c r="L76" i="8"/>
  <c r="A77" i="8"/>
  <c r="B77" i="8"/>
  <c r="C77" i="8"/>
  <c r="E77" i="8"/>
  <c r="F77" i="8"/>
  <c r="K77" i="8"/>
  <c r="L77" i="8"/>
  <c r="A79" i="8"/>
  <c r="B79" i="8"/>
  <c r="C79" i="8"/>
  <c r="E79" i="8"/>
  <c r="F79" i="8"/>
  <c r="K79" i="8"/>
  <c r="L79" i="8"/>
  <c r="A80" i="8"/>
  <c r="B80" i="8"/>
  <c r="C80" i="8"/>
  <c r="E80" i="8"/>
  <c r="F80" i="8"/>
  <c r="K80" i="8"/>
  <c r="L80" i="8"/>
  <c r="A81" i="8"/>
  <c r="B81" i="8"/>
  <c r="C81" i="8"/>
  <c r="E81" i="8"/>
  <c r="F81" i="8"/>
  <c r="K81" i="8"/>
  <c r="L81" i="8"/>
  <c r="A82" i="8"/>
  <c r="B82" i="8"/>
  <c r="C82" i="8"/>
  <c r="E82" i="8"/>
  <c r="F82" i="8"/>
  <c r="K82" i="8"/>
  <c r="L82" i="8"/>
  <c r="A83" i="8"/>
  <c r="B83" i="8"/>
  <c r="C83" i="8"/>
  <c r="E83" i="8"/>
  <c r="F83" i="8"/>
  <c r="K83" i="8"/>
  <c r="L83" i="8"/>
  <c r="A84" i="8"/>
  <c r="B84" i="8"/>
  <c r="C84" i="8"/>
  <c r="E84" i="8"/>
  <c r="F84" i="8"/>
  <c r="K84" i="8"/>
  <c r="L84" i="8"/>
  <c r="A85" i="8"/>
  <c r="B85" i="8"/>
  <c r="C85" i="8"/>
  <c r="E85" i="8"/>
  <c r="F85" i="8"/>
  <c r="K85" i="8"/>
  <c r="L85" i="8"/>
  <c r="A86" i="8"/>
  <c r="B86" i="8"/>
  <c r="C86" i="8"/>
  <c r="E86" i="8"/>
  <c r="F86" i="8"/>
  <c r="K86" i="8"/>
  <c r="L86" i="8"/>
  <c r="A87" i="8"/>
  <c r="B87" i="8"/>
  <c r="C87" i="8"/>
  <c r="E87" i="8"/>
  <c r="F87" i="8"/>
  <c r="K87" i="8"/>
  <c r="L87" i="8"/>
  <c r="A88" i="8"/>
  <c r="B88" i="8"/>
  <c r="C88" i="8"/>
  <c r="E88" i="8"/>
  <c r="F88" i="8"/>
  <c r="K88" i="8"/>
  <c r="L88" i="8"/>
  <c r="A89" i="8"/>
  <c r="B89" i="8"/>
  <c r="C89" i="8"/>
  <c r="E89" i="8"/>
  <c r="F89" i="8"/>
  <c r="K89" i="8"/>
  <c r="L89" i="8"/>
  <c r="A90" i="8"/>
  <c r="B90" i="8"/>
  <c r="C90" i="8"/>
  <c r="E90" i="8"/>
  <c r="F90" i="8"/>
  <c r="K90" i="8"/>
  <c r="L90" i="8"/>
  <c r="A91" i="8"/>
  <c r="B91" i="8"/>
  <c r="C91" i="8"/>
  <c r="E91" i="8"/>
  <c r="F91" i="8"/>
  <c r="K91" i="8"/>
  <c r="L91" i="8"/>
  <c r="A92" i="8"/>
  <c r="B92" i="8"/>
  <c r="C92" i="8"/>
  <c r="E92" i="8"/>
  <c r="F92" i="8"/>
  <c r="K92" i="8"/>
  <c r="L92" i="8"/>
  <c r="A93" i="8"/>
  <c r="B93" i="8"/>
  <c r="C93" i="8"/>
  <c r="E93" i="8"/>
  <c r="F93" i="8"/>
  <c r="K93" i="8"/>
  <c r="L93" i="8"/>
  <c r="A94" i="8"/>
  <c r="B94" i="8"/>
  <c r="C94" i="8"/>
  <c r="E94" i="8"/>
  <c r="F94" i="8"/>
  <c r="K94" i="8"/>
  <c r="L94" i="8"/>
  <c r="A95" i="8"/>
  <c r="B95" i="8"/>
  <c r="C95" i="8"/>
  <c r="E95" i="8"/>
  <c r="F95" i="8"/>
  <c r="K95" i="8"/>
  <c r="L95" i="8"/>
  <c r="A96" i="8"/>
  <c r="B96" i="8"/>
  <c r="C96" i="8"/>
  <c r="E96" i="8"/>
  <c r="F96" i="8"/>
  <c r="K96" i="8"/>
  <c r="L96" i="8"/>
  <c r="A97" i="8"/>
  <c r="B97" i="8"/>
  <c r="C97" i="8"/>
  <c r="E97" i="8"/>
  <c r="F97" i="8"/>
  <c r="K97" i="8"/>
  <c r="L97" i="8"/>
  <c r="A98" i="8"/>
  <c r="B98" i="8"/>
  <c r="C98" i="8"/>
  <c r="E98" i="8"/>
  <c r="F98" i="8"/>
  <c r="K98" i="8"/>
  <c r="L98" i="8"/>
  <c r="A99" i="8"/>
  <c r="B99" i="8"/>
  <c r="C99" i="8"/>
  <c r="E99" i="8"/>
  <c r="F99" i="8"/>
  <c r="K99" i="8"/>
  <c r="L99" i="8"/>
  <c r="A100" i="8"/>
  <c r="B100" i="8"/>
  <c r="C100" i="8"/>
  <c r="E100" i="8"/>
  <c r="F100" i="8"/>
  <c r="K100" i="8"/>
  <c r="L100" i="8"/>
  <c r="A101" i="8"/>
  <c r="B101" i="8"/>
  <c r="C101" i="8"/>
  <c r="E101" i="8"/>
  <c r="F101" i="8"/>
  <c r="K101" i="8"/>
  <c r="L101" i="8"/>
  <c r="A102" i="8"/>
  <c r="B102" i="8"/>
  <c r="C102" i="8"/>
  <c r="E102" i="8"/>
  <c r="F102" i="8"/>
  <c r="K102" i="8"/>
  <c r="L102" i="8"/>
  <c r="A103" i="8"/>
  <c r="B103" i="8"/>
  <c r="C103" i="8"/>
  <c r="E103" i="8"/>
  <c r="F103" i="8"/>
  <c r="K103" i="8"/>
  <c r="L103" i="8"/>
  <c r="A104" i="8"/>
  <c r="B104" i="8"/>
  <c r="C104" i="8"/>
  <c r="E104" i="8"/>
  <c r="F104" i="8"/>
  <c r="K104" i="8"/>
  <c r="L104" i="8"/>
  <c r="A105" i="8"/>
  <c r="B105" i="8"/>
  <c r="C105" i="8"/>
  <c r="E105" i="8"/>
  <c r="F105" i="8"/>
  <c r="K105" i="8"/>
  <c r="L105" i="8"/>
  <c r="A106" i="8"/>
  <c r="B106" i="8"/>
  <c r="C106" i="8"/>
  <c r="E106" i="8"/>
  <c r="F106" i="8"/>
  <c r="K106" i="8"/>
  <c r="L106" i="8"/>
  <c r="A107" i="8"/>
  <c r="B107" i="8"/>
  <c r="C107" i="8"/>
  <c r="E107" i="8"/>
  <c r="F107" i="8"/>
  <c r="K107" i="8"/>
  <c r="L107" i="8"/>
  <c r="A108" i="8"/>
  <c r="B108" i="8"/>
  <c r="C108" i="8"/>
  <c r="E108" i="8"/>
  <c r="F108" i="8"/>
  <c r="K108" i="8"/>
  <c r="L108" i="8"/>
  <c r="A109" i="8"/>
  <c r="B109" i="8"/>
  <c r="C109" i="8"/>
  <c r="E109" i="8"/>
  <c r="F109" i="8"/>
  <c r="K109" i="8"/>
  <c r="L109" i="8"/>
  <c r="A110" i="8"/>
  <c r="B110" i="8"/>
  <c r="C110" i="8"/>
  <c r="E110" i="8"/>
  <c r="F110" i="8"/>
  <c r="K110" i="8"/>
  <c r="L110" i="8"/>
  <c r="A111" i="8"/>
  <c r="B111" i="8"/>
  <c r="C111" i="8"/>
  <c r="E111" i="8"/>
  <c r="F111" i="8"/>
  <c r="K111" i="8"/>
  <c r="L111" i="8"/>
  <c r="A112" i="8"/>
  <c r="B112" i="8"/>
  <c r="C112" i="8"/>
  <c r="E112" i="8"/>
  <c r="F112" i="8"/>
  <c r="K112" i="8"/>
  <c r="L112" i="8"/>
  <c r="A113" i="8"/>
  <c r="B113" i="8"/>
  <c r="C113" i="8"/>
  <c r="E113" i="8"/>
  <c r="F113" i="8"/>
  <c r="K113" i="8"/>
  <c r="L113" i="8"/>
  <c r="A114" i="8"/>
  <c r="B114" i="8"/>
  <c r="C114" i="8"/>
  <c r="E114" i="8"/>
  <c r="F114" i="8"/>
  <c r="K114" i="8"/>
  <c r="L114" i="8"/>
  <c r="A115" i="8"/>
  <c r="B115" i="8"/>
  <c r="C115" i="8"/>
  <c r="E115" i="8"/>
  <c r="F115" i="8"/>
  <c r="K115" i="8"/>
  <c r="L115" i="8"/>
  <c r="A116" i="8"/>
  <c r="B116" i="8"/>
  <c r="C116" i="8"/>
  <c r="E116" i="8"/>
  <c r="F116" i="8"/>
  <c r="K116" i="8"/>
  <c r="L116" i="8"/>
  <c r="A117" i="8"/>
  <c r="B117" i="8"/>
  <c r="C117" i="8"/>
  <c r="E117" i="8"/>
  <c r="F117" i="8"/>
  <c r="K117" i="8"/>
  <c r="L117" i="8"/>
  <c r="A118" i="8"/>
  <c r="B118" i="8"/>
  <c r="C118" i="8"/>
  <c r="E118" i="8"/>
  <c r="F118" i="8"/>
  <c r="K118" i="8"/>
  <c r="L118" i="8"/>
  <c r="A119" i="8"/>
  <c r="B119" i="8"/>
  <c r="C119" i="8"/>
  <c r="E119" i="8"/>
  <c r="F119" i="8"/>
  <c r="K119" i="8"/>
  <c r="L119" i="8"/>
  <c r="A120" i="8"/>
  <c r="B120" i="8"/>
  <c r="C120" i="8"/>
  <c r="E120" i="8"/>
  <c r="F120" i="8"/>
  <c r="K120" i="8"/>
  <c r="L120" i="8"/>
  <c r="A121" i="8"/>
  <c r="B121" i="8"/>
  <c r="C121" i="8"/>
  <c r="E121" i="8"/>
  <c r="F121" i="8"/>
  <c r="K121" i="8"/>
  <c r="L121" i="8"/>
  <c r="A122" i="8"/>
  <c r="B122" i="8"/>
  <c r="C122" i="8"/>
  <c r="E122" i="8"/>
  <c r="F122" i="8"/>
  <c r="K122" i="8"/>
  <c r="L122" i="8"/>
  <c r="A123" i="8"/>
  <c r="B123" i="8"/>
  <c r="C123" i="8"/>
  <c r="E123" i="8"/>
  <c r="F123" i="8"/>
  <c r="K123" i="8"/>
  <c r="L123" i="8"/>
  <c r="A124" i="8"/>
  <c r="B124" i="8"/>
  <c r="C124" i="8"/>
  <c r="E124" i="8"/>
  <c r="F124" i="8"/>
  <c r="K124" i="8"/>
  <c r="L124" i="8"/>
  <c r="A125" i="8"/>
  <c r="B125" i="8"/>
  <c r="C125" i="8"/>
  <c r="E125" i="8"/>
  <c r="F125" i="8"/>
  <c r="K125" i="8"/>
  <c r="L125" i="8"/>
  <c r="A126" i="8"/>
  <c r="B126" i="8"/>
  <c r="C126" i="8"/>
  <c r="E126" i="8"/>
  <c r="F126" i="8"/>
  <c r="K126" i="8"/>
  <c r="L126" i="8"/>
  <c r="A127" i="8"/>
  <c r="B127" i="8"/>
  <c r="C127" i="8"/>
  <c r="E127" i="8"/>
  <c r="F127" i="8"/>
  <c r="K127" i="8"/>
  <c r="L127" i="8"/>
  <c r="A128" i="8"/>
  <c r="B128" i="8"/>
  <c r="C128" i="8"/>
  <c r="E128" i="8"/>
  <c r="F128" i="8"/>
  <c r="K128" i="8"/>
  <c r="L128" i="8"/>
  <c r="A129" i="8"/>
  <c r="B129" i="8"/>
  <c r="C129" i="8"/>
  <c r="E129" i="8"/>
  <c r="F129" i="8"/>
  <c r="K129" i="8"/>
  <c r="L129" i="8"/>
  <c r="A130" i="8"/>
  <c r="B130" i="8"/>
  <c r="C130" i="8"/>
  <c r="E130" i="8"/>
  <c r="F130" i="8"/>
  <c r="K130" i="8"/>
  <c r="L130" i="8"/>
  <c r="A131" i="8"/>
  <c r="B131" i="8"/>
  <c r="C131" i="8"/>
  <c r="E131" i="8"/>
  <c r="F131" i="8"/>
  <c r="K131" i="8"/>
  <c r="L131" i="8"/>
  <c r="A132" i="8"/>
  <c r="B132" i="8"/>
  <c r="C132" i="8"/>
  <c r="E132" i="8"/>
  <c r="F132" i="8"/>
  <c r="K132" i="8"/>
  <c r="L132" i="8"/>
  <c r="A133" i="8"/>
  <c r="B133" i="8"/>
  <c r="C133" i="8"/>
  <c r="E133" i="8"/>
  <c r="F133" i="8"/>
  <c r="K133" i="8"/>
  <c r="L133" i="8"/>
  <c r="A134" i="8"/>
  <c r="B134" i="8"/>
  <c r="C134" i="8"/>
  <c r="E134" i="8"/>
  <c r="F134" i="8"/>
  <c r="K134" i="8"/>
  <c r="L134" i="8"/>
  <c r="A135" i="8"/>
  <c r="B135" i="8"/>
  <c r="C135" i="8"/>
  <c r="E135" i="8"/>
  <c r="F135" i="8"/>
  <c r="K135" i="8"/>
  <c r="L135" i="8"/>
  <c r="A136" i="8"/>
  <c r="B136" i="8"/>
  <c r="C136" i="8"/>
  <c r="E136" i="8"/>
  <c r="F136" i="8"/>
  <c r="K136" i="8"/>
  <c r="L136" i="8"/>
  <c r="A137" i="8"/>
  <c r="B137" i="8"/>
  <c r="C137" i="8"/>
  <c r="E137" i="8"/>
  <c r="F137" i="8"/>
  <c r="K137" i="8"/>
  <c r="L137" i="8"/>
  <c r="A138" i="8"/>
  <c r="B138" i="8"/>
  <c r="C138" i="8"/>
  <c r="E138" i="8"/>
  <c r="F138" i="8"/>
  <c r="K138" i="8"/>
  <c r="L138" i="8"/>
  <c r="A139" i="8"/>
  <c r="B139" i="8"/>
  <c r="C139" i="8"/>
  <c r="E139" i="8"/>
  <c r="F139" i="8"/>
  <c r="K139" i="8"/>
  <c r="L139" i="8"/>
  <c r="A140" i="8"/>
  <c r="B140" i="8"/>
  <c r="C140" i="8"/>
  <c r="E140" i="8"/>
  <c r="F140" i="8"/>
  <c r="K140" i="8"/>
  <c r="L140" i="8"/>
  <c r="A141" i="8"/>
  <c r="B141" i="8"/>
  <c r="C141" i="8"/>
  <c r="E141" i="8"/>
  <c r="F141" i="8"/>
  <c r="K141" i="8"/>
  <c r="L141" i="8"/>
  <c r="A142" i="8"/>
  <c r="B142" i="8"/>
  <c r="C142" i="8"/>
  <c r="E142" i="8"/>
  <c r="F142" i="8"/>
  <c r="K142" i="8"/>
  <c r="L142" i="8"/>
  <c r="A143" i="8"/>
  <c r="B143" i="8"/>
  <c r="C143" i="8"/>
  <c r="E143" i="8"/>
  <c r="F143" i="8"/>
  <c r="K143" i="8"/>
  <c r="L143" i="8"/>
  <c r="A144" i="8"/>
  <c r="B144" i="8"/>
  <c r="C144" i="8"/>
  <c r="E144" i="8"/>
  <c r="F144" i="8"/>
  <c r="K144" i="8"/>
  <c r="L144" i="8"/>
  <c r="A145" i="8"/>
  <c r="B145" i="8"/>
  <c r="C145" i="8"/>
  <c r="E145" i="8"/>
  <c r="F145" i="8"/>
  <c r="K145" i="8"/>
  <c r="L145" i="8"/>
  <c r="A146" i="8"/>
  <c r="B146" i="8"/>
  <c r="C146" i="8"/>
  <c r="E146" i="8"/>
  <c r="F146" i="8"/>
  <c r="K146" i="8"/>
  <c r="L146" i="8"/>
  <c r="A147" i="8"/>
  <c r="B147" i="8"/>
  <c r="C147" i="8"/>
  <c r="E147" i="8"/>
  <c r="F147" i="8"/>
  <c r="K147" i="8"/>
  <c r="L147" i="8"/>
  <c r="A148" i="8"/>
  <c r="B148" i="8"/>
  <c r="C148" i="8"/>
  <c r="E148" i="8"/>
  <c r="F148" i="8"/>
  <c r="K148" i="8"/>
  <c r="L148" i="8"/>
  <c r="A149" i="8"/>
  <c r="B149" i="8"/>
  <c r="C149" i="8"/>
  <c r="E149" i="8"/>
  <c r="F149" i="8"/>
  <c r="K149" i="8"/>
  <c r="L149" i="8"/>
  <c r="A150" i="8"/>
  <c r="B150" i="8"/>
  <c r="C150" i="8"/>
  <c r="E150" i="8"/>
  <c r="F150" i="8"/>
  <c r="K150" i="8"/>
  <c r="L150" i="8"/>
  <c r="A151" i="8"/>
  <c r="B151" i="8"/>
  <c r="C151" i="8"/>
  <c r="E151" i="8"/>
  <c r="F151" i="8"/>
  <c r="K151" i="8"/>
  <c r="L151" i="8"/>
  <c r="A152" i="8"/>
  <c r="B152" i="8"/>
  <c r="C152" i="8"/>
  <c r="E152" i="8"/>
  <c r="F152" i="8"/>
  <c r="K152" i="8"/>
  <c r="L152" i="8"/>
  <c r="A153" i="8"/>
  <c r="B153" i="8"/>
  <c r="C153" i="8"/>
  <c r="E153" i="8"/>
  <c r="F153" i="8"/>
  <c r="K153" i="8"/>
  <c r="L153" i="8"/>
  <c r="A154" i="8"/>
  <c r="B154" i="8"/>
  <c r="C154" i="8"/>
  <c r="E154" i="8"/>
  <c r="F154" i="8"/>
  <c r="K154" i="8"/>
  <c r="L154" i="8"/>
  <c r="A155" i="8"/>
  <c r="B155" i="8"/>
  <c r="C155" i="8"/>
  <c r="E155" i="8"/>
  <c r="F155" i="8"/>
  <c r="K155" i="8"/>
  <c r="L155" i="8"/>
  <c r="A156" i="8"/>
  <c r="B156" i="8"/>
  <c r="C156" i="8"/>
  <c r="E156" i="8"/>
  <c r="F156" i="8"/>
  <c r="K156" i="8"/>
  <c r="L156" i="8"/>
  <c r="A157" i="8"/>
  <c r="B157" i="8"/>
  <c r="C157" i="8"/>
  <c r="E157" i="8"/>
  <c r="F157" i="8"/>
  <c r="K157" i="8"/>
  <c r="L157" i="8"/>
  <c r="A158" i="8"/>
  <c r="B158" i="8"/>
  <c r="C158" i="8"/>
  <c r="E158" i="8"/>
  <c r="F158" i="8"/>
  <c r="K158" i="8"/>
  <c r="L158" i="8"/>
  <c r="A159" i="8"/>
  <c r="B159" i="8"/>
  <c r="C159" i="8"/>
  <c r="E159" i="8"/>
  <c r="F159" i="8"/>
  <c r="K159" i="8"/>
  <c r="L159" i="8"/>
  <c r="A160" i="8"/>
  <c r="B160" i="8"/>
  <c r="C160" i="8"/>
  <c r="E160" i="8"/>
  <c r="F160" i="8"/>
  <c r="K160" i="8"/>
  <c r="L160" i="8"/>
  <c r="A161" i="8"/>
  <c r="B161" i="8"/>
  <c r="C161" i="8"/>
  <c r="E161" i="8"/>
  <c r="F161" i="8"/>
  <c r="K161" i="8"/>
  <c r="L161" i="8"/>
  <c r="A162" i="8"/>
  <c r="B162" i="8"/>
  <c r="C162" i="8"/>
  <c r="E162" i="8"/>
  <c r="F162" i="8"/>
  <c r="K162" i="8"/>
  <c r="L162" i="8"/>
  <c r="A163" i="8"/>
  <c r="B163" i="8"/>
  <c r="C163" i="8"/>
  <c r="E163" i="8"/>
  <c r="F163" i="8"/>
  <c r="K163" i="8"/>
  <c r="L163" i="8"/>
  <c r="A164" i="8"/>
  <c r="B164" i="8"/>
  <c r="C164" i="8"/>
  <c r="E164" i="8"/>
  <c r="F164" i="8"/>
  <c r="K164" i="8"/>
  <c r="L164" i="8"/>
  <c r="A165" i="8"/>
  <c r="B165" i="8"/>
  <c r="C165" i="8"/>
  <c r="E165" i="8"/>
  <c r="F165" i="8"/>
  <c r="K165" i="8"/>
  <c r="L165" i="8"/>
  <c r="A166" i="8"/>
  <c r="B166" i="8"/>
  <c r="C166" i="8"/>
  <c r="E166" i="8"/>
  <c r="F166" i="8"/>
  <c r="K166" i="8"/>
  <c r="L166" i="8"/>
  <c r="A167" i="8"/>
  <c r="B167" i="8"/>
  <c r="C167" i="8"/>
  <c r="E167" i="8"/>
  <c r="F167" i="8"/>
  <c r="K167" i="8"/>
  <c r="L167" i="8"/>
  <c r="A168" i="8"/>
  <c r="B168" i="8"/>
  <c r="C168" i="8"/>
  <c r="E168" i="8"/>
  <c r="F168" i="8"/>
  <c r="K168" i="8"/>
  <c r="L168" i="8"/>
  <c r="A169" i="8"/>
  <c r="B169" i="8"/>
  <c r="C169" i="8"/>
  <c r="E169" i="8"/>
  <c r="F169" i="8"/>
  <c r="K169" i="8"/>
  <c r="L169" i="8"/>
  <c r="A170" i="8"/>
  <c r="B170" i="8"/>
  <c r="C170" i="8"/>
  <c r="E170" i="8"/>
  <c r="F170" i="8"/>
  <c r="K170" i="8"/>
  <c r="L170" i="8"/>
  <c r="A171" i="8"/>
  <c r="B171" i="8"/>
  <c r="C171" i="8"/>
  <c r="E171" i="8"/>
  <c r="F171" i="8"/>
  <c r="K171" i="8"/>
  <c r="L171" i="8"/>
  <c r="A172" i="8"/>
  <c r="B172" i="8"/>
  <c r="C172" i="8"/>
  <c r="E172" i="8"/>
  <c r="F172" i="8"/>
  <c r="K172" i="8"/>
  <c r="L172" i="8"/>
  <c r="A173" i="8"/>
  <c r="B173" i="8"/>
  <c r="C173" i="8"/>
  <c r="E173" i="8"/>
  <c r="F173" i="8"/>
  <c r="K173" i="8"/>
  <c r="L173" i="8"/>
  <c r="A174" i="8"/>
  <c r="B174" i="8"/>
  <c r="C174" i="8"/>
  <c r="E174" i="8"/>
  <c r="F174" i="8"/>
  <c r="K174" i="8"/>
  <c r="L174" i="8"/>
  <c r="L12" i="8"/>
  <c r="K12" i="8"/>
  <c r="F12" i="8"/>
  <c r="E12" i="8"/>
  <c r="C12" i="8"/>
  <c r="B12" i="8"/>
  <c r="A12" i="8"/>
</calcChain>
</file>

<file path=xl/sharedStrings.xml><?xml version="1.0" encoding="utf-8"?>
<sst xmlns="http://schemas.openxmlformats.org/spreadsheetml/2006/main" count="788" uniqueCount="365">
  <si>
    <t>Occupational Health and Safety Baseline risk assessment template</t>
  </si>
  <si>
    <t>Business/Operating unit:</t>
  </si>
  <si>
    <t>Department:</t>
  </si>
  <si>
    <t xml:space="preserve">Next Review Date 
(every 2 years):  </t>
  </si>
  <si>
    <t xml:space="preserve">Template identifier: </t>
  </si>
  <si>
    <t>240-70044602</t>
  </si>
  <si>
    <t xml:space="preserve"> Date:    </t>
  </si>
  <si>
    <t xml:space="preserve">Prepared by:   </t>
  </si>
  <si>
    <t xml:space="preserve">Authorised by:   </t>
  </si>
  <si>
    <t xml:space="preserve">Name:  </t>
  </si>
  <si>
    <t>Document identifier</t>
  </si>
  <si>
    <t>Designation:</t>
  </si>
  <si>
    <t>Revision number:</t>
  </si>
  <si>
    <t>Date:</t>
  </si>
  <si>
    <t xml:space="preserve">Revision date: </t>
  </si>
  <si>
    <t>Refer to Occupational Health and Safety Risk assessment procedure 32-520</t>
  </si>
  <si>
    <t>List activity</t>
  </si>
  <si>
    <t xml:space="preserve"> Activity type 
(Routine/Non-routine)</t>
  </si>
  <si>
    <t>Hazard nr</t>
  </si>
  <si>
    <t>Hazard Identification</t>
  </si>
  <si>
    <t>Risk Nr</t>
  </si>
  <si>
    <t>Associated risk</t>
  </si>
  <si>
    <t>Risk type</t>
  </si>
  <si>
    <t>Cause(s) of the risk</t>
  </si>
  <si>
    <t>Exposed group/employees</t>
  </si>
  <si>
    <t>Risk Owner</t>
  </si>
  <si>
    <t>Exposure patterns</t>
  </si>
  <si>
    <t>What are the possible consequences?</t>
  </si>
  <si>
    <t>Existing Controls</t>
  </si>
  <si>
    <t xml:space="preserve"> </t>
  </si>
  <si>
    <t>Risk Priority Rating</t>
  </si>
  <si>
    <t>Additional Controls or Tasks Aimed at improving Existing Controls</t>
  </si>
  <si>
    <t>Monitoring  Mechanisms</t>
  </si>
  <si>
    <t>Control Owner</t>
  </si>
  <si>
    <t>Legal and Other Requirements</t>
  </si>
  <si>
    <t>Target Date</t>
  </si>
  <si>
    <t>Current Status</t>
  </si>
  <si>
    <t>Integrated Risk Management (IRM) reference number</t>
  </si>
  <si>
    <t>List specific activities to be performed taking into consideration the equipment to be used, the personnel involved in the task.</t>
  </si>
  <si>
    <r>
      <rPr>
        <b/>
        <sz val="8"/>
        <rFont val="Arial"/>
        <family val="2"/>
      </rPr>
      <t xml:space="preserve">              Indicate R or N </t>
    </r>
    <r>
      <rPr>
        <sz val="8"/>
        <rFont val="Arial"/>
        <family val="2"/>
      </rPr>
      <t xml:space="preserve">
1. Routine activities and situations create hazards through day-to-day operations and normal
work activities;
2. Non-routine activities and situations are occasional or unplanned;</t>
    </r>
  </si>
  <si>
    <t>#</t>
  </si>
  <si>
    <r>
      <t xml:space="preserve">Anything  with potential to cause  of harm. 
</t>
    </r>
    <r>
      <rPr>
        <b/>
        <sz val="8"/>
        <rFont val="Arial"/>
        <family val="2"/>
      </rPr>
      <t>Note:</t>
    </r>
    <r>
      <rPr>
        <sz val="8"/>
        <rFont val="Arial"/>
        <family val="2"/>
      </rPr>
      <t xml:space="preserve"> A hazard can pose more than one risk.</t>
    </r>
  </si>
  <si>
    <t>A chance that injury , ill health or damage could occur as a result of uncontrolled hazard.</t>
  </si>
  <si>
    <t>Safety or health</t>
  </si>
  <si>
    <t>What causes the risk to come into effect?</t>
  </si>
  <si>
    <t>Who is exposed to the hazard i.e.    visitors, members of the public, etc.</t>
  </si>
  <si>
    <t>Who is accountable for making sure the controls and monitors are:
-  in place,
-  implemented,
-  regularly reviewed for effectiveness.</t>
  </si>
  <si>
    <t>The frequency and duration  the person/group is exposed to the hazard e.g. Daily for 3 hrs.</t>
  </si>
  <si>
    <t>Consider the worse case scenario without controls?</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</si>
  <si>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</si>
  <si>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Consequence</t>
  </si>
  <si>
    <t>Likelihood</t>
  </si>
  <si>
    <r>
      <t>RCE</t>
    </r>
    <r>
      <rPr>
        <sz val="8"/>
        <rFont val="Arial"/>
        <family val="2"/>
      </rPr>
      <t xml:space="preserve">
Risk Control Effectiveness</t>
    </r>
  </si>
  <si>
    <r>
      <t xml:space="preserve">Include:
- Preventative Controls
(controls implemented to eliminate hazards or reduce the likelihood of the risk occurring), and
- Reactive Controls 
(controls implemented to reduce the immediate impact of the risk occurring)  
</t>
    </r>
    <r>
      <rPr>
        <b/>
        <sz val="8"/>
        <rFont val="Arial"/>
        <family val="2"/>
      </rPr>
      <t xml:space="preserve">Elimination
Substitution 
Engineering controls 
Administrative controls 
Personal protective equipment (PPE)
</t>
    </r>
    <r>
      <rPr>
        <sz val="8"/>
        <rFont val="Arial"/>
        <family val="2"/>
      </rPr>
      <t xml:space="preserve">
</t>
    </r>
    <r>
      <rPr>
        <b/>
        <sz val="8"/>
        <rFont val="Arial"/>
        <family val="2"/>
      </rPr>
      <t>NB:</t>
    </r>
    <r>
      <rPr>
        <sz val="8"/>
        <rFont val="Arial"/>
        <family val="2"/>
      </rPr>
      <t xml:space="preserve"> </t>
    </r>
    <r>
      <rPr>
        <i/>
        <sz val="8"/>
        <rFont val="Arial"/>
        <family val="2"/>
      </rPr>
      <t xml:space="preserve">The risk shall be evaluated, assessed and rated again once additional controls have been implemented and those controls listed as existing controls. </t>
    </r>
  </si>
  <si>
    <t>How we know if we are succeeding. Include comments on effectiveness.
This may include i.e. measurements, inspections, supervision where necessary.</t>
  </si>
  <si>
    <t>Person allocated the responsibility for implementing the agreed controls (if applicable)</t>
  </si>
  <si>
    <t>Where relevant, list the relevant legislative and or Eskom requirements that prescribe the control.</t>
  </si>
  <si>
    <t>Once a date has been agreed to, this  can not be changed (if applicable)</t>
  </si>
  <si>
    <t>Pending,
In Progress,
Complete (if applicable)</t>
  </si>
  <si>
    <r>
      <t xml:space="preserve">Where applicable, add IRM system reference number for tracking of treatment actions. 
</t>
    </r>
    <r>
      <rPr>
        <i/>
        <sz val="8"/>
        <rFont val="Arial"/>
        <family val="2"/>
      </rPr>
      <t>(applicable to risks that have an impact on business objectives or require intervention from Senior or Executive management such as impementing major engineering projects as a control)</t>
    </r>
  </si>
  <si>
    <t>Driving
National road
Public road
Terrain / servitudes</t>
  </si>
  <si>
    <t>R</t>
  </si>
  <si>
    <t>Driving Unroadworthy vehicles</t>
  </si>
  <si>
    <t>Motor vehicle accidents - vehicle breakdown/ Mechanical breakdown</t>
  </si>
  <si>
    <t>Safety</t>
  </si>
  <si>
    <t>• Inadequate communication                   • Lack of vehicle pre-trip inspection                                                     • Lack of vehicle maintenance
• Vehicles not replaced as per the request</t>
  </si>
  <si>
    <t>Contractors and  Eskom Lines and Servitudes employees</t>
  </si>
  <si>
    <t>Lines and Servitudes Manager</t>
  </si>
  <si>
    <t>Daily</t>
  </si>
  <si>
    <t>First Aid        Medical                Lost Time Injury    Incident                                                    Fatalities              Property damage</t>
  </si>
  <si>
    <t xml:space="preserve">Elimination: Not possible 
Substitution: Not possible
Engineering controls: Not possible 
Administrative controls: 
• Pre –trip inspections to ensure that the vehicle is in good condition before driving.
• Regular maintenance and vehicles are serviced regularly as per the manufature's specification or when required to ensure that the vehicle is in a roadworthy condition as per the manufature's instruction.
Personal protective equipment (PPE): None
                              </t>
  </si>
  <si>
    <t>B</t>
  </si>
  <si>
    <t>I</t>
  </si>
  <si>
    <t>Fully effective</t>
  </si>
  <si>
    <t>Maintain and monitor existing controls</t>
  </si>
  <si>
    <t>Maintenance Inspection Audits</t>
  </si>
  <si>
    <t>L&amp;S Plant Supervisors, Contractor site Supervisor</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</si>
  <si>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t>
  </si>
  <si>
    <t>N/A</t>
  </si>
  <si>
    <t>Vehicle not meeting Eskom minimum vehicle specification.</t>
  </si>
  <si>
    <t xml:space="preserve">• Injuries which are likely to be fatal.
</t>
  </si>
  <si>
    <t>• Failure to ensure compliance to Eskom vehicle specification                                            • Failure to adhere to standards, procedure and work instruction</t>
  </si>
  <si>
    <t>Whenever vehicles are purchased</t>
  </si>
  <si>
    <t>Fatality                                                           Lost Time Injury                                                  Medical Incident                Property damage</t>
  </si>
  <si>
    <t>Elimination: Not possible 
Substitution: Not possible
Engineering controls: Not possible 
Administrative controls: 
• All vehicle must be fitted with airbags, ABS, power steering, fitted with seatbelts, etc                                                                                                     • Vehicles must be provided with first aid kit, warning triangle and fire extinguisher.                                                            • Vehicle and driver safety compliance confirmation  is completed by Eskom employees and Monitoring of vehicles for compliance.                                                                     • Regular vehicle inspections and audits
Personal protective equipment (PPE): None</t>
  </si>
  <si>
    <t>C</t>
  </si>
  <si>
    <t>II</t>
  </si>
  <si>
    <t>Inspections                    Audits</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</si>
  <si>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t>
  </si>
  <si>
    <t>Exposure to excessive travelling</t>
  </si>
  <si>
    <t>• Excessive travelling causing psychological stress due to fatigue, back strains
• Social Factors (including work load, work hours, victimization, harassment and bullying)</t>
  </si>
  <si>
    <t>Health</t>
  </si>
  <si>
    <t xml:space="preserve">• Not taking rest period when required                                                
• Prolonged driving (long distance driving);
• Traffic congestion and traffic convoy                                                                  • Rushing for production                           • Failure to adhere to procedures
</t>
  </si>
  <si>
    <t>Fatalities                                                         Lost Time Injury                                                  Medical Incident</t>
  </si>
  <si>
    <t>Elimination: Not possible 
Substitution: Not possible
Engineering controls: Not possible 
Administrative controls: 
• Employees  to do road / trip planning and risk assessment prior to embarking on a trip.
• Employees should take resting period while travelling / driving to site ideally not longer than 2 hours.
• Driver fitness to be discussed with Manager if fatigued 
• Employees’ vehicles must be maintained to be in good working condition.
Personal protective equipment (PPE): None</t>
  </si>
  <si>
    <t>Monitoring incident trend</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</si>
  <si>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t>
  </si>
  <si>
    <t>Use of Alcohol/ Intoxication</t>
  </si>
  <si>
    <t xml:space="preserve">Injuries due to Motor vehicle accidents                               </t>
  </si>
  <si>
    <t>• Failure to adhere to road safety and Eskom life saving rules                                          Driver error due to substance abuse                                                    
• Declined/  impaired mental state 
• Impaired reaction time
• Drowsiness
• Personal Factors
• Social Factors (including work load, work hours, victimization, harassment and bullying)</t>
  </si>
  <si>
    <t>Fatalities                                                            Lost Time Injury                                                  Medical Incident               Property damage</t>
  </si>
  <si>
    <t>Elimination: Not possible 
Substitution: Not possible
Engineering controls: Not possible 
Administrative controls: 
• Drivers not to drive vehicle when under the influence of any intoxicating substances.                                                                • Alcohol testers available for adhoc alcohol testing.                                                                                    • Eskom Life saving rules available and life saving rules acknowledgements are signed by both Eskom employees/ contactors                                                  
Awareness during SHEQ meetings/  lessons learned/ road safety campaigns      
• Driver risk evaluation/Defensive &amp; advance driver training .                                      
• Medical Fitness is conducted.                                                       • Employees are having National Drivers Licence and eskom driver permit. 
• Alco testing is done randomly                                                        • Behavioral safety and Driver observations conducted
Personal protective equipment (PPE): None</t>
  </si>
  <si>
    <t>Alcohol Testing            Observation Incident trends</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</si>
  <si>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t>
  </si>
  <si>
    <t>Non-adherence to road safety rules and Eskom Directives</t>
  </si>
  <si>
    <t>Motor Vehive Accident resuting to injuries and fatalities</t>
  </si>
  <si>
    <t>• Negligence and recklessness                                        •  Talking and texting on cellphone while driving                                                                    • Impatience and road rage                        • Driving at excessive speed
• Third party error</t>
  </si>
  <si>
    <t>Fatalities                                                            Lost Time Injury                                                  Medical Incident         Property damage</t>
  </si>
  <si>
    <t>Elimination: Not possible 
Substitution: Not possible
Engineering controls: Not possible 
Administrative controls: 
• Monitor and analyse driver behaviour on EKS vehicle monitoring system and encourage good driving                                       
• Drivers are limited to three people per vehicle as per TEXCO decision.
• Discuss Southern Grid driving charter during statutory safety meetings / departmental meetings                                         
• Monitor and analyse Drive cam system that is installed on Eskom SG vehicles.                                                                         • Implement recommendations as per driver assessment outcome                          
• Life Saving rules are available.                      
• Training was done for  Drive Cam.                                                                             
• EKS Vehicle reports  are analysed.
Personal protective equipment (PPE): None</t>
  </si>
  <si>
    <t>Monitoring         Observation</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</si>
  <si>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t>
  </si>
  <si>
    <t>Exposure to pedestrians and third party drivers</t>
  </si>
  <si>
    <t xml:space="preserve">Injuries </t>
  </si>
  <si>
    <t>• Lack of driver experience                      • Not driving  often                                             • Lack of concentration</t>
  </si>
  <si>
    <t>First Aid   Medical Incident                       Lost Time Injury       Fatality                                                       Property damage</t>
  </si>
  <si>
    <t>Elimination: Not possible 
Substitution: Not possible
Engineering controls: Not possible 
Administrative controls:
• All drivers driving for Eskom business are in possession of valid driver's licence, Eskom permit and specialised driver licence.                   
• Eskom Drivers undergo defensive  driver training and driver evaluation before issued with Eskom driver permit or authorised to drive for Eskom business.                                                         • Inexperienced drivers drive under close supervision of experienced driver.                                   • All drivers to do  2 yearly driver risk profile assessment
• Driver evaluation assessment is conducted to All Eskom drivers.
Personal protective equipment (PPE): None</t>
  </si>
  <si>
    <t>Proof of Assessment evaluation,              Incident trends</t>
  </si>
  <si>
    <t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t>
  </si>
  <si>
    <t>Health Condition</t>
  </si>
  <si>
    <t>Injuries which are likely to be fatal.</t>
  </si>
  <si>
    <t>• Inadequate medical surveillance                                 
• Not informing Supervisor about the existing health condition</t>
  </si>
  <si>
    <t>Elimination: Not possible 
Substitution: Not possible
Engineering controls: Not possible 
Administrative controls: 
• All drivers before allowed to drive for Eskom business do medical surveillance and be in possession of Eskom permit.
• Drivers are encouraged to inform their Managers/ Supervisors of any existing health conditions that render them unfit to drive.
Personal protective equipment (PPE): None</t>
  </si>
  <si>
    <t>Inspection              Audit, Incident trends</t>
  </si>
  <si>
    <t xml:space="preserve">Exposure to unfavourable weather conditions due to Mist/Fog/heavy rain </t>
  </si>
  <si>
    <t>Vehicle accidents which will result in multiple injuries and/or fatalities as well as property damage.</t>
  </si>
  <si>
    <t xml:space="preserve">• Inadequate planning                           • Lack of driver experience                           • Poor visibility due to rain, mists, etc        </t>
  </si>
  <si>
    <t>Depending on season or weather condition</t>
  </si>
  <si>
    <t>Elimination: Not possible 
Substitution: Not possible
Engineering controls: Not possible 
Administrative controls: 
• Drivers to do risk assessment as they drive and adjust speed as per the environmental condition.                                     
• Drivers to be cautious when driving in an adverse weather condition and plan the routes properly.Use drivers lights at all times to be seen by other road users.                                                                  • Awareness during SHEQ meetings/ lessons learned/ road safety campaigns/ Driver risk evaluation/Defensive &amp; advance driving training 
Personal protective equipment (PPE): None</t>
  </si>
  <si>
    <t>Observation, Incident trends,  Monitoring</t>
  </si>
  <si>
    <t>Exposure to stray animals/ Interaction with animals on the road</t>
  </si>
  <si>
    <t>Collision that result in accidents with injuries and/or fatalities.</t>
  </si>
  <si>
    <t>• Inadequate Risk assessment       
• Driving very early in the morning or at night                                                    
• Not keeping to speed limits              • Animals running into the road</t>
  </si>
  <si>
    <t>Contractors and  Eskom Lines and Servitudes employees, member of public</t>
  </si>
  <si>
    <t>First Aid, Medical Incident                   Lost Time Injury                                                  Fatalities, Property damage</t>
  </si>
  <si>
    <t>Elimination: Not possible 
Substitution: Not possible
Engineering controls: Not possible 
Administrative controls: 
• Be on the lookout for animals on the road or on the sides of the road.
• Adjust speed where necessary and as per the road warning signs
Personal protective equipment (PPE): None</t>
  </si>
  <si>
    <t>Observation, Incident trends</t>
  </si>
  <si>
    <t>Exposure to unfavourable road conditions eg road construction, road works, bends, steep heels, rail crossings etc</t>
  </si>
  <si>
    <t>4.1 0</t>
  </si>
  <si>
    <t xml:space="preserve">• Loss of control to the vehicle.                                         • Inadequate Risk assessment                                 • Uneven, damaged and gravel road conditions and bad terrain                             </t>
  </si>
  <si>
    <t>Elimination: Not possible 
Substitution: Not possible
Engineering controls: Not possible 
Administrative controls: 
• Caution should be taken when driving in an uneven, damaged and gravel road conditions or an alternative route should be taken.                                                                                    
• Reduce speed as per road condition.                                                  • Adhere to prescribed speed limit and road warning signs.                                                              
• Awareness during SHEQ meetings/ lessons learned/ road safety campaigns/ Driver risk evaluation/Defensive driving training.                                                                                                       • Drivers are not allowed to drive over 60kms on gravel roads.          
• Effective coaching of drive cam and EKS vehicle analysis.
Personal protective equipment (PPE): None</t>
  </si>
  <si>
    <t xml:space="preserve">• Occupational Health and Safety Act, 1993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240-62196227 Eskom life saving rules procedure                                                                              • 240-62946386 Vehicle Driver Safety Management Procedure 
• 32-520 Occupational Health &amp; Safety Risk Assessment Procedure                                                      </t>
  </si>
  <si>
    <t>Exposure to night time driving in an emergency situation</t>
  </si>
  <si>
    <t>Vehicle accidents which will result in injuries and/or fatalities as well as property damage.</t>
  </si>
  <si>
    <t>Poor visibility, poor road surfaces including potholes</t>
  </si>
  <si>
    <t>Elimination: Not possible 
Substitution: Not possible
Engineering controls: Not possible 
Administrative controls: 
• Caution should be taken when driving in an uneven, damaged and gravel road conditions or an alternative route should be taken.                                                                  
• Reduce speed as per road condition.                                                  • Adhere to prescribed speed limit and road warning signs.                                        
• Awareness during SHEQ meetings/ lessons learned/ road safety campaigns/ Driver risk evaluation/Defensive &amp; advance driving training.                                                     
• Drivers driving in pairs.
Personal protective equipment (PPE): None</t>
  </si>
  <si>
    <t>Incidents trend/Safety Stats</t>
  </si>
  <si>
    <t xml:space="preserve">• Occupational Health and Safety Act, 1993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240-62196227 Eskom life saving rules procedure                                                                              • 240-62946386 Vehicle Driver Safety Management Procedure 
• 32-520 Occupational Health &amp; Safety Risk Assessment Procedure                       </t>
  </si>
  <si>
    <t>Public protest</t>
  </si>
  <si>
    <t>Industrial/Political Unrest</t>
  </si>
  <si>
    <t xml:space="preserve">Property theft           Vandalism                   </t>
  </si>
  <si>
    <t xml:space="preserve">Eskom Employees      Contractors                         </t>
  </si>
  <si>
    <t>Rare ( Once a year)</t>
  </si>
  <si>
    <t xml:space="preserve"> First-aid treatment case       
Medical                                                                  
Lost Time Injury   
Fatalities
 Property damage                                                            </t>
  </si>
  <si>
    <t>Elimination: Not possible 
Substitution: Not possible
Engineering controls: Not possible 
Administrative controls: 
• Route risk assessment 
• Keep informed through media platforms
• Avoid areas where there are protests
• Make use of alternative routes
• Lessons learnt are shared throughout the Grid
Personal protective equipment (PPE): None</t>
  </si>
  <si>
    <t>Incident trends</t>
  </si>
  <si>
    <t>L&amp;S Supervisors, Contractor site Supervisor</t>
  </si>
  <si>
    <t xml:space="preserve">PSIRA                      
Security Operating Procedures
Occupational Health and Safety Act,  Act 85 of 1993 (OHS Act) 
32-520 Occupational Health &amp; Safety Risk Assessment Procedure                                      
32-95 Latest Rev. Occupational Health and Safety
Incident Management Procedure
240-131838225 Occupational Health and Safety
Incident Management Definitions and Classification Parameters Std </t>
  </si>
  <si>
    <t xml:space="preserve">Driving on difficult terrains </t>
  </si>
  <si>
    <t xml:space="preserve">Loss of control of vehicle
Property damage
</t>
  </si>
  <si>
    <t>Soil erosion
Damaged roads
Anthills
Vegetation that blocks the access road to the line/towers</t>
  </si>
  <si>
    <t>Elimination: Not possible 
Substitution: Not possible
Engineering controls: Not possible
Administrative controls: 
• Pretrip inspections
• Route risk assessment 
• Driver training
• Driving safe work method
• Make use of alternative routes
• Lessons learnt are shared throughout the Grid
Personal protective equipment (PPE): None</t>
  </si>
  <si>
    <t>Mostly effective</t>
  </si>
  <si>
    <t>Engineering Control: the use of vehicles with hamer bumper</t>
  </si>
  <si>
    <t xml:space="preserve">• Occupational Health and Safety Act, 1993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240-62196227 Eskom life saving rules procedure                                                                              
• 32-520 Occupational Health &amp; Safety Risk Assessment Procedure
• 32-95 Latest Rev. Environmental, Occupational Health and Safety Incident Management Procedure
• 240-131838225 Occupational Health and Safety Incident Management Definitions and Classication Parameters                             </t>
  </si>
  <si>
    <t>In progress</t>
  </si>
  <si>
    <t>Difficulty of controlling 4 X 4 wheel vehicle on steepy and incline roads, loose gravel, muddy and slippery</t>
  </si>
  <si>
    <t>Collisions, lose control, driver overturn car, damage to vehicle, getting stuck in the mud</t>
  </si>
  <si>
    <t xml:space="preserve">• Roads that are too steep to ascend or descend
• Speed that is too high for the terrain                                                        
• Bad terrains                                                       • Lack of driver skills, experience and training                             
• Inadequate Risk assessment 
</t>
  </si>
  <si>
    <t xml:space="preserve">All year round </t>
  </si>
  <si>
    <t xml:space="preserve">Elimination: Not possible 
Substitution: Not possible
Engineering controls: Not possible 
Administrative controls:
• 4 X 4 Training  is provided to all employees                                                       • Driver evaluation and Permit issued specifically for driving 4 X 4
• Driver risk profile assessment are done
• Driver safety initiatives and safety talks
• BSO's and Job observations are done
• EKS REPORT is monitored
• Pre trip inspections are done
Personal protective equipment (PPE): None
</t>
  </si>
  <si>
    <t>EKS Vehicle monitoring           Incident trends
Audit</t>
  </si>
  <si>
    <t xml:space="preserve">• Occupational Health and Safety Act, 1993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240-62196227 Eskom life saving rules procedure                                                                              • 240-62946386 Vehicle Driver Safety Management Procedure 
• 32-520 Occupational Health &amp; Safety Risk Assessment Procedure                                                                                                      • 32-285 Medical surveillance              </t>
  </si>
  <si>
    <t>Electrical and network cords, Peeling floor carpet</t>
  </si>
  <si>
    <t>trip and falls</t>
  </si>
  <si>
    <t xml:space="preserve">When they are crossing around, and Not in a holder or skirting, and people walks on them, Carpets pealing off/ up </t>
  </si>
  <si>
    <t>Office occupants</t>
  </si>
  <si>
    <t>Grid Manager</t>
  </si>
  <si>
    <t>Daily, 8 hours</t>
  </si>
  <si>
    <t>Slips, Trips and Falling</t>
  </si>
  <si>
    <t>Elimination: Not possible 
Substitution: Not possible
Engineering controls: Not possible
Administrative controls: 
1. Install electrical plugs and network land points in close proximity of workstation to prevent trips and falls resulting from crossing cables
2. Provide and use skirting's or cable holders to keep cables together
3. Provide training on basic office safety and on office ergonomics
Personal protective equipment (PPE): None</t>
  </si>
  <si>
    <t>III</t>
  </si>
  <si>
    <t>OHS inspections</t>
  </si>
  <si>
    <t>Departmental manager</t>
  </si>
  <si>
    <t>•  Occupational Health and Safety Act (Act No. 85 of 1993)                                                                                                   
• General Safety Regulations, 1986                                             
• General Administrative Regulations, 2003
• 32-477 Safety Health and Environment Training and Development                                                                                                                                                                 • 32-285 Medical surveillance                                                                                  
• 32-95   Latest Rev-Occupational Health and Safety Incident Management Procedure      
• 240-131838225 Occupational Health and Safety Incident Management Definitions and Classication Parameters
• Eskom SHEQ policy 32-727
• OHS Baseline Risk Assessment 32-520</t>
  </si>
  <si>
    <t>The use of Staircases</t>
  </si>
  <si>
    <t>Possible falling</t>
  </si>
  <si>
    <t>1. Frequent use of stairs to access toilet facilities
2. Nt using handrails when ascending or descending the staircases</t>
  </si>
  <si>
    <t>Employees, Contractors and Visitors</t>
  </si>
  <si>
    <t>Daily; 8 hours</t>
  </si>
  <si>
    <t>Possible Injury and Fatality</t>
  </si>
  <si>
    <t>Elimination: Not possible 
Substitution: Not possible
Engineering controls: Not possible
Administrative controls: 
1. Awareness raised on the use of handrails when ascending or descending stairs
2. Signage's placed next to staircases
3. Behavioural safety Obervations, VFL
Personal protective equipment (PPE): None</t>
  </si>
  <si>
    <t>Incidents records</t>
  </si>
  <si>
    <t>N</t>
  </si>
  <si>
    <t>Poor Housekeeping</t>
  </si>
  <si>
    <t>Possible fire and trips and falls</t>
  </si>
  <si>
    <t>Poor housekeeping, poor waste management, N proper storage area</t>
  </si>
  <si>
    <t>Employees, Contractors</t>
  </si>
  <si>
    <t>Possible Injury</t>
  </si>
  <si>
    <t>Elimination: Not possible 
Substitution: Not possible
Engineering controls: Not possible
Administrative controls:
1. Proper Storage areas available
2. SHE Inspections conducted
3. Restrict access
4. Emergency preparedness procedure
5. Continuous awareness raised on Good housekeeping practices
Personal protective equipment (PPE): None</t>
  </si>
  <si>
    <t>Auditing and inspections</t>
  </si>
  <si>
    <t>HV Plant Manager</t>
  </si>
  <si>
    <t>Passenger Lift failure</t>
  </si>
  <si>
    <t>1.1 0</t>
  </si>
  <si>
    <t>Trapped, crushed, struck by the lift,suffocation in the lift</t>
  </si>
  <si>
    <t>Eskom Employees
Contractors
Visitors</t>
  </si>
  <si>
    <t>Landlord/ Grid Manager</t>
  </si>
  <si>
    <t xml:space="preserve">
Work hours</t>
  </si>
  <si>
    <t>First-aid incident  
  Medical incident,              
Lost time injuries</t>
  </si>
  <si>
    <t xml:space="preserve">Elimination: Not possible 
Substitution: Not possible
Engineering controls: Not possible
Administrative controls: 
•  Ensure that Lift is inspected by authorised competent person and deemed safe to use                                                          • Competent lift service provider is doing inspection, maintenance of the lift.                                    
• Sign showing maximum maximum allowed weight for the lift, no of people allowed is available.                                                                                  • In case of emergency, alarm and emergency numbers are available inside the lift. 
• Obtain a  service provider lift inspection report that is signed and The report copy must be kept for audt purposes 
• No person is/ shall be conveyed in a defective lift until such a defect has been rectified. 
• The 24 months interval  inspection and test are done. 
• Lessons learnt from previous incidences are shared. 
Personal protective equipment (PPE): None    </t>
  </si>
  <si>
    <t>Get proof of inspections and service of lift from ERE/ Owner</t>
  </si>
  <si>
    <t>Departmental Manager</t>
  </si>
  <si>
    <t>• Occupational Health and Safety Act (Act No. 85 of 1993)   
• Compensation for Occupational Injuries and Diseases Act, Act 130 of 1993 (COID)                                                                                                                            
• General Safety Regulations, 1986                       
• General Administrative Regulations,     
• Lift, Escalator and passenger conveyor regulations 
• 32-95   Latest Rev-Occupational Health and Safety Incident Management Procedure      
• 240-131838225 Occupational Health and Safety Incident Management Definitions and Classication Parameters                                                           
•  EP Plans for the Grid</t>
  </si>
  <si>
    <t>NA</t>
  </si>
  <si>
    <t>Exposure to insufficient/ poor illumination</t>
  </si>
  <si>
    <t xml:space="preserve">Poor illumination which may result in strain on the eyes, glare, shadows, visual problems. </t>
  </si>
  <si>
    <t xml:space="preserve">• Ineffective maintenance
• Improper lamp positioning 
• Uncontrolled natural direct light
• Flickering lights can induce visual discomfort, headaches and stroboscopic effects (optical illusions) particularly in sensitive individuals. </t>
  </si>
  <si>
    <t>Contractors</t>
  </si>
  <si>
    <t>Work hours</t>
  </si>
  <si>
    <t xml:space="preserve">First-aid treatment case,  and temporary discomfort case </t>
  </si>
  <si>
    <t>Elimination: Not possible 
Substitution: Not possible
Engineering controls: Not possible
Administrative controls: 
• Adjustable blinds on windows and Indirect lighting provided in order to regulate the amount of natural lighting.
• Illumination: Report defective / faulty luminaries and lamps. Such reporting must be followed by swift maintenance response.             
• Conduct occupational hygiene surveys as per the OHS Act requirments.   
• SHE Rep Inspection     
Personal protective equipment (PPE): None</t>
  </si>
  <si>
    <t>Hygiene surveys to be conducted by Eskom Hygienist as per their schedule</t>
  </si>
  <si>
    <t>1. Hygiene Surveys              
2. Maintenance Records
3. Inspection Records</t>
  </si>
  <si>
    <t>• Occupational Health and Safety Act, Act 85 of 1993 
• Compensation for Occupational Injuries and Diseases Act, Act 130 of 1993 (COID)
• Environmental Regulations for Workplaces, 1987                    
• General Safety Regulations, 1986                       
• General Administrative Regulations, 2003                   
• Facilities Regulations, 1990
• 240 - 75567900 Manual for Internal Quality Assurance Management of the Eskom Occupational Hygiene
Approved Inspection Authority                            
• 32-520 Occupational Health &amp; Safety Risk Assessment Procedure                            
• 32-477 Safety Health and Environment Training and Development                                                                                                                                                                • 32-285 Medical surveillance                    
• 32-95 Latest Rev- Occupational Health and Safety Incident Management Procedure      
•  240-131838225 Occupational Health and Safety Incident Management Definitions and Classication Parameters</t>
  </si>
  <si>
    <t>Ongoing as per the schedule</t>
  </si>
  <si>
    <t>Pending</t>
  </si>
  <si>
    <t xml:space="preserve"> Walking
 • Exposure to slippery surfaces 
 • Exposure to uneven surfaces 
 • Use of staircases</t>
  </si>
  <si>
    <t xml:space="preserve"> • Slippery floor during mopping and after fluid spillages 
 • Loose or broken  tiles
 • Slip/ trip and fall</t>
  </si>
  <si>
    <t xml:space="preserve"> • Washing the floors or spilling on the floor
 • Damages tiles eg wear and tear          
 • Not holding on the hand rail       </t>
  </si>
  <si>
    <t>First-aid treatment case,  and temporary discomfort case, Medical and Lost Time Incidents</t>
  </si>
  <si>
    <t>Elimination: Not possible 
Substitution: Not possible
Engineering controls: Not possible
Administrative controls: 
• Floor slippery warning signs are posted where floor is washed.                                                                 
• SHE Rep inspection
• Signage on the staircase (hold handrail)
• Sharing of lessons learnt for similar incidents
Personal protective equipment (PPE): None</t>
  </si>
  <si>
    <t xml:space="preserve">BSO's   
Incident records
SHE Rep inspection
</t>
  </si>
  <si>
    <t>•  Occupational Health and Safety Act (Act No. 85 of 1993)                                                                                                   
• General Safety Regulations, 1986                                             
• General Administrative Regulations, 2003
• 32-477 Safety Health and Environment Training and Development                                                                                                                                                                 • 32-285 Medical surveillance                                                                                  
• 32-95   Latest Rev-Occupational Health and Safety Incident Management Procedure      
• 240-131838225 Occupational Health and Safety Incident Management Definitions and Classication Parameters</t>
  </si>
  <si>
    <t>Poor housekeeping in offices</t>
  </si>
  <si>
    <t>Tripping and falls that could result in injuries</t>
  </si>
  <si>
    <t xml:space="preserve">• Inadequate inspection
• Poor housekeeping
• Obstructions on exits or egress                      
• Loose electrical cables on the floors            
• Lack of storage facilities    
</t>
  </si>
  <si>
    <t xml:space="preserve"> • First-aid treatment case,  and temporary discomfort case,                
• Medical incidents
</t>
  </si>
  <si>
    <t>Elimination: Not possible 
Substitution: Not possible
Engineering controls: Not possible
Administrative controls: 
• Cords are kept out of aisles.
• Hygiene surveys are conducted
• Proper storage areas are provided
• SHE Rep inspections are conducted                                                              • Awareness is conducted 
Personal protective equipment (PPE): None</t>
  </si>
  <si>
    <t>A</t>
  </si>
  <si>
    <t>IV</t>
  </si>
  <si>
    <t xml:space="preserve">SHE Rep Inspection    
Hygiene surveys (Ergonomics)          </t>
  </si>
  <si>
    <t xml:space="preserve">• Occupational Health and Safety Act, Act 85 of 1993 
• Compensation for Occupational Injuries and Diseases Act, Act 130 of 1993 (COID)
• Environmental Regulations for Workplaces, 1987                     
• General Safety Regulations, 1986                     
• General Administrative Regulations, 2003                     
 • Facilities Regulations, 1990      
• 32-95   Latest Rev-Occupational Health and Safety Incident Management Procedure      
•  240-131838225 Occupational Health and Safety Incident Management Definitions and Classication Parameters- 
• 32-123Latest Rev Emergency planning
• 32-477 Safety Health and Environment Training and Development                                                                                                                                                                      
 </t>
  </si>
  <si>
    <t>Ergonomics due to improper lifting, pushing, pulling - manual handling of heavy material, loading and offloading water bottles</t>
  </si>
  <si>
    <t>Musculoskeletal disorder : Muscle sprains and strains resulting in back, neck, wrist pains and/or shoulder pains due to ergonomic stress</t>
  </si>
  <si>
    <t>• Lack of awareness training / experience
• Incorrect lifting techniques
• Inadequate supervision- Lifting  heavy, large, difficult to grasp or unstable load                                                                                     • Tasks too strenuous or involving awkward postures or movements
• Working environment lacking sufficient space, having slippery, uneven or unstable surfaces                                       
• Ineffective PPE
•  Lack of concentration                
• Inadequate Risk assessment</t>
  </si>
  <si>
    <t xml:space="preserve">Eskom Employees
</t>
  </si>
  <si>
    <t xml:space="preserve">First-aid treatment case,  and temporary discomfort case
• Medical incidents
</t>
  </si>
  <si>
    <t xml:space="preserve">Elimination: Not possible 
Substitution: Not possible
Engineering controls: Not possible
Administrative controls:
• Risk Assessment to be conducted  
• Ergonomics awareness training are conducted
Personal protective equipment (PPE): None
</t>
  </si>
  <si>
    <t xml:space="preserve">BSO's
Incident records
</t>
  </si>
  <si>
    <t xml:space="preserve">• Occupational Health and Safety Act, Act 85 of 1993 
• Compensation for Occupational Injuries and Diseases Act, Act 130 of 1993 (COID)
• Environmental Regulations for Workplaces, 1987                     
• General Safety Regulations, 1986                     
• General Administrative Regulations, 2003              
• 32-477 Safety Health and Environment Training and Development                                                                                                
• 240-44175132 Eskom Personal Protective Equipment                                                                     • 32-285 Medical surveillance                                                                                   
• 32-95   Latest Rev-Occupational Health and Safety Incident Management Procedure      
•  240-131838225 Occupational Health and Safety Incident Management Definitions and Classication Parameters
• 240-43848327 T19 Right to refuse Procedure
• Ergonomics Regulation, 2019 </t>
  </si>
  <si>
    <t>As and when required</t>
  </si>
  <si>
    <t>Walking in the parking area of the office buildings</t>
  </si>
  <si>
    <t>Pedestrian knocked over</t>
  </si>
  <si>
    <t>Injury of pedestrian</t>
  </si>
  <si>
    <t>Failure of the pedestrian to notice moving vehicle and driver to see pedestrian</t>
  </si>
  <si>
    <t>Eskom Employees/ Contractors
Visitors</t>
  </si>
  <si>
    <t>All hours</t>
  </si>
  <si>
    <t xml:space="preserve">First-aid incident  ,  Medical incident , Lost time injuries        </t>
  </si>
  <si>
    <t xml:space="preserve">Elimination: Not possible 
Substitution: Not possible
Engineering controls: Not possible
Administrative controls: 
Awareness info sharing about hazards and risk associated with walking/ driving on parking areas
Personal protective equipment (PPE): None </t>
  </si>
  <si>
    <t>Monitor related incident trends</t>
  </si>
  <si>
    <t xml:space="preserve">• Occupational Health and Safety Act (Act No. 85 of 1993) 
• Compensation for Occupational Injuries and Diseases Act, 
• Environmental Regulations for Workplaces, 1987                     
• General Safety Regulations, 1986                     
• General Administrative Regulations, 2003                     
• Facilities Regulations, 1990                                                                                                   Hazardous Chemical Substances Regulations                                                        • 32-95   Latest Rev-Occupational Health and Safety Incident Management Procedure      
• 240-131838225 Occupational Health and Safety Incident Management Definitions and Classication Parameters                                                     
• Right to Refuse to Work in an unsafe condition procedure                                                     
• 32-477 Safety Health and Environment Training and Development                                                         </t>
  </si>
  <si>
    <t>Parking at the basement area at office building</t>
  </si>
  <si>
    <t>Colliding with the airconditioners(mounted on the walls) on the certain parking bays</t>
  </si>
  <si>
    <t>Human Injury 
Damage to property</t>
  </si>
  <si>
    <t xml:space="preserve">• Air-conditioner outside units mounted on basement parking walls, in parking space.
• Poor general lighting in the basement. </t>
  </si>
  <si>
    <t>First-aid incident  ,  Medical incident, Property Damage</t>
  </si>
  <si>
    <t xml:space="preserve">Elimination: Not possible 
Substitution: Not possible
Engineering controls: Not possible
Administrative controls: 
•  Drivers are not allowed to reverse park on the bays with aircons
• Sufficient lighting is available on the bays and should be maintained on regular basis
•  SHE Rep inspections are conducted
•  Communication is done to employees regarding the parking arrangements
Personal protective equipment (PPE): None
</t>
  </si>
  <si>
    <t>Departmental Manager/ ERE</t>
  </si>
  <si>
    <t xml:space="preserve">• Occupational Health and Safety Act (Act No. 85 of 1993) 
• Compensation for Occupational Injuries and Diseases Act, 
• Environmental Regulations for Workplaces, 1987                     
• General Safety Regulations, 1986                     
• General Administrative Regulations, 2003                     
• Facilities Regulations, 1990      
• 32-95   Latest Rev-Occupational Health and Safety Incident Management Procedure      
• 240-131838225 Occupational Health and Safety Incident Management Definitions and Classication Parameters                                                     
• Right to Refuse to Work in an unsafe condition procedure                                                     
• 32-477 Safety Health and Environment Training and Development   
• HR Procedure </t>
  </si>
  <si>
    <t>Colliding with the supporting structures  that are painted in dark colours at the basement</t>
  </si>
  <si>
    <t>Damage to property</t>
  </si>
  <si>
    <t xml:space="preserve">• Supporting structures that are painted in dark colours at the basement are poorly visible 
</t>
  </si>
  <si>
    <t>Property Damage</t>
  </si>
  <si>
    <t>Elimination: Not possible 
Substitution: Not possible
Engineering controls: Not possible
Administrative controls: 
•  Sufficient lighting is available
Personal protective equipment (PPE): None</t>
  </si>
  <si>
    <t>Reflectors to be used on the supporting structure to make them visible</t>
  </si>
  <si>
    <t>Incident records</t>
  </si>
  <si>
    <t>Parking in front of the offices parking bays</t>
  </si>
  <si>
    <t xml:space="preserve">Elevated parking bay might result in a car falling over into othe road </t>
  </si>
  <si>
    <t xml:space="preserve">Injuries 
Damage to property </t>
  </si>
  <si>
    <t>Elevated parking bays
Lack of concentration
Fatigue</t>
  </si>
  <si>
    <t xml:space="preserve">Eskom employees / Contractors
Visitors
</t>
  </si>
  <si>
    <t>First-aid incident  ,  Medical incident , Lost time injuries, property damage</t>
  </si>
  <si>
    <t xml:space="preserve">Elimination: Not possible 
Substitution: Not possible
Engineering controls: Not possible
Administrative controls: 
Short wall that is build to prevent the cars from falling over the road
Trees are planted before the wall but not on all parking bays
Personal protective equipment (PPE): None
</t>
  </si>
  <si>
    <t>• Take into consideration not to  reverse park on the identified  parking bays 
• Stock bricks to be installed on the parking bays to prevent the cars from hittiing the short wall and falling over to the road</t>
  </si>
  <si>
    <t>Parking bays lines are poorly visible</t>
  </si>
  <si>
    <t>Parking bays are made of grey dark pavers and parking lines are grey as well (Similar colours of pavers and the parking lines for marking)</t>
  </si>
  <si>
    <t>Elimination: Not possible 
Substitution: Not possible
Engineering controls: Not possible
Administrative controls:
- Light grey pavers are available but poorly visible 
Personal protective equipment (PPE): None</t>
  </si>
  <si>
    <t>Signed:</t>
  </si>
  <si>
    <t>Mostly ineffective</t>
  </si>
  <si>
    <t>E</t>
  </si>
  <si>
    <t xml:space="preserve">Person allocated the responsibility for implementing the agreed controls </t>
  </si>
  <si>
    <t>s</t>
  </si>
  <si>
    <t xml:space="preserve">Consequence criteria </t>
  </si>
  <si>
    <t>Consequence rating</t>
  </si>
  <si>
    <t>Description</t>
  </si>
  <si>
    <t>Health and Safety</t>
  </si>
  <si>
    <t>No injuries or health effects(near misses)</t>
  </si>
  <si>
    <t>First-aid treatment case,  and temporary discomfort case</t>
  </si>
  <si>
    <t>D</t>
  </si>
  <si>
    <t>None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</si>
  <si>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</si>
  <si>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</si>
  <si>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</si>
  <si>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</si>
  <si>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Likelihood criteria</t>
  </si>
  <si>
    <t>Score</t>
  </si>
  <si>
    <t>Descriptor</t>
  </si>
  <si>
    <t>Occupational hygiene</t>
  </si>
  <si>
    <t>Exposure</t>
  </si>
  <si>
    <t>Probability of exceeding OEL</t>
  </si>
  <si>
    <t>Highly unlikely</t>
  </si>
  <si>
    <r>
      <t>§</t>
    </r>
    <r>
      <rPr>
        <sz val="9"/>
        <color theme="1"/>
        <rFont val="Times New Roman"/>
        <family val="1"/>
      </rPr>
      <t xml:space="preserve">  </t>
    </r>
    <r>
      <rPr>
        <sz val="9"/>
        <color theme="1"/>
        <rFont val="Arial"/>
        <family val="2"/>
      </rPr>
      <t xml:space="preserve">More than a “100 year event” </t>
    </r>
  </si>
  <si>
    <t>Rare (once a year)</t>
  </si>
  <si>
    <t>No exposure (or exposure &lt; 10% of OEL)</t>
  </si>
  <si>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</si>
  <si>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</si>
  <si>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t>Unlikely</t>
  </si>
  <si>
    <r>
      <t>§</t>
    </r>
    <r>
      <rPr>
        <sz val="9"/>
        <color theme="1"/>
        <rFont val="Times New Roman"/>
        <family val="1"/>
      </rPr>
      <t xml:space="preserve">  </t>
    </r>
    <r>
      <rPr>
        <sz val="9"/>
        <color theme="1"/>
        <rFont val="Arial"/>
        <family val="2"/>
      </rPr>
      <t>Could occur in “years to decades”</t>
    </r>
  </si>
  <si>
    <t>Short periods of time, a few times per day/ intermittent (once in six months, three months, or a month)</t>
  </si>
  <si>
    <t>Low exposure (&lt; 50% of OEL)</t>
  </si>
  <si>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</si>
  <si>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</si>
  <si>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t>Possible</t>
  </si>
  <si>
    <r>
      <t>§</t>
    </r>
    <r>
      <rPr>
        <sz val="9"/>
        <color theme="1"/>
        <rFont val="Times New Roman"/>
        <family val="1"/>
      </rPr>
      <t xml:space="preserve">  </t>
    </r>
    <r>
      <rPr>
        <sz val="9"/>
        <color theme="1"/>
        <rFont val="Arial"/>
        <family val="2"/>
      </rPr>
      <t>Could occur within “months to years”</t>
    </r>
  </si>
  <si>
    <t>Continuous for between one and two hours (often/ weekly)</t>
  </si>
  <si>
    <t>Moderate exposure (chronic exposure &gt; 50% of OEL or acute exposure ≥ OEL)</t>
  </si>
  <si>
    <r>
      <t>§</t>
    </r>
    <r>
      <rPr>
        <sz val="9"/>
        <color theme="1"/>
        <rFont val="Times New Roman"/>
        <family val="1"/>
      </rPr>
      <t xml:space="preserve">  </t>
    </r>
    <r>
      <rPr>
        <sz val="9"/>
        <color theme="1"/>
        <rFont val="Arial"/>
        <family val="2"/>
      </rPr>
      <t>May occur shortly but a distinct probability it will not, or ≥ 20% and &lt; 70% probability.</t>
    </r>
  </si>
  <si>
    <t>Likely</t>
  </si>
  <si>
    <r>
      <t>§</t>
    </r>
    <r>
      <rPr>
        <sz val="9"/>
        <color theme="1"/>
        <rFont val="Times New Roman"/>
        <family val="1"/>
      </rPr>
      <t xml:space="preserve">  </t>
    </r>
    <r>
      <rPr>
        <sz val="9"/>
        <color theme="1"/>
        <rFont val="Arial"/>
        <family val="2"/>
      </rPr>
      <t>Could occur within “weeks to months”</t>
    </r>
  </si>
  <si>
    <t>Continuous for between two and four hours (frequent/daily)</t>
  </si>
  <si>
    <t>High exposure (chronic exposure &gt; OEL, or exposure exceeding OEL-STEL)</t>
  </si>
  <si>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</si>
  <si>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</si>
  <si>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t>Unavoidable</t>
  </si>
  <si>
    <r>
      <t>§</t>
    </r>
    <r>
      <rPr>
        <sz val="9"/>
        <color theme="1"/>
        <rFont val="Times New Roman"/>
        <family val="1"/>
      </rPr>
      <t xml:space="preserve">  </t>
    </r>
    <r>
      <rPr>
        <sz val="9"/>
        <color theme="1"/>
        <rFont val="Arial"/>
        <family val="2"/>
      </rPr>
      <t>Could occur within “days to weeks”</t>
    </r>
  </si>
  <si>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</si>
  <si>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</si>
  <si>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</si>
  <si>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</si>
  <si>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RISK CONTROL EFFECTIVENESS GUIDE</t>
  </si>
  <si>
    <r>
      <t xml:space="preserve">             </t>
    </r>
    <r>
      <rPr>
        <b/>
        <sz val="11"/>
        <color theme="1"/>
        <rFont val="Arial"/>
        <family val="2"/>
      </rPr>
      <t>RCE</t>
    </r>
  </si>
  <si>
    <t>Guide</t>
  </si>
  <si>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</si>
  <si>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 controls are designed correctly and are in place and effective. Some more work to be done to improve operating effectiveness or management has doubts about operational effectiveness and reliability of the controls.</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</si>
  <si>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</si>
  <si>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</si>
  <si>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RISK MATRIX</t>
  </si>
  <si>
    <t>Consequences</t>
  </si>
  <si>
    <t>,</t>
  </si>
  <si>
    <t>Priority</t>
  </si>
  <si>
    <t>Risk ranking</t>
  </si>
  <si>
    <t>Action required</t>
  </si>
  <si>
    <t>Very high</t>
  </si>
  <si>
    <t>Immediate action required.</t>
  </si>
  <si>
    <t>High</t>
  </si>
  <si>
    <t>Strong mandatory action required</t>
  </si>
  <si>
    <t>Medium</t>
  </si>
  <si>
    <t>Action required, possibly at administrative level.</t>
  </si>
  <si>
    <t>Low</t>
  </si>
  <si>
    <t>Minor or no action required.</t>
  </si>
  <si>
    <t>09.06.2026</t>
  </si>
  <si>
    <t>Khunjulwa Dlulane
Lungile Mathetha                                                       Zelna Alexander                                                                Gontlafetse Tladi                                                                    Violet Motaung</t>
  </si>
  <si>
    <t xml:space="preserve">Southern Grid </t>
  </si>
  <si>
    <t xml:space="preserve">Compliance </t>
  </si>
  <si>
    <t>Delivery of the products on sites/ Office environment</t>
  </si>
  <si>
    <t xml:space="preserve">• Use of passengers lift/ Improper use (too many people in the lift at one time resulting in exceeding max weight)                                                                          
• Improper lift maintenance                                            • No or inadequate inspection                              • Service done by incompetent person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</si>
</sst>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9"/>
      <name val="Arial"/>
      <family val="2"/>
    </font>
    <font>
      <b/>
      <sz val="9"/>
      <name val="Arial"/>
      <family val="2"/>
    </font>
    <font>
      <b/>
      <sz val="12"/>
      <name val="Arial"/>
      <family val="2"/>
    </font>
    <font>
      <sz val="10"/>
      <name val="Arial"/>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i/>
      <sz val="8"/>
      <name val="Arial"/>
      <family val="2"/>
    </font>
    <font>
      <sz val="11"/>
      <color indexed="8"/>
      <name val="Calibri"/>
      <family val="2"/>
      <charset val="1"/>
    </font>
    <font>
      <b/>
      <sz val="14"/>
      <name val="Arial"/>
      <family val="2"/>
    </font>
    <font>
      <u/>
      <sz val="11"/>
      <color theme="10"/>
      <name val="Calibri"/>
      <family val="2"/>
      <scheme val="minor"/>
    </font>
    <font>
      <u/>
      <sz val="9"/>
      <color theme="10"/>
      <name val="Arial"/>
      <family val="2"/>
    </font>
    <font>
      <b/>
      <sz val="9"/>
      <color theme="1"/>
      <name val="Arial"/>
      <family val="2"/>
    </font>
    <font>
      <sz val="8"/>
      <color theme="1"/>
      <name val="Arial"/>
      <family val="2"/>
    </font>
    <font>
      <b/>
      <sz val="8"/>
      <color theme="1"/>
      <name val="Arial"/>
      <family val="2"/>
    </font>
  </fonts>
  <fills count="2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rgb="FF92D050"/>
        <bgColor indexed="64"/>
      </patternFill>
    </fill>
  </fills>
  <borders count="3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5">
    <xf numFmtId="0" fontId="0" fillId="0" borderId="0"/>
    <xf numFmtId="0" fontId="4" fillId="0" borderId="0"/>
    <xf numFmtId="0" fontId="39" fillId="0" borderId="0"/>
    <xf numFmtId="0" fontId="41" fillId="0" borderId="0" applyNumberFormat="0" applyFill="0" applyBorder="0" applyAlignment="0" applyProtection="0"/>
    <xf numFmtId="0" fontId="7" fillId="0" borderId="0"/>
  </cellStyleXfs>
  <cellXfs count="237">
    <xf numFmtId="0" fontId="0" fillId="0" borderId="0" xfId="0"/>
    <xf numFmtId="0" fontId="0" fillId="3" borderId="0" xfId="0" applyFill="1"/>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horizontal="center" vertical="center" wrapText="1"/>
    </xf>
    <xf numFmtId="0" fontId="13" fillId="11" borderId="21" xfId="0" applyFont="1" applyFill="1" applyBorder="1" applyAlignment="1">
      <alignment horizontal="center" vertical="center" wrapText="1"/>
    </xf>
    <xf numFmtId="0" fontId="15" fillId="0" borderId="0" xfId="0" applyFont="1"/>
    <xf numFmtId="0" fontId="16" fillId="0" borderId="17" xfId="0" applyFont="1" applyBorder="1" applyAlignment="1">
      <alignment vertical="center" wrapText="1"/>
    </xf>
    <xf numFmtId="0" fontId="16" fillId="0" borderId="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justify" vertical="center" wrapText="1"/>
    </xf>
    <xf numFmtId="0" fontId="11" fillId="0" borderId="20" xfId="0" applyFont="1" applyBorder="1" applyAlignment="1">
      <alignment horizontal="center" vertical="center" wrapText="1"/>
    </xf>
    <xf numFmtId="0" fontId="11" fillId="0" borderId="21" xfId="0" applyFont="1" applyBorder="1" applyAlignment="1">
      <alignment horizontal="justify" vertical="center" wrapText="1"/>
    </xf>
    <xf numFmtId="0" fontId="20" fillId="0" borderId="20" xfId="0" applyFont="1" applyBorder="1" applyAlignment="1">
      <alignment horizontal="center" vertical="center" wrapText="1"/>
    </xf>
    <xf numFmtId="0" fontId="7" fillId="0" borderId="21"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5" xfId="1" applyFont="1" applyFill="1" applyBorder="1" applyAlignment="1">
      <alignment horizontal="center" vertical="center" wrapText="1"/>
    </xf>
    <xf numFmtId="0" fontId="5" fillId="7" borderId="25" xfId="1" applyFont="1" applyFill="1" applyBorder="1" applyAlignment="1">
      <alignment horizontal="center" vertical="center" wrapText="1"/>
    </xf>
    <xf numFmtId="0" fontId="5" fillId="7" borderId="26" xfId="1" applyFont="1" applyFill="1" applyBorder="1" applyAlignment="1">
      <alignment horizontal="center" vertical="center" wrapText="1"/>
    </xf>
    <xf numFmtId="0" fontId="5" fillId="7" borderId="28" xfId="1" applyFont="1" applyFill="1" applyBorder="1" applyAlignment="1">
      <alignment horizontal="left" vertical="center" wrapText="1"/>
    </xf>
    <xf numFmtId="0" fontId="5" fillId="7" borderId="0" xfId="1" applyFont="1" applyFill="1" applyAlignment="1">
      <alignment horizontal="center" vertical="center" wrapText="1"/>
    </xf>
    <xf numFmtId="0" fontId="5" fillId="7" borderId="28" xfId="1" applyFont="1" applyFill="1" applyBorder="1" applyAlignment="1">
      <alignment horizontal="center" vertical="center" wrapText="1"/>
    </xf>
    <xf numFmtId="0" fontId="5" fillId="7" borderId="29" xfId="1" applyFont="1" applyFill="1" applyBorder="1" applyAlignment="1">
      <alignment horizontal="center" vertical="center" wrapText="1"/>
    </xf>
    <xf numFmtId="0" fontId="8" fillId="9" borderId="28" xfId="1" applyFont="1" applyFill="1" applyBorder="1" applyAlignment="1">
      <alignment horizontal="center" vertical="center" wrapText="1"/>
    </xf>
    <xf numFmtId="0" fontId="5" fillId="9" borderId="26" xfId="1" applyFont="1" applyFill="1" applyBorder="1" applyAlignment="1">
      <alignment horizontal="left" vertical="center" wrapText="1"/>
    </xf>
    <xf numFmtId="0" fontId="5" fillId="9" borderId="28"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8" borderId="26" xfId="1" applyFont="1" applyFill="1" applyBorder="1" applyAlignment="1">
      <alignment horizontal="center" vertical="center" wrapText="1"/>
    </xf>
    <xf numFmtId="0" fontId="5" fillId="8" borderId="28" xfId="1" applyFont="1" applyFill="1" applyBorder="1" applyAlignment="1">
      <alignment horizontal="center" vertical="center" wrapText="1"/>
    </xf>
    <xf numFmtId="0" fontId="5" fillId="7" borderId="27" xfId="1" applyFont="1" applyFill="1" applyBorder="1" applyAlignment="1">
      <alignment horizontal="center" vertical="center" textRotation="90" wrapText="1"/>
    </xf>
    <xf numFmtId="0" fontId="1" fillId="7" borderId="28" xfId="1" applyFont="1" applyFill="1" applyBorder="1" applyAlignment="1">
      <alignment horizontal="center" vertical="center" textRotation="90" wrapText="1"/>
    </xf>
    <xf numFmtId="0" fontId="24" fillId="6" borderId="13" xfId="1" applyFont="1" applyFill="1" applyBorder="1" applyAlignment="1">
      <alignment horizontal="center" vertical="center" wrapText="1"/>
    </xf>
    <xf numFmtId="0" fontId="24" fillId="7" borderId="8" xfId="1" applyFont="1" applyFill="1" applyBorder="1" applyAlignment="1">
      <alignment horizontal="center" vertical="center" wrapText="1"/>
    </xf>
    <xf numFmtId="0" fontId="24" fillId="7" borderId="13"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9" borderId="7" xfId="1" applyFont="1" applyFill="1" applyBorder="1" applyAlignment="1">
      <alignment horizontal="center" vertical="center" wrapText="1"/>
    </xf>
    <xf numFmtId="0" fontId="24" fillId="8" borderId="13"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24" fillId="8" borderId="7" xfId="1" applyFont="1" applyFill="1" applyBorder="1" applyAlignment="1">
      <alignment horizontal="center" vertical="center" wrapText="1"/>
    </xf>
    <xf numFmtId="0" fontId="24" fillId="7" borderId="11" xfId="1" applyFont="1" applyFill="1" applyBorder="1" applyAlignment="1">
      <alignment horizontal="center" vertical="center" wrapText="1"/>
    </xf>
    <xf numFmtId="0" fontId="24" fillId="7" borderId="15"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applyAlignment="1">
      <alignment horizontal="center" wrapText="1"/>
    </xf>
    <xf numFmtId="0" fontId="20" fillId="0" borderId="17" xfId="0" applyFont="1" applyBorder="1" applyAlignment="1">
      <alignment horizontal="center" vertical="center" wrapText="1"/>
    </xf>
    <xf numFmtId="0" fontId="26" fillId="0" borderId="22" xfId="0" applyFont="1" applyBorder="1" applyAlignment="1">
      <alignment horizontal="justify" vertical="center" wrapText="1"/>
    </xf>
    <xf numFmtId="0" fontId="27" fillId="14" borderId="17"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28" fillId="15" borderId="21" xfId="0" applyFont="1" applyFill="1" applyBorder="1" applyAlignment="1">
      <alignment horizontal="justify" vertical="center" wrapText="1"/>
    </xf>
    <xf numFmtId="0" fontId="27" fillId="15" borderId="21" xfId="0" applyFont="1" applyFill="1" applyBorder="1" applyAlignment="1">
      <alignment horizontal="justify" vertical="center" wrapText="1"/>
    </xf>
    <xf numFmtId="0" fontId="30" fillId="0" borderId="22" xfId="0" applyFont="1" applyBorder="1" applyAlignment="1">
      <alignment horizontal="justify" vertical="center" wrapText="1"/>
    </xf>
    <xf numFmtId="0" fontId="30" fillId="0" borderId="21"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1" xfId="0" applyFont="1" applyBorder="1" applyAlignment="1">
      <alignment horizontal="center" vertical="center" wrapText="1"/>
    </xf>
    <xf numFmtId="0" fontId="33" fillId="3" borderId="21"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22" borderId="21" xfId="0" applyFont="1" applyFill="1" applyBorder="1" applyAlignment="1">
      <alignment horizontal="center" vertical="center" wrapText="1"/>
    </xf>
    <xf numFmtId="0" fontId="33" fillId="13" borderId="21" xfId="0" applyFont="1" applyFill="1" applyBorder="1" applyAlignment="1">
      <alignment horizontal="center" vertical="center" wrapText="1"/>
    </xf>
    <xf numFmtId="0" fontId="34" fillId="0" borderId="22" xfId="0" applyFont="1" applyBorder="1" applyAlignment="1">
      <alignment horizontal="justify" vertical="center" wrapText="1"/>
    </xf>
    <xf numFmtId="0" fontId="25" fillId="20" borderId="17"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26" fillId="0" borderId="21" xfId="0" applyFont="1" applyBorder="1" applyAlignment="1">
      <alignment horizontal="center" vertical="center" wrapText="1"/>
    </xf>
    <xf numFmtId="0" fontId="25" fillId="21" borderId="20" xfId="0" applyFont="1" applyFill="1" applyBorder="1" applyAlignment="1">
      <alignment horizontal="center" vertical="center" wrapText="1"/>
    </xf>
    <xf numFmtId="0" fontId="25" fillId="22" borderId="20" xfId="0"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3" fillId="5" borderId="4" xfId="1" applyFont="1" applyFill="1" applyBorder="1" applyAlignment="1">
      <alignment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24" fillId="9" borderId="8" xfId="1" applyFont="1" applyFill="1" applyBorder="1" applyAlignment="1">
      <alignment horizontal="center" vertical="center" wrapText="1"/>
    </xf>
    <xf numFmtId="0" fontId="5" fillId="7" borderId="29" xfId="1" applyFont="1" applyFill="1" applyBorder="1" applyAlignment="1">
      <alignment horizontal="left" vertical="center" wrapText="1"/>
    </xf>
    <xf numFmtId="0" fontId="10" fillId="0" borderId="4" xfId="0" applyFont="1" applyBorder="1"/>
    <xf numFmtId="0" fontId="37" fillId="0" borderId="4" xfId="0" applyFont="1" applyBorder="1"/>
    <xf numFmtId="0" fontId="6" fillId="16" borderId="33" xfId="0" applyFont="1" applyFill="1" applyBorder="1" applyAlignment="1">
      <alignment horizontal="left" wrapText="1"/>
    </xf>
    <xf numFmtId="0" fontId="20" fillId="0" borderId="18" xfId="0" applyFont="1" applyBorder="1" applyAlignment="1">
      <alignment horizontal="center" vertical="center" wrapText="1"/>
    </xf>
    <xf numFmtId="0" fontId="10" fillId="0" borderId="28" xfId="0" applyFont="1" applyBorder="1"/>
    <xf numFmtId="0" fontId="13" fillId="13" borderId="22" xfId="0" applyFont="1" applyFill="1" applyBorder="1" applyAlignment="1">
      <alignment horizontal="center" vertical="center" wrapText="1"/>
    </xf>
    <xf numFmtId="0" fontId="0" fillId="9" borderId="3" xfId="0" applyFill="1" applyBorder="1" applyAlignment="1">
      <alignment wrapText="1"/>
    </xf>
    <xf numFmtId="17" fontId="5" fillId="2" borderId="31" xfId="1" applyNumberFormat="1" applyFont="1" applyFill="1" applyBorder="1" applyAlignment="1">
      <alignment horizontal="center" vertical="center" wrapText="1"/>
    </xf>
    <xf numFmtId="0" fontId="5" fillId="2" borderId="31" xfId="1" applyFont="1" applyFill="1" applyBorder="1" applyAlignment="1">
      <alignment horizontal="center" vertical="center" wrapText="1"/>
    </xf>
    <xf numFmtId="0" fontId="0" fillId="2" borderId="31" xfId="0" applyFill="1" applyBorder="1" applyAlignment="1">
      <alignment wrapText="1"/>
    </xf>
    <xf numFmtId="0" fontId="0" fillId="2" borderId="31" xfId="0" applyFill="1" applyBorder="1"/>
    <xf numFmtId="0" fontId="5" fillId="7" borderId="4" xfId="1" applyFont="1" applyFill="1" applyBorder="1" applyAlignment="1">
      <alignment horizontal="center" vertical="center" wrapText="1"/>
    </xf>
    <xf numFmtId="0" fontId="10" fillId="5" borderId="4" xfId="0" applyFont="1" applyFill="1" applyBorder="1" applyAlignment="1">
      <alignment horizontal="right" vertical="top"/>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8" xfId="0" applyFont="1" applyBorder="1" applyAlignment="1">
      <alignment wrapText="1"/>
    </xf>
    <xf numFmtId="0" fontId="0" fillId="0" borderId="4" xfId="0" applyBorder="1" applyAlignment="1">
      <alignment wrapText="1"/>
    </xf>
    <xf numFmtId="0" fontId="22" fillId="2" borderId="0" xfId="0" applyFont="1" applyFill="1" applyAlignment="1">
      <alignment horizontal="center" vertical="center" wrapText="1"/>
    </xf>
    <xf numFmtId="0" fontId="23"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indent="4"/>
    </xf>
    <xf numFmtId="0" fontId="40" fillId="9" borderId="4" xfId="1" applyFont="1" applyFill="1" applyBorder="1" applyAlignment="1" applyProtection="1">
      <alignment horizontal="center" vertical="center" wrapText="1"/>
      <protection locked="0"/>
    </xf>
    <xf numFmtId="0" fontId="3" fillId="9" borderId="4" xfId="1" applyFont="1" applyFill="1" applyBorder="1" applyAlignment="1" applyProtection="1">
      <alignment horizontal="center" vertical="center" wrapText="1"/>
      <protection locked="0"/>
    </xf>
    <xf numFmtId="0" fontId="42" fillId="9" borderId="4" xfId="3" applyFont="1" applyFill="1" applyBorder="1" applyAlignment="1" applyProtection="1">
      <alignment horizontal="left" vertical="top" wrapText="1"/>
      <protection locked="0"/>
    </xf>
    <xf numFmtId="0" fontId="2" fillId="9" borderId="4" xfId="4" applyFont="1" applyFill="1" applyBorder="1" applyAlignment="1">
      <alignment horizontal="left" vertical="top" wrapText="1"/>
    </xf>
    <xf numFmtId="0" fontId="2" fillId="9" borderId="4" xfId="4" applyFont="1" applyFill="1" applyBorder="1" applyAlignment="1" applyProtection="1">
      <alignment horizontal="left" vertical="top" wrapText="1"/>
      <protection locked="0"/>
    </xf>
    <xf numFmtId="0" fontId="1" fillId="9" borderId="4" xfId="4" applyFont="1" applyFill="1" applyBorder="1" applyAlignment="1" applyProtection="1">
      <alignment horizontal="left" vertical="top" wrapText="1"/>
      <protection locked="0"/>
    </xf>
    <xf numFmtId="49" fontId="1" fillId="9" borderId="4" xfId="4" applyNumberFormat="1" applyFont="1" applyFill="1" applyBorder="1" applyAlignment="1" applyProtection="1">
      <alignment horizontal="left" vertical="top" wrapText="1"/>
      <protection locked="0"/>
    </xf>
    <xf numFmtId="0" fontId="1" fillId="9" borderId="4" xfId="4" applyFont="1" applyFill="1" applyBorder="1" applyAlignment="1">
      <alignment horizontal="left" vertical="top" wrapText="1"/>
    </xf>
    <xf numFmtId="17" fontId="1" fillId="9" borderId="4" xfId="4" applyNumberFormat="1" applyFont="1" applyFill="1" applyBorder="1" applyAlignment="1" applyProtection="1">
      <alignment horizontal="left" vertical="top" wrapText="1"/>
      <protection locked="0"/>
    </xf>
    <xf numFmtId="0" fontId="43" fillId="9" borderId="4" xfId="0" applyFont="1" applyFill="1" applyBorder="1" applyAlignment="1" applyProtection="1">
      <alignment horizontal="left" vertical="top" wrapText="1"/>
      <protection locked="0"/>
    </xf>
    <xf numFmtId="49" fontId="29" fillId="9" borderId="4" xfId="4" applyNumberFormat="1" applyFont="1" applyFill="1" applyBorder="1" applyAlignment="1" applyProtection="1">
      <alignment horizontal="left" vertical="top" wrapText="1"/>
      <protection locked="0"/>
    </xf>
    <xf numFmtId="0" fontId="2" fillId="9" borderId="4" xfId="4" applyFont="1" applyFill="1" applyBorder="1" applyAlignment="1">
      <alignment horizontal="left" wrapText="1"/>
    </xf>
    <xf numFmtId="0" fontId="42" fillId="0" borderId="4" xfId="3" applyFont="1" applyFill="1" applyBorder="1" applyAlignment="1" applyProtection="1">
      <alignment vertical="top" wrapText="1"/>
      <protection locked="0"/>
    </xf>
    <xf numFmtId="0" fontId="43" fillId="0" borderId="4" xfId="0" applyFont="1" applyBorder="1" applyAlignment="1" applyProtection="1">
      <alignment horizontal="center" vertical="top" wrapText="1"/>
      <protection locked="0"/>
    </xf>
    <xf numFmtId="0" fontId="43" fillId="0" borderId="4" xfId="0" applyFont="1" applyBorder="1" applyAlignment="1" applyProtection="1">
      <alignment horizontal="left" vertical="top" wrapText="1"/>
      <protection locked="0"/>
    </xf>
    <xf numFmtId="0" fontId="29" fillId="0" borderId="4" xfId="0" applyFont="1" applyBorder="1" applyAlignment="1" applyProtection="1">
      <alignment horizontal="left" vertical="top" wrapText="1"/>
      <protection locked="0"/>
    </xf>
    <xf numFmtId="49" fontId="1" fillId="0" borderId="4" xfId="4" applyNumberFormat="1" applyFont="1" applyBorder="1" applyAlignment="1" applyProtection="1">
      <alignment horizontal="left" vertical="top" wrapText="1"/>
      <protection locked="0"/>
    </xf>
    <xf numFmtId="0" fontId="1" fillId="0" borderId="4" xfId="4" applyFont="1" applyBorder="1" applyAlignment="1" applyProtection="1">
      <alignment horizontal="center" vertical="top" wrapText="1"/>
      <protection locked="0"/>
    </xf>
    <xf numFmtId="0" fontId="1" fillId="0" borderId="4" xfId="4" applyFont="1" applyBorder="1" applyAlignment="1" applyProtection="1">
      <alignment horizontal="left" vertical="top" wrapText="1"/>
      <protection locked="0"/>
    </xf>
    <xf numFmtId="0" fontId="1" fillId="9" borderId="4" xfId="4" applyFont="1" applyFill="1" applyBorder="1" applyAlignment="1">
      <alignment horizontal="center" vertical="top" wrapText="1"/>
    </xf>
    <xf numFmtId="0" fontId="2" fillId="9" borderId="4" xfId="4" applyFont="1" applyFill="1" applyBorder="1" applyAlignment="1">
      <alignment horizontal="center" vertical="top" wrapText="1"/>
    </xf>
    <xf numFmtId="0" fontId="29" fillId="9" borderId="4" xfId="0" applyFont="1" applyFill="1" applyBorder="1" applyAlignment="1" applyProtection="1">
      <alignment horizontal="left" vertical="top" wrapText="1"/>
      <protection locked="0"/>
    </xf>
    <xf numFmtId="17" fontId="1" fillId="9" borderId="4" xfId="4" applyNumberFormat="1" applyFont="1" applyFill="1" applyBorder="1" applyAlignment="1" applyProtection="1">
      <alignment horizontal="center" vertical="top" wrapText="1"/>
      <protection locked="0"/>
    </xf>
    <xf numFmtId="0" fontId="1" fillId="9" borderId="4" xfId="4" applyFont="1" applyFill="1" applyBorder="1" applyAlignment="1" applyProtection="1">
      <alignment horizontal="center" vertical="top" wrapText="1"/>
      <protection locked="0"/>
    </xf>
    <xf numFmtId="0" fontId="5" fillId="9" borderId="4" xfId="4" applyFont="1" applyFill="1" applyBorder="1" applyAlignment="1" applyProtection="1">
      <alignment horizontal="center" vertical="top" wrapText="1"/>
      <protection locked="0"/>
    </xf>
    <xf numFmtId="0" fontId="44" fillId="9" borderId="4" xfId="0" applyFont="1" applyFill="1" applyBorder="1" applyAlignment="1">
      <alignment horizontal="left" vertical="top" wrapText="1"/>
    </xf>
    <xf numFmtId="0" fontId="5" fillId="9" borderId="4" xfId="4" applyFont="1" applyFill="1" applyBorder="1" applyAlignment="1" applyProtection="1">
      <alignment horizontal="left" vertical="top" wrapText="1"/>
      <protection locked="0"/>
    </xf>
    <xf numFmtId="49" fontId="5" fillId="9" borderId="4" xfId="4" applyNumberFormat="1" applyFont="1" applyFill="1" applyBorder="1" applyAlignment="1" applyProtection="1">
      <alignment horizontal="left" vertical="top" wrapText="1"/>
      <protection locked="0"/>
    </xf>
    <xf numFmtId="0" fontId="7" fillId="9" borderId="4" xfId="4" applyFill="1" applyBorder="1" applyAlignment="1" applyProtection="1">
      <alignment horizontal="left" vertical="top" wrapText="1"/>
      <protection locked="0"/>
    </xf>
    <xf numFmtId="0" fontId="44" fillId="22" borderId="4" xfId="0" applyFont="1" applyFill="1" applyBorder="1" applyAlignment="1">
      <alignment horizontal="left" vertical="top" wrapText="1"/>
    </xf>
    <xf numFmtId="0" fontId="8" fillId="9" borderId="4" xfId="4" applyFont="1" applyFill="1" applyBorder="1" applyAlignment="1" applyProtection="1">
      <alignment horizontal="left" vertical="top" wrapText="1"/>
      <protection locked="0"/>
    </xf>
    <xf numFmtId="49" fontId="8" fillId="9" borderId="4" xfId="4" applyNumberFormat="1" applyFont="1" applyFill="1" applyBorder="1" applyAlignment="1" applyProtection="1">
      <alignment horizontal="left" vertical="top" wrapText="1"/>
      <protection locked="0"/>
    </xf>
    <xf numFmtId="0" fontId="5" fillId="9" borderId="4" xfId="4" applyFont="1" applyFill="1" applyBorder="1" applyAlignment="1">
      <alignment horizontal="left" vertical="top" wrapText="1"/>
    </xf>
    <xf numFmtId="0" fontId="5" fillId="9" borderId="4" xfId="4" applyFont="1" applyFill="1" applyBorder="1" applyAlignment="1">
      <alignment horizontal="center" vertical="top" wrapText="1"/>
    </xf>
    <xf numFmtId="0" fontId="5" fillId="3" borderId="4" xfId="4" applyFont="1" applyFill="1" applyBorder="1" applyAlignment="1" applyProtection="1">
      <alignment horizontal="left" vertical="top" wrapText="1"/>
      <protection locked="0"/>
    </xf>
    <xf numFmtId="0" fontId="6" fillId="9" borderId="4" xfId="4" applyFont="1" applyFill="1" applyBorder="1" applyAlignment="1" applyProtection="1">
      <alignment horizontal="left" vertical="top" wrapText="1"/>
      <protection locked="0"/>
    </xf>
    <xf numFmtId="0" fontId="44" fillId="9" borderId="4" xfId="0" applyFont="1" applyFill="1" applyBorder="1" applyAlignment="1">
      <alignment horizontal="center" vertical="top" wrapText="1"/>
    </xf>
    <xf numFmtId="0" fontId="44" fillId="9" borderId="4" xfId="0" applyFont="1" applyFill="1" applyBorder="1" applyAlignment="1">
      <alignment vertical="top" wrapText="1"/>
    </xf>
    <xf numFmtId="0" fontId="8" fillId="9" borderId="4" xfId="4" applyFont="1" applyFill="1" applyBorder="1" applyAlignment="1" applyProtection="1">
      <alignment horizontal="center" vertical="top" wrapText="1"/>
      <protection locked="0"/>
    </xf>
    <xf numFmtId="0" fontId="8" fillId="9" borderId="4" xfId="4" applyFont="1" applyFill="1" applyBorder="1" applyAlignment="1" applyProtection="1">
      <alignment vertical="top" wrapText="1"/>
      <protection locked="0"/>
    </xf>
    <xf numFmtId="49" fontId="5" fillId="9" borderId="4" xfId="4" applyNumberFormat="1" applyFont="1" applyFill="1" applyBorder="1" applyAlignment="1" applyProtection="1">
      <alignment horizontal="center" vertical="top" wrapText="1"/>
      <protection locked="0"/>
    </xf>
    <xf numFmtId="0" fontId="7" fillId="9" borderId="4" xfId="4" applyFill="1" applyBorder="1" applyAlignment="1">
      <alignment horizontal="center" vertical="top" wrapText="1"/>
    </xf>
    <xf numFmtId="0" fontId="6" fillId="9" borderId="4" xfId="4" applyFont="1" applyFill="1" applyBorder="1" applyAlignment="1">
      <alignment horizontal="center" vertical="top" wrapText="1"/>
    </xf>
    <xf numFmtId="0" fontId="44" fillId="9" borderId="4" xfId="0" applyFont="1" applyFill="1" applyBorder="1" applyAlignment="1" applyProtection="1">
      <alignment horizontal="center" vertical="top" wrapText="1"/>
      <protection locked="0"/>
    </xf>
    <xf numFmtId="17" fontId="5" fillId="9" borderId="4" xfId="4" applyNumberFormat="1" applyFont="1" applyFill="1" applyBorder="1" applyAlignment="1">
      <alignment horizontal="center" vertical="top" wrapText="1"/>
    </xf>
    <xf numFmtId="0" fontId="45" fillId="9" borderId="4" xfId="0" applyFont="1" applyFill="1" applyBorder="1" applyAlignment="1" applyProtection="1">
      <alignment horizontal="left" vertical="top" wrapText="1"/>
      <protection locked="0"/>
    </xf>
    <xf numFmtId="0" fontId="5" fillId="9" borderId="4" xfId="4" applyFont="1" applyFill="1" applyBorder="1" applyAlignment="1" applyProtection="1">
      <alignment vertical="top" wrapText="1"/>
      <protection locked="0"/>
    </xf>
    <xf numFmtId="0" fontId="45" fillId="9" borderId="4" xfId="0" applyFont="1" applyFill="1" applyBorder="1" applyAlignment="1" applyProtection="1">
      <alignment horizontal="center" vertical="top" wrapText="1"/>
      <protection locked="0"/>
    </xf>
    <xf numFmtId="0" fontId="44" fillId="9" borderId="4" xfId="0" applyFont="1" applyFill="1" applyBorder="1" applyAlignment="1" applyProtection="1">
      <alignment vertical="top" wrapText="1"/>
      <protection locked="0"/>
    </xf>
    <xf numFmtId="0" fontId="45" fillId="9" borderId="4" xfId="0" applyFont="1" applyFill="1" applyBorder="1" applyAlignment="1">
      <alignment vertical="top"/>
    </xf>
    <xf numFmtId="0" fontId="44" fillId="9" borderId="4" xfId="0" applyFont="1" applyFill="1" applyBorder="1" applyAlignment="1" applyProtection="1">
      <alignment horizontal="left" vertical="top" wrapText="1"/>
      <protection locked="0"/>
    </xf>
    <xf numFmtId="0" fontId="5" fillId="23" borderId="4" xfId="4" applyFont="1" applyFill="1" applyBorder="1" applyAlignment="1" applyProtection="1">
      <alignment horizontal="left" vertical="top" wrapText="1"/>
      <protection locked="0"/>
    </xf>
    <xf numFmtId="0" fontId="45" fillId="9" borderId="4" xfId="0" applyFont="1" applyFill="1" applyBorder="1" applyAlignment="1">
      <alignment vertical="top" wrapText="1"/>
    </xf>
    <xf numFmtId="0" fontId="45" fillId="9" borderId="4" xfId="0" applyFont="1" applyFill="1" applyBorder="1" applyAlignment="1">
      <alignment horizontal="center" vertical="top"/>
    </xf>
    <xf numFmtId="0" fontId="44" fillId="9" borderId="4" xfId="0" applyFont="1" applyFill="1" applyBorder="1" applyAlignment="1">
      <alignment vertical="top"/>
    </xf>
    <xf numFmtId="0" fontId="44" fillId="9" borderId="4" xfId="0" applyFont="1" applyFill="1" applyBorder="1" applyAlignment="1">
      <alignment horizontal="center" vertical="top"/>
    </xf>
    <xf numFmtId="0" fontId="45" fillId="9" borderId="4" xfId="0" applyFont="1" applyFill="1" applyBorder="1" applyAlignment="1">
      <alignment horizontal="center" vertical="top" wrapText="1"/>
    </xf>
    <xf numFmtId="0" fontId="3" fillId="9" borderId="4" xfId="1" applyFont="1" applyFill="1" applyBorder="1" applyAlignment="1" applyProtection="1">
      <alignment horizontal="center" vertical="top" wrapText="1"/>
      <protection locked="0"/>
    </xf>
    <xf numFmtId="1" fontId="1" fillId="5" borderId="27" xfId="1" applyNumberFormat="1" applyFont="1" applyFill="1" applyBorder="1" applyAlignment="1">
      <alignment horizontal="center" vertical="center" wrapText="1"/>
    </xf>
    <xf numFmtId="1" fontId="1" fillId="5" borderId="32" xfId="1" applyNumberFormat="1" applyFont="1" applyFill="1" applyBorder="1" applyAlignment="1">
      <alignment horizontal="center" vertical="center" wrapText="1"/>
    </xf>
    <xf numFmtId="1" fontId="1" fillId="5" borderId="26" xfId="1" applyNumberFormat="1" applyFont="1" applyFill="1" applyBorder="1" applyAlignment="1">
      <alignment horizontal="center" vertical="center" wrapText="1"/>
    </xf>
    <xf numFmtId="1" fontId="1" fillId="5" borderId="31" xfId="1" applyNumberFormat="1" applyFont="1" applyFill="1" applyBorder="1" applyAlignment="1">
      <alignment horizontal="center" vertical="center" wrapText="1"/>
    </xf>
    <xf numFmtId="1" fontId="1" fillId="5" borderId="0" xfId="1" applyNumberFormat="1" applyFont="1" applyFill="1" applyAlignment="1">
      <alignment horizontal="center" vertical="center" wrapText="1"/>
    </xf>
    <xf numFmtId="1" fontId="1" fillId="5" borderId="24" xfId="1" applyNumberFormat="1" applyFont="1" applyFill="1" applyBorder="1" applyAlignment="1">
      <alignment horizontal="center" vertical="center" wrapText="1"/>
    </xf>
    <xf numFmtId="0" fontId="6" fillId="4" borderId="34" xfId="1" applyFont="1" applyFill="1" applyBorder="1" applyAlignment="1">
      <alignment horizontal="center" vertical="center"/>
    </xf>
    <xf numFmtId="0" fontId="6" fillId="4" borderId="32" xfId="1" applyFont="1" applyFill="1" applyBorder="1" applyAlignment="1">
      <alignment horizontal="center" vertical="center"/>
    </xf>
    <xf numFmtId="0" fontId="15" fillId="5" borderId="3" xfId="0" applyFont="1" applyFill="1" applyBorder="1" applyAlignment="1">
      <alignment horizontal="center"/>
    </xf>
    <xf numFmtId="0" fontId="15" fillId="5" borderId="2" xfId="0" applyFont="1" applyFill="1" applyBorder="1" applyAlignment="1">
      <alignment horizontal="center"/>
    </xf>
    <xf numFmtId="0" fontId="15" fillId="5" borderId="1" xfId="0" applyFont="1" applyFill="1" applyBorder="1" applyAlignment="1">
      <alignment horizontal="center"/>
    </xf>
    <xf numFmtId="0" fontId="2" fillId="5" borderId="27" xfId="1" applyFont="1" applyFill="1" applyBorder="1" applyAlignment="1">
      <alignment horizontal="right" vertical="top" wrapText="1"/>
    </xf>
    <xf numFmtId="0" fontId="2" fillId="5" borderId="26" xfId="1" applyFont="1" applyFill="1" applyBorder="1" applyAlignment="1">
      <alignment horizontal="right" vertical="top" wrapText="1"/>
    </xf>
    <xf numFmtId="0" fontId="2" fillId="5" borderId="31" xfId="1" applyFont="1" applyFill="1" applyBorder="1" applyAlignment="1">
      <alignment horizontal="right" vertical="top" wrapText="1"/>
    </xf>
    <xf numFmtId="0" fontId="2" fillId="5" borderId="24" xfId="1" applyFont="1" applyFill="1" applyBorder="1" applyAlignment="1">
      <alignment horizontal="right" vertical="top" wrapText="1"/>
    </xf>
    <xf numFmtId="14" fontId="2" fillId="5" borderId="28" xfId="1" applyNumberFormat="1" applyFont="1" applyFill="1" applyBorder="1" applyAlignment="1">
      <alignment horizontal="right" vertical="top" wrapText="1"/>
    </xf>
    <xf numFmtId="14" fontId="2" fillId="5" borderId="30" xfId="1" applyNumberFormat="1" applyFont="1" applyFill="1" applyBorder="1" applyAlignment="1">
      <alignment horizontal="right" vertical="top" wrapText="1"/>
    </xf>
    <xf numFmtId="0" fontId="2" fillId="5" borderId="28" xfId="1" applyFont="1" applyFill="1" applyBorder="1" applyAlignment="1">
      <alignment horizontal="right" vertical="top" wrapText="1"/>
    </xf>
    <xf numFmtId="0" fontId="2" fillId="5" borderId="30" xfId="1" applyFont="1" applyFill="1" applyBorder="1" applyAlignment="1">
      <alignment horizontal="right" vertical="top" wrapText="1"/>
    </xf>
    <xf numFmtId="15" fontId="3" fillId="5" borderId="27" xfId="1" applyNumberFormat="1" applyFont="1" applyFill="1" applyBorder="1" applyAlignment="1">
      <alignment horizontal="left" vertical="top" wrapText="1"/>
    </xf>
    <xf numFmtId="0" fontId="3" fillId="5" borderId="32" xfId="1" applyFont="1" applyFill="1" applyBorder="1" applyAlignment="1">
      <alignment horizontal="left" vertical="top" wrapText="1"/>
    </xf>
    <xf numFmtId="0" fontId="3" fillId="5" borderId="26" xfId="1" applyFont="1" applyFill="1" applyBorder="1" applyAlignment="1">
      <alignment horizontal="left" vertical="top" wrapText="1"/>
    </xf>
    <xf numFmtId="0" fontId="3" fillId="5" borderId="31" xfId="1" applyFont="1" applyFill="1" applyBorder="1" applyAlignment="1">
      <alignment horizontal="left" vertical="top" wrapText="1"/>
    </xf>
    <xf numFmtId="0" fontId="3" fillId="5" borderId="0" xfId="1" applyFont="1" applyFill="1" applyAlignment="1">
      <alignment horizontal="left" vertical="top" wrapText="1"/>
    </xf>
    <xf numFmtId="0" fontId="3" fillId="5" borderId="24" xfId="1" applyFont="1" applyFill="1" applyBorder="1" applyAlignment="1">
      <alignment horizontal="left" vertical="top" wrapText="1"/>
    </xf>
    <xf numFmtId="0" fontId="15" fillId="5" borderId="3" xfId="0" applyFont="1" applyFill="1" applyBorder="1" applyAlignment="1">
      <alignment horizontal="left" vertical="center"/>
    </xf>
    <xf numFmtId="0" fontId="15" fillId="5" borderId="2" xfId="0" applyFont="1" applyFill="1" applyBorder="1" applyAlignment="1">
      <alignment horizontal="left" vertical="center"/>
    </xf>
    <xf numFmtId="0" fontId="15" fillId="5" borderId="1" xfId="0" applyFont="1" applyFill="1" applyBorder="1" applyAlignment="1">
      <alignment horizontal="left" vertical="center"/>
    </xf>
    <xf numFmtId="0" fontId="3" fillId="5" borderId="4" xfId="1" applyFont="1" applyFill="1" applyBorder="1" applyAlignment="1">
      <alignment horizontal="center" vertical="center" wrapText="1"/>
    </xf>
    <xf numFmtId="0" fontId="2" fillId="19" borderId="4" xfId="1" applyFont="1" applyFill="1" applyBorder="1" applyAlignment="1">
      <alignment horizontal="center" vertical="center" wrapText="1"/>
    </xf>
    <xf numFmtId="0" fontId="3" fillId="5" borderId="3" xfId="1" applyFont="1" applyFill="1" applyBorder="1" applyAlignment="1">
      <alignment horizontal="left" vertical="center" wrapText="1"/>
    </xf>
    <xf numFmtId="0" fontId="3" fillId="5" borderId="2" xfId="1" applyFont="1" applyFill="1" applyBorder="1" applyAlignment="1">
      <alignment horizontal="left" vertical="center" wrapText="1"/>
    </xf>
    <xf numFmtId="0" fontId="3" fillId="5" borderId="1" xfId="1" applyFont="1" applyFill="1" applyBorder="1" applyAlignment="1">
      <alignment horizontal="left" vertical="center" wrapText="1"/>
    </xf>
    <xf numFmtId="0" fontId="8" fillId="7" borderId="16"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5" fillId="5" borderId="4" xfId="1" applyFont="1" applyFill="1" applyBorder="1" applyAlignment="1">
      <alignment horizontal="left" vertical="center" wrapText="1"/>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5" borderId="32" xfId="1" applyFont="1" applyFill="1" applyBorder="1" applyAlignment="1">
      <alignment horizontal="left" vertical="top" wrapText="1"/>
    </xf>
    <xf numFmtId="0" fontId="2" fillId="5" borderId="0" xfId="1" applyFont="1" applyFill="1" applyAlignment="1">
      <alignment horizontal="left" vertical="top" wrapText="1"/>
    </xf>
    <xf numFmtId="0" fontId="1" fillId="5" borderId="4" xfId="1" applyFont="1" applyFill="1" applyBorder="1" applyAlignment="1">
      <alignment horizontal="left" vertical="center" wrapText="1"/>
    </xf>
    <xf numFmtId="0" fontId="11" fillId="2" borderId="0" xfId="0" applyFont="1" applyFill="1" applyAlignment="1">
      <alignment horizontal="center" vertical="center" textRotation="90" wrapText="1"/>
    </xf>
    <xf numFmtId="0" fontId="11" fillId="2" borderId="0" xfId="0" applyFont="1" applyFill="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29" fillId="0" borderId="20" xfId="0" applyFont="1" applyBorder="1" applyAlignment="1">
      <alignment horizontal="justify" vertical="center" wrapText="1"/>
    </xf>
    <xf numFmtId="0" fontId="17" fillId="0" borderId="0" xfId="0" applyFont="1" applyAlignment="1">
      <alignment horizontal="center" vertical="center" wrapText="1"/>
    </xf>
    <xf numFmtId="0" fontId="27" fillId="14" borderId="14"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19" fillId="0" borderId="23" xfId="0" applyFont="1" applyBorder="1" applyAlignment="1">
      <alignment horizontal="center" vertical="center" wrapText="1"/>
    </xf>
    <xf numFmtId="0" fontId="35" fillId="0" borderId="14"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4" xfId="0" applyFont="1" applyBorder="1" applyAlignment="1">
      <alignment horizontal="left" vertical="center" wrapText="1"/>
    </xf>
    <xf numFmtId="0" fontId="26" fillId="0" borderId="6" xfId="0" applyFont="1" applyBorder="1" applyAlignment="1">
      <alignment horizontal="left" vertical="center" wrapText="1"/>
    </xf>
    <xf numFmtId="0" fontId="25" fillId="20" borderId="14"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20" xfId="0" applyFont="1" applyFill="1" applyBorder="1" applyAlignment="1">
      <alignment horizontal="center" vertical="center" textRotation="90" wrapText="1"/>
    </xf>
    <xf numFmtId="0" fontId="18" fillId="10" borderId="14"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2" fillId="5" borderId="4" xfId="1" applyFont="1" applyFill="1" applyBorder="1" applyAlignment="1">
      <alignment horizontal="left" vertical="top" wrapText="1"/>
    </xf>
  </cellXfs>
  <cellStyles count="5">
    <cellStyle name="Excel Built-in Normal" xfId="2" xr:uid="{70070D73-6A95-4E56-BAE3-0E8D992E2C88}"/>
    <cellStyle name="Hyperlink" xfId="3" builtinId="8"/>
    <cellStyle name="Normal" xfId="0" builtinId="0"/>
    <cellStyle name="Normal 2" xfId="1" xr:uid="{00000000-0005-0000-0000-000002000000}"/>
    <cellStyle name="Normal 2 2" xfId="4" xr:uid="{10F57AD9-92B0-4976-8B29-562ED4DB2EA9}"/>
  </cellStyles>
  <dxfs count="8">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s>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gisters.ecoimpact.co.za/Link/externalLinks/legalregister/439_2_5054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1"/>
  <sheetViews>
    <sheetView tabSelected="1" topLeftCell="I38" zoomScale="60" zoomScaleNormal="60" workbookViewId="0">
      <selection activeCell="Q38" sqref="Q38"/>
    </sheetView>
  </sheetViews>
  <sheetFormatPr defaultRowHeight="14.5" x14ac:dyDescent="0.35"/>
  <cols>
    <col min="1" max="1" width="29.7265625" customWidth="1"/>
    <col min="2" max="2" width="24" customWidth="1"/>
    <col min="3" max="3" width="8.26953125" customWidth="1"/>
    <col min="4" max="4" width="32" customWidth="1"/>
    <col min="5" max="5" width="7.453125" customWidth="1"/>
    <col min="6" max="6" width="32.54296875" customWidth="1"/>
    <col min="7" max="7" width="9.1796875" customWidth="1"/>
    <col min="8" max="8" width="31.453125" customWidth="1"/>
    <col min="9" max="9" width="21.54296875" customWidth="1"/>
    <col min="10" max="10" width="22.7265625" customWidth="1"/>
    <col min="11" max="11" width="28.26953125" style="1" customWidth="1"/>
    <col min="12" max="12" width="26" style="2" customWidth="1"/>
    <col min="13" max="13" width="41" style="2" customWidth="1"/>
    <col min="14" max="14" width="9.453125" customWidth="1"/>
    <col min="15" max="15" width="8.26953125" customWidth="1"/>
    <col min="16" max="16" width="8.7265625" customWidth="1"/>
    <col min="17" max="17" width="12.453125" customWidth="1"/>
    <col min="18" max="18" width="41.453125" customWidth="1"/>
    <col min="19" max="19" width="22.1796875" customWidth="1"/>
    <col min="20" max="20" width="21.7265625" customWidth="1"/>
    <col min="21" max="21" width="17" bestFit="1" customWidth="1"/>
    <col min="22" max="23" width="17" customWidth="1"/>
    <col min="24" max="24" width="25.7265625" customWidth="1"/>
    <col min="25" max="25" width="15" customWidth="1"/>
    <col min="43" max="43" width="17.1796875" customWidth="1"/>
  </cols>
  <sheetData>
    <row r="1" spans="1:28" ht="15.75" customHeight="1" x14ac:dyDescent="0.35">
      <c r="K1" s="2"/>
    </row>
    <row r="2" spans="1:28" ht="15.75" customHeight="1" x14ac:dyDescent="0.35">
      <c r="K2" s="2"/>
    </row>
    <row r="3" spans="1:28" ht="18.5" x14ac:dyDescent="0.45">
      <c r="A3" s="177" t="s">
        <v>0</v>
      </c>
      <c r="B3" s="178"/>
      <c r="C3" s="178"/>
      <c r="D3" s="178"/>
      <c r="E3" s="178"/>
      <c r="F3" s="178"/>
      <c r="G3" s="178"/>
      <c r="H3" s="178"/>
      <c r="I3" s="178"/>
      <c r="J3" s="178"/>
      <c r="K3" s="178"/>
      <c r="L3" s="178"/>
      <c r="M3" s="178"/>
      <c r="N3" s="178"/>
      <c r="O3" s="178"/>
      <c r="P3" s="178"/>
      <c r="Q3" s="178"/>
      <c r="R3" s="178"/>
      <c r="S3" s="178"/>
      <c r="T3" s="178"/>
      <c r="U3" s="178"/>
      <c r="V3" s="178"/>
      <c r="W3" s="178"/>
      <c r="X3" s="179"/>
    </row>
    <row r="4" spans="1:28" ht="63.75" customHeight="1" x14ac:dyDescent="0.35">
      <c r="A4" s="80" t="s">
        <v>1</v>
      </c>
      <c r="B4" s="199" t="s">
        <v>361</v>
      </c>
      <c r="C4" s="200"/>
      <c r="D4" s="200"/>
      <c r="E4" s="200"/>
      <c r="F4" s="200"/>
      <c r="G4" s="200"/>
      <c r="H4" s="200"/>
      <c r="I4" s="201"/>
      <c r="J4" s="78" t="s">
        <v>2</v>
      </c>
      <c r="K4" s="194" t="s">
        <v>362</v>
      </c>
      <c r="L4" s="195"/>
      <c r="M4" s="195"/>
      <c r="N4" s="196"/>
      <c r="O4" s="197"/>
      <c r="P4" s="197"/>
      <c r="Q4" s="197"/>
      <c r="R4" s="197"/>
      <c r="S4" s="197"/>
      <c r="T4" s="197"/>
      <c r="U4" s="81" t="s">
        <v>3</v>
      </c>
      <c r="V4" s="81"/>
      <c r="W4" s="82" t="s">
        <v>4</v>
      </c>
      <c r="X4" s="97" t="s">
        <v>5</v>
      </c>
      <c r="Z4" s="2"/>
      <c r="AA4" s="2"/>
      <c r="AB4" s="2"/>
    </row>
    <row r="5" spans="1:28" ht="9.75" customHeight="1" x14ac:dyDescent="0.35">
      <c r="A5" s="198"/>
      <c r="B5" s="198"/>
      <c r="C5" s="198"/>
      <c r="D5" s="198"/>
      <c r="E5" s="198"/>
      <c r="F5" s="198"/>
      <c r="G5" s="198"/>
      <c r="H5" s="198"/>
      <c r="I5" s="198"/>
      <c r="J5" s="198"/>
      <c r="K5" s="198"/>
      <c r="L5" s="198"/>
      <c r="M5" s="198"/>
      <c r="N5" s="198"/>
      <c r="O5" s="198"/>
      <c r="P5" s="198"/>
      <c r="Q5" s="198"/>
      <c r="R5" s="198"/>
      <c r="S5" s="198"/>
      <c r="T5" s="198"/>
      <c r="U5" s="198"/>
      <c r="V5" s="198"/>
      <c r="W5" s="198"/>
      <c r="X5" s="198"/>
      <c r="Z5" s="2"/>
      <c r="AA5" s="2"/>
      <c r="AB5" s="2"/>
    </row>
    <row r="6" spans="1:28" ht="30" customHeight="1" x14ac:dyDescent="0.35">
      <c r="A6" s="186" t="s">
        <v>6</v>
      </c>
      <c r="B6" s="188" t="s">
        <v>359</v>
      </c>
      <c r="C6" s="189"/>
      <c r="D6" s="189"/>
      <c r="E6" s="189"/>
      <c r="F6" s="189"/>
      <c r="G6" s="189"/>
      <c r="H6" s="189"/>
      <c r="I6" s="190"/>
      <c r="J6" s="184" t="s">
        <v>7</v>
      </c>
      <c r="K6" s="236" t="s">
        <v>360</v>
      </c>
      <c r="L6" s="236"/>
      <c r="M6" s="180" t="s">
        <v>8</v>
      </c>
      <c r="N6" s="181"/>
      <c r="O6" s="204" t="s">
        <v>9</v>
      </c>
      <c r="P6" s="204"/>
      <c r="Q6" s="204"/>
      <c r="R6" s="204"/>
      <c r="S6" s="169"/>
      <c r="T6" s="170"/>
      <c r="U6" s="170"/>
      <c r="V6" s="171"/>
      <c r="W6" s="79" t="s">
        <v>10</v>
      </c>
      <c r="X6" s="98"/>
      <c r="Z6" s="2"/>
      <c r="AA6" s="2"/>
      <c r="AB6" s="2"/>
    </row>
    <row r="7" spans="1:28" ht="30.75" customHeight="1" x14ac:dyDescent="0.35">
      <c r="A7" s="187"/>
      <c r="B7" s="191"/>
      <c r="C7" s="192"/>
      <c r="D7" s="192"/>
      <c r="E7" s="192"/>
      <c r="F7" s="192"/>
      <c r="G7" s="192"/>
      <c r="H7" s="192"/>
      <c r="I7" s="193"/>
      <c r="J7" s="185"/>
      <c r="K7" s="236"/>
      <c r="L7" s="236"/>
      <c r="M7" s="182"/>
      <c r="N7" s="183"/>
      <c r="O7" s="204" t="s">
        <v>11</v>
      </c>
      <c r="P7" s="204"/>
      <c r="Q7" s="204"/>
      <c r="R7" s="204"/>
      <c r="S7" s="172"/>
      <c r="T7" s="173"/>
      <c r="U7" s="173"/>
      <c r="V7" s="174"/>
      <c r="W7" s="79" t="s">
        <v>12</v>
      </c>
      <c r="X7" s="98">
        <v>5</v>
      </c>
      <c r="Z7" s="2"/>
      <c r="AA7" s="2"/>
      <c r="AB7" s="2"/>
    </row>
    <row r="8" spans="1:28" ht="30.75" customHeight="1" x14ac:dyDescent="0.35">
      <c r="A8" s="187"/>
      <c r="B8" s="191"/>
      <c r="C8" s="192"/>
      <c r="D8" s="192"/>
      <c r="E8" s="192"/>
      <c r="F8" s="192"/>
      <c r="G8" s="192"/>
      <c r="H8" s="192"/>
      <c r="I8" s="193"/>
      <c r="J8" s="185"/>
      <c r="K8" s="236"/>
      <c r="L8" s="236"/>
      <c r="M8" s="182"/>
      <c r="N8" s="183"/>
      <c r="O8" s="204" t="s">
        <v>13</v>
      </c>
      <c r="P8" s="204"/>
      <c r="Q8" s="204"/>
      <c r="R8" s="204"/>
      <c r="S8" s="172"/>
      <c r="T8" s="173"/>
      <c r="U8" s="173"/>
      <c r="V8" s="174"/>
      <c r="W8" s="79" t="s">
        <v>14</v>
      </c>
      <c r="X8" s="99">
        <v>46507</v>
      </c>
      <c r="Z8" s="2"/>
      <c r="AA8" s="2"/>
      <c r="AB8" s="2"/>
    </row>
    <row r="9" spans="1:28" ht="15.75" customHeight="1" thickBot="1" x14ac:dyDescent="0.4">
      <c r="A9" s="175"/>
      <c r="B9" s="176"/>
      <c r="C9" s="176"/>
      <c r="D9" s="176"/>
      <c r="E9" s="176"/>
      <c r="F9" s="176"/>
      <c r="G9" s="176"/>
      <c r="H9" s="176"/>
      <c r="I9" s="176"/>
      <c r="J9" s="176"/>
      <c r="K9" s="176"/>
      <c r="L9" s="176"/>
      <c r="M9" s="176"/>
      <c r="N9" s="176"/>
      <c r="O9" s="176"/>
      <c r="P9" s="176"/>
      <c r="Q9" s="176"/>
      <c r="R9" s="176"/>
      <c r="S9" s="176"/>
      <c r="T9" s="176"/>
      <c r="U9" s="176"/>
      <c r="V9" s="176"/>
      <c r="W9" s="176"/>
      <c r="X9" s="176"/>
      <c r="Z9" s="2"/>
      <c r="AA9" s="2"/>
      <c r="AB9" s="2"/>
    </row>
    <row r="10" spans="1:28" ht="78" customHeight="1" x14ac:dyDescent="0.35">
      <c r="A10" s="37" t="s">
        <v>16</v>
      </c>
      <c r="B10" s="39" t="s">
        <v>17</v>
      </c>
      <c r="C10" s="39" t="s">
        <v>18</v>
      </c>
      <c r="D10" s="39" t="s">
        <v>19</v>
      </c>
      <c r="E10" s="39" t="s">
        <v>20</v>
      </c>
      <c r="F10" s="39" t="s">
        <v>21</v>
      </c>
      <c r="G10" s="39" t="s">
        <v>22</v>
      </c>
      <c r="H10" s="41" t="s">
        <v>23</v>
      </c>
      <c r="I10" s="38" t="s">
        <v>24</v>
      </c>
      <c r="J10" s="40" t="s">
        <v>25</v>
      </c>
      <c r="K10" s="40" t="s">
        <v>26</v>
      </c>
      <c r="L10" s="40" t="s">
        <v>27</v>
      </c>
      <c r="M10" s="47" t="s">
        <v>28</v>
      </c>
      <c r="N10" s="48" t="s">
        <v>29</v>
      </c>
      <c r="O10" s="49"/>
      <c r="P10" s="202" t="s">
        <v>30</v>
      </c>
      <c r="Q10" s="42"/>
      <c r="R10" s="83" t="s">
        <v>31</v>
      </c>
      <c r="S10" s="43" t="s">
        <v>32</v>
      </c>
      <c r="T10" s="44" t="s">
        <v>33</v>
      </c>
      <c r="U10" s="45" t="s">
        <v>34</v>
      </c>
      <c r="V10" s="46" t="s">
        <v>35</v>
      </c>
      <c r="W10" s="46" t="s">
        <v>36</v>
      </c>
      <c r="X10" s="45" t="s">
        <v>37</v>
      </c>
      <c r="Z10" s="2"/>
      <c r="AA10" s="2"/>
      <c r="AB10" s="2"/>
    </row>
    <row r="11" spans="1:28" s="18" customFormat="1" ht="156" customHeight="1" x14ac:dyDescent="0.25">
      <c r="A11" s="22" t="s">
        <v>38</v>
      </c>
      <c r="B11" s="84" t="s">
        <v>39</v>
      </c>
      <c r="C11" s="28" t="s">
        <v>40</v>
      </c>
      <c r="D11" s="28" t="s">
        <v>41</v>
      </c>
      <c r="E11" s="23" t="s">
        <v>40</v>
      </c>
      <c r="F11" s="27" t="s">
        <v>42</v>
      </c>
      <c r="G11" s="27" t="s">
        <v>43</v>
      </c>
      <c r="H11" s="28" t="s">
        <v>44</v>
      </c>
      <c r="I11" s="24" t="s">
        <v>45</v>
      </c>
      <c r="J11" s="25" t="s">
        <v>46</v>
      </c>
      <c r="K11" s="26" t="s">
        <v>47</v>
      </c>
      <c r="L11" s="96" t="s">
        <v>48</v>
      </c>
      <c r="M11" s="25" t="s">
        <v>49</v>
      </c>
      <c r="N11" s="36" t="s">
        <v>50</v>
      </c>
      <c r="O11" s="35" t="s">
        <v>51</v>
      </c>
      <c r="P11" s="203"/>
      <c r="Q11" s="29" t="s">
        <v>52</v>
      </c>
      <c r="R11" s="30" t="s">
        <v>53</v>
      </c>
      <c r="S11" s="31" t="s">
        <v>54</v>
      </c>
      <c r="T11" s="32" t="s">
        <v>55</v>
      </c>
      <c r="U11" s="33" t="s">
        <v>56</v>
      </c>
      <c r="V11" s="34" t="s">
        <v>57</v>
      </c>
      <c r="W11" s="34" t="s">
        <v>58</v>
      </c>
      <c r="X11" s="33" t="s">
        <v>59</v>
      </c>
      <c r="Z11" s="17"/>
      <c r="AA11" s="17"/>
      <c r="AB11" s="17"/>
    </row>
    <row r="12" spans="1:28" ht="409.5" x14ac:dyDescent="0.35">
      <c r="A12" s="113" t="s">
        <v>60</v>
      </c>
      <c r="B12" s="114" t="s">
        <v>61</v>
      </c>
      <c r="C12" s="115">
        <v>4</v>
      </c>
      <c r="D12" s="115" t="s">
        <v>62</v>
      </c>
      <c r="E12" s="116">
        <v>4.0999999999999996</v>
      </c>
      <c r="F12" s="116" t="s">
        <v>63</v>
      </c>
      <c r="G12" s="117" t="s">
        <v>64</v>
      </c>
      <c r="H12" s="117" t="s">
        <v>65</v>
      </c>
      <c r="I12" s="117" t="s">
        <v>66</v>
      </c>
      <c r="J12" s="116" t="s">
        <v>67</v>
      </c>
      <c r="K12" s="117" t="s">
        <v>68</v>
      </c>
      <c r="L12" s="116" t="s">
        <v>69</v>
      </c>
      <c r="M12" s="117" t="s">
        <v>70</v>
      </c>
      <c r="N12" s="118">
        <v>6</v>
      </c>
      <c r="O12" s="118" t="s">
        <v>71</v>
      </c>
      <c r="P12" s="118" t="s">
        <v>72</v>
      </c>
      <c r="Q12" s="114" t="s">
        <v>73</v>
      </c>
      <c r="R12" s="117" t="s">
        <v>74</v>
      </c>
      <c r="S12" s="116" t="s">
        <v>75</v>
      </c>
      <c r="T12" s="116" t="s">
        <v>76</v>
      </c>
      <c r="U12" s="117" t="s">
        <v>77</v>
      </c>
      <c r="V12" s="119" t="s">
        <v>78</v>
      </c>
      <c r="W12" s="116" t="s">
        <v>78</v>
      </c>
      <c r="X12" s="118" t="s">
        <v>78</v>
      </c>
      <c r="Y12" s="92"/>
      <c r="Z12" s="2"/>
      <c r="AA12" s="2"/>
      <c r="AB12" s="2"/>
    </row>
    <row r="13" spans="1:28" ht="409.5" x14ac:dyDescent="0.35">
      <c r="A13" s="115"/>
      <c r="B13" s="114" t="s">
        <v>61</v>
      </c>
      <c r="C13" s="115"/>
      <c r="D13" s="120" t="s">
        <v>79</v>
      </c>
      <c r="E13" s="116">
        <v>4.2</v>
      </c>
      <c r="F13" s="116" t="s">
        <v>80</v>
      </c>
      <c r="G13" s="117" t="s">
        <v>64</v>
      </c>
      <c r="H13" s="117" t="s">
        <v>81</v>
      </c>
      <c r="I13" s="117" t="s">
        <v>66</v>
      </c>
      <c r="J13" s="116" t="s">
        <v>67</v>
      </c>
      <c r="K13" s="117" t="s">
        <v>82</v>
      </c>
      <c r="L13" s="116" t="s">
        <v>83</v>
      </c>
      <c r="M13" s="117" t="s">
        <v>84</v>
      </c>
      <c r="N13" s="118">
        <v>5</v>
      </c>
      <c r="O13" s="118" t="s">
        <v>85</v>
      </c>
      <c r="P13" s="118" t="s">
        <v>86</v>
      </c>
      <c r="Q13" s="114" t="s">
        <v>73</v>
      </c>
      <c r="R13" s="117" t="s">
        <v>74</v>
      </c>
      <c r="S13" s="116" t="s">
        <v>87</v>
      </c>
      <c r="T13" s="116" t="s">
        <v>76</v>
      </c>
      <c r="U13" s="117" t="s">
        <v>88</v>
      </c>
      <c r="V13" s="119" t="s">
        <v>78</v>
      </c>
      <c r="W13" s="116" t="s">
        <v>78</v>
      </c>
      <c r="X13" s="118" t="s">
        <v>78</v>
      </c>
      <c r="Y13" s="92"/>
      <c r="Z13" s="2"/>
      <c r="AA13" s="2"/>
      <c r="AB13" s="2"/>
    </row>
    <row r="14" spans="1:28" ht="409.5" x14ac:dyDescent="0.35">
      <c r="A14" s="115"/>
      <c r="B14" s="114" t="s">
        <v>61</v>
      </c>
      <c r="C14" s="115"/>
      <c r="D14" s="115" t="s">
        <v>89</v>
      </c>
      <c r="E14" s="116">
        <v>4.3</v>
      </c>
      <c r="F14" s="116" t="s">
        <v>90</v>
      </c>
      <c r="G14" s="117" t="s">
        <v>91</v>
      </c>
      <c r="H14" s="117" t="s">
        <v>92</v>
      </c>
      <c r="I14" s="117" t="s">
        <v>66</v>
      </c>
      <c r="J14" s="116" t="s">
        <v>67</v>
      </c>
      <c r="K14" s="117" t="s">
        <v>68</v>
      </c>
      <c r="L14" s="116" t="s">
        <v>93</v>
      </c>
      <c r="M14" s="117" t="s">
        <v>94</v>
      </c>
      <c r="N14" s="118">
        <v>6</v>
      </c>
      <c r="O14" s="118" t="s">
        <v>71</v>
      </c>
      <c r="P14" s="118" t="s">
        <v>72</v>
      </c>
      <c r="Q14" s="114" t="s">
        <v>73</v>
      </c>
      <c r="R14" s="117" t="s">
        <v>74</v>
      </c>
      <c r="S14" s="116" t="s">
        <v>95</v>
      </c>
      <c r="T14" s="116" t="s">
        <v>76</v>
      </c>
      <c r="U14" s="117" t="s">
        <v>96</v>
      </c>
      <c r="V14" s="119" t="s">
        <v>78</v>
      </c>
      <c r="W14" s="116" t="s">
        <v>78</v>
      </c>
      <c r="X14" s="118" t="s">
        <v>78</v>
      </c>
      <c r="Y14" s="92"/>
      <c r="Z14" s="2"/>
      <c r="AA14" s="2"/>
      <c r="AB14" s="2"/>
    </row>
    <row r="15" spans="1:28" ht="409.5" x14ac:dyDescent="0.35">
      <c r="A15" s="115"/>
      <c r="B15" s="114" t="s">
        <v>61</v>
      </c>
      <c r="C15" s="115"/>
      <c r="D15" s="120" t="s">
        <v>97</v>
      </c>
      <c r="E15" s="116">
        <v>4.4000000000000004</v>
      </c>
      <c r="F15" s="116" t="s">
        <v>98</v>
      </c>
      <c r="G15" s="117" t="s">
        <v>64</v>
      </c>
      <c r="H15" s="121" t="s">
        <v>99</v>
      </c>
      <c r="I15" s="117" t="s">
        <v>66</v>
      </c>
      <c r="J15" s="116" t="s">
        <v>67</v>
      </c>
      <c r="K15" s="117" t="s">
        <v>68</v>
      </c>
      <c r="L15" s="116" t="s">
        <v>100</v>
      </c>
      <c r="M15" s="117" t="s">
        <v>101</v>
      </c>
      <c r="N15" s="118">
        <v>6</v>
      </c>
      <c r="O15" s="118" t="s">
        <v>71</v>
      </c>
      <c r="P15" s="118" t="s">
        <v>72</v>
      </c>
      <c r="Q15" s="114" t="s">
        <v>73</v>
      </c>
      <c r="R15" s="117" t="s">
        <v>74</v>
      </c>
      <c r="S15" s="116" t="s">
        <v>102</v>
      </c>
      <c r="T15" s="116" t="s">
        <v>76</v>
      </c>
      <c r="U15" s="117" t="s">
        <v>103</v>
      </c>
      <c r="V15" s="119" t="s">
        <v>78</v>
      </c>
      <c r="W15" s="116" t="s">
        <v>78</v>
      </c>
      <c r="X15" s="118" t="s">
        <v>78</v>
      </c>
      <c r="Y15" s="92"/>
      <c r="Z15" s="2"/>
      <c r="AA15" s="2"/>
      <c r="AB15" s="2"/>
    </row>
    <row r="16" spans="1:28" ht="409.5" x14ac:dyDescent="0.35">
      <c r="A16" s="115"/>
      <c r="B16" s="114" t="s">
        <v>61</v>
      </c>
      <c r="C16" s="115"/>
      <c r="D16" s="120" t="s">
        <v>104</v>
      </c>
      <c r="E16" s="116">
        <v>4.5</v>
      </c>
      <c r="F16" s="116" t="s">
        <v>105</v>
      </c>
      <c r="G16" s="117" t="s">
        <v>64</v>
      </c>
      <c r="H16" s="117" t="s">
        <v>106</v>
      </c>
      <c r="I16" s="117" t="s">
        <v>66</v>
      </c>
      <c r="J16" s="116" t="s">
        <v>67</v>
      </c>
      <c r="K16" s="117" t="s">
        <v>68</v>
      </c>
      <c r="L16" s="116" t="s">
        <v>107</v>
      </c>
      <c r="M16" s="117" t="s">
        <v>108</v>
      </c>
      <c r="N16" s="118">
        <v>6</v>
      </c>
      <c r="O16" s="118" t="s">
        <v>71</v>
      </c>
      <c r="P16" s="118" t="s">
        <v>72</v>
      </c>
      <c r="Q16" s="114" t="s">
        <v>73</v>
      </c>
      <c r="R16" s="117" t="s">
        <v>74</v>
      </c>
      <c r="S16" s="116" t="s">
        <v>109</v>
      </c>
      <c r="T16" s="116" t="s">
        <v>76</v>
      </c>
      <c r="U16" s="117" t="s">
        <v>110</v>
      </c>
      <c r="V16" s="119" t="s">
        <v>78</v>
      </c>
      <c r="W16" s="116" t="s">
        <v>78</v>
      </c>
      <c r="X16" s="118" t="s">
        <v>78</v>
      </c>
      <c r="Y16" s="92"/>
      <c r="Z16" s="2"/>
      <c r="AA16" s="2"/>
      <c r="AB16" s="2"/>
    </row>
    <row r="17" spans="1:28" ht="230" x14ac:dyDescent="0.35">
      <c r="A17" s="115"/>
      <c r="B17" s="114" t="s">
        <v>61</v>
      </c>
      <c r="C17" s="115"/>
      <c r="D17" s="120" t="s">
        <v>111</v>
      </c>
      <c r="E17" s="116">
        <v>4.5999999999999996</v>
      </c>
      <c r="F17" s="116" t="s">
        <v>112</v>
      </c>
      <c r="G17" s="117" t="s">
        <v>64</v>
      </c>
      <c r="H17" s="117" t="s">
        <v>113</v>
      </c>
      <c r="I17" s="117" t="s">
        <v>66</v>
      </c>
      <c r="J17" s="116" t="s">
        <v>67</v>
      </c>
      <c r="K17" s="117" t="s">
        <v>68</v>
      </c>
      <c r="L17" s="116" t="s">
        <v>114</v>
      </c>
      <c r="M17" s="117" t="s">
        <v>115</v>
      </c>
      <c r="N17" s="118">
        <v>6</v>
      </c>
      <c r="O17" s="118" t="s">
        <v>71</v>
      </c>
      <c r="P17" s="118" t="s">
        <v>72</v>
      </c>
      <c r="Q17" s="114" t="s">
        <v>73</v>
      </c>
      <c r="R17" s="117" t="s">
        <v>74</v>
      </c>
      <c r="S17" s="116" t="s">
        <v>116</v>
      </c>
      <c r="T17" s="116" t="s">
        <v>76</v>
      </c>
      <c r="U17" s="117" t="s">
        <v>117</v>
      </c>
      <c r="V17" s="119" t="s">
        <v>78</v>
      </c>
      <c r="W17" s="116" t="s">
        <v>78</v>
      </c>
      <c r="X17" s="118" t="s">
        <v>78</v>
      </c>
      <c r="Y17" s="93"/>
      <c r="Z17" s="2"/>
      <c r="AA17" s="2"/>
      <c r="AB17" s="2"/>
    </row>
    <row r="18" spans="1:28" ht="230" x14ac:dyDescent="0.35">
      <c r="A18" s="115"/>
      <c r="B18" s="114" t="s">
        <v>61</v>
      </c>
      <c r="C18" s="115"/>
      <c r="D18" s="120" t="s">
        <v>118</v>
      </c>
      <c r="E18" s="116">
        <v>4.7</v>
      </c>
      <c r="F18" s="116" t="s">
        <v>119</v>
      </c>
      <c r="G18" s="117" t="s">
        <v>64</v>
      </c>
      <c r="H18" s="117" t="s">
        <v>120</v>
      </c>
      <c r="I18" s="117" t="s">
        <v>66</v>
      </c>
      <c r="J18" s="116" t="s">
        <v>67</v>
      </c>
      <c r="K18" s="117" t="s">
        <v>68</v>
      </c>
      <c r="L18" s="116" t="s">
        <v>114</v>
      </c>
      <c r="M18" s="117" t="s">
        <v>121</v>
      </c>
      <c r="N18" s="118">
        <v>6</v>
      </c>
      <c r="O18" s="118" t="s">
        <v>71</v>
      </c>
      <c r="P18" s="118" t="s">
        <v>72</v>
      </c>
      <c r="Q18" s="114" t="s">
        <v>73</v>
      </c>
      <c r="R18" s="117" t="s">
        <v>74</v>
      </c>
      <c r="S18" s="116" t="s">
        <v>122</v>
      </c>
      <c r="T18" s="116" t="s">
        <v>76</v>
      </c>
      <c r="U18" s="117" t="s">
        <v>117</v>
      </c>
      <c r="V18" s="119" t="s">
        <v>78</v>
      </c>
      <c r="W18" s="116" t="s">
        <v>78</v>
      </c>
      <c r="X18" s="118" t="s">
        <v>78</v>
      </c>
      <c r="Y18" s="93"/>
      <c r="Z18" s="2"/>
      <c r="AA18" s="2"/>
      <c r="AB18" s="2"/>
    </row>
    <row r="19" spans="1:28" ht="230" x14ac:dyDescent="0.35">
      <c r="A19" s="115"/>
      <c r="B19" s="114" t="s">
        <v>61</v>
      </c>
      <c r="C19" s="115"/>
      <c r="D19" s="115" t="s">
        <v>123</v>
      </c>
      <c r="E19" s="116">
        <v>4.8</v>
      </c>
      <c r="F19" s="116" t="s">
        <v>124</v>
      </c>
      <c r="G19" s="117" t="s">
        <v>64</v>
      </c>
      <c r="H19" s="117" t="s">
        <v>125</v>
      </c>
      <c r="I19" s="117" t="s">
        <v>66</v>
      </c>
      <c r="J19" s="116" t="s">
        <v>67</v>
      </c>
      <c r="K19" s="117" t="s">
        <v>126</v>
      </c>
      <c r="L19" s="116" t="s">
        <v>107</v>
      </c>
      <c r="M19" s="117" t="s">
        <v>127</v>
      </c>
      <c r="N19" s="118">
        <v>6</v>
      </c>
      <c r="O19" s="118" t="s">
        <v>71</v>
      </c>
      <c r="P19" s="118" t="s">
        <v>72</v>
      </c>
      <c r="Q19" s="114" t="s">
        <v>73</v>
      </c>
      <c r="R19" s="117" t="s">
        <v>74</v>
      </c>
      <c r="S19" s="116" t="s">
        <v>128</v>
      </c>
      <c r="T19" s="116" t="s">
        <v>76</v>
      </c>
      <c r="U19" s="117" t="s">
        <v>117</v>
      </c>
      <c r="V19" s="119" t="s">
        <v>78</v>
      </c>
      <c r="W19" s="116" t="s">
        <v>78</v>
      </c>
      <c r="X19" s="118" t="s">
        <v>78</v>
      </c>
      <c r="Y19" s="93"/>
      <c r="Z19" s="2"/>
      <c r="AA19" s="2"/>
      <c r="AB19" s="2"/>
    </row>
    <row r="20" spans="1:28" ht="230" x14ac:dyDescent="0.35">
      <c r="A20" s="115"/>
      <c r="B20" s="114" t="s">
        <v>61</v>
      </c>
      <c r="C20" s="115"/>
      <c r="D20" s="115" t="s">
        <v>129</v>
      </c>
      <c r="E20" s="116">
        <v>4.9000000000000004</v>
      </c>
      <c r="F20" s="116" t="s">
        <v>130</v>
      </c>
      <c r="G20" s="117" t="s">
        <v>64</v>
      </c>
      <c r="H20" s="117" t="s">
        <v>131</v>
      </c>
      <c r="I20" s="117" t="s">
        <v>132</v>
      </c>
      <c r="J20" s="116" t="s">
        <v>67</v>
      </c>
      <c r="K20" s="117" t="s">
        <v>68</v>
      </c>
      <c r="L20" s="116" t="s">
        <v>133</v>
      </c>
      <c r="M20" s="117" t="s">
        <v>134</v>
      </c>
      <c r="N20" s="118">
        <v>6</v>
      </c>
      <c r="O20" s="118" t="s">
        <v>71</v>
      </c>
      <c r="P20" s="118" t="s">
        <v>72</v>
      </c>
      <c r="Q20" s="114" t="s">
        <v>73</v>
      </c>
      <c r="R20" s="117" t="s">
        <v>74</v>
      </c>
      <c r="S20" s="116" t="s">
        <v>135</v>
      </c>
      <c r="T20" s="116" t="s">
        <v>76</v>
      </c>
      <c r="U20" s="117" t="s">
        <v>117</v>
      </c>
      <c r="V20" s="119" t="s">
        <v>78</v>
      </c>
      <c r="W20" s="116" t="s">
        <v>78</v>
      </c>
      <c r="X20" s="118" t="s">
        <v>78</v>
      </c>
      <c r="Y20" s="93"/>
      <c r="Z20" s="2"/>
      <c r="AA20" s="2"/>
      <c r="AB20" s="2"/>
    </row>
    <row r="21" spans="1:28" ht="368" x14ac:dyDescent="0.35">
      <c r="A21" s="115"/>
      <c r="B21" s="122" t="s">
        <v>61</v>
      </c>
      <c r="C21" s="115"/>
      <c r="D21" s="115" t="s">
        <v>136</v>
      </c>
      <c r="E21" s="116" t="s">
        <v>137</v>
      </c>
      <c r="F21" s="116" t="s">
        <v>124</v>
      </c>
      <c r="G21" s="117" t="s">
        <v>64</v>
      </c>
      <c r="H21" s="117" t="s">
        <v>138</v>
      </c>
      <c r="I21" s="117" t="s">
        <v>132</v>
      </c>
      <c r="J21" s="116" t="s">
        <v>67</v>
      </c>
      <c r="K21" s="117" t="s">
        <v>68</v>
      </c>
      <c r="L21" s="116" t="s">
        <v>133</v>
      </c>
      <c r="M21" s="117" t="s">
        <v>139</v>
      </c>
      <c r="N21" s="118">
        <v>6</v>
      </c>
      <c r="O21" s="118" t="s">
        <v>71</v>
      </c>
      <c r="P21" s="118" t="s">
        <v>72</v>
      </c>
      <c r="Q21" s="114" t="s">
        <v>73</v>
      </c>
      <c r="R21" s="117" t="s">
        <v>74</v>
      </c>
      <c r="S21" s="116" t="s">
        <v>135</v>
      </c>
      <c r="T21" s="116" t="s">
        <v>76</v>
      </c>
      <c r="U21" s="117" t="s">
        <v>140</v>
      </c>
      <c r="V21" s="119" t="s">
        <v>78</v>
      </c>
      <c r="W21" s="116" t="s">
        <v>78</v>
      </c>
      <c r="X21" s="118" t="s">
        <v>78</v>
      </c>
      <c r="Y21" s="93"/>
      <c r="Z21" s="2"/>
      <c r="AA21" s="2"/>
      <c r="AB21" s="2"/>
    </row>
    <row r="22" spans="1:28" ht="368" x14ac:dyDescent="0.35">
      <c r="A22" s="115"/>
      <c r="B22" s="114" t="s">
        <v>61</v>
      </c>
      <c r="C22" s="115"/>
      <c r="D22" s="115" t="s">
        <v>141</v>
      </c>
      <c r="E22" s="116">
        <v>4.1100000000000003</v>
      </c>
      <c r="F22" s="117" t="s">
        <v>142</v>
      </c>
      <c r="G22" s="117" t="s">
        <v>64</v>
      </c>
      <c r="H22" s="117" t="s">
        <v>143</v>
      </c>
      <c r="I22" s="117" t="s">
        <v>132</v>
      </c>
      <c r="J22" s="116" t="s">
        <v>67</v>
      </c>
      <c r="K22" s="117" t="s">
        <v>68</v>
      </c>
      <c r="L22" s="116" t="s">
        <v>133</v>
      </c>
      <c r="M22" s="117" t="s">
        <v>144</v>
      </c>
      <c r="N22" s="118">
        <v>6</v>
      </c>
      <c r="O22" s="118" t="s">
        <v>71</v>
      </c>
      <c r="P22" s="118" t="s">
        <v>72</v>
      </c>
      <c r="Q22" s="114" t="s">
        <v>73</v>
      </c>
      <c r="R22" s="116" t="s">
        <v>74</v>
      </c>
      <c r="S22" s="116" t="s">
        <v>145</v>
      </c>
      <c r="T22" s="116" t="s">
        <v>76</v>
      </c>
      <c r="U22" s="117" t="s">
        <v>146</v>
      </c>
      <c r="V22" s="119" t="s">
        <v>78</v>
      </c>
      <c r="W22" s="116" t="s">
        <v>78</v>
      </c>
      <c r="X22" s="118" t="s">
        <v>78</v>
      </c>
      <c r="Y22" s="94"/>
      <c r="Z22" s="2"/>
      <c r="AA22" s="2"/>
      <c r="AB22" s="2"/>
    </row>
    <row r="23" spans="1:28" ht="253" x14ac:dyDescent="0.35">
      <c r="A23" s="123"/>
      <c r="B23" s="114" t="s">
        <v>61</v>
      </c>
      <c r="C23" s="124"/>
      <c r="D23" s="125" t="s">
        <v>147</v>
      </c>
      <c r="E23" s="126">
        <v>4.12</v>
      </c>
      <c r="F23" s="126" t="s">
        <v>148</v>
      </c>
      <c r="G23" s="127" t="s">
        <v>64</v>
      </c>
      <c r="H23" s="126" t="s">
        <v>149</v>
      </c>
      <c r="I23" s="127" t="s">
        <v>150</v>
      </c>
      <c r="J23" s="128" t="s">
        <v>67</v>
      </c>
      <c r="K23" s="127" t="s">
        <v>151</v>
      </c>
      <c r="L23" s="129" t="s">
        <v>152</v>
      </c>
      <c r="M23" s="126" t="s">
        <v>153</v>
      </c>
      <c r="N23" s="130">
        <v>6</v>
      </c>
      <c r="O23" s="130" t="s">
        <v>71</v>
      </c>
      <c r="P23" s="130" t="s">
        <v>72</v>
      </c>
      <c r="Q23" s="131" t="s">
        <v>73</v>
      </c>
      <c r="R23" s="132" t="s">
        <v>74</v>
      </c>
      <c r="S23" s="132" t="s">
        <v>154</v>
      </c>
      <c r="T23" s="116" t="s">
        <v>155</v>
      </c>
      <c r="U23" s="132" t="s">
        <v>156</v>
      </c>
      <c r="V23" s="133" t="s">
        <v>78</v>
      </c>
      <c r="W23" s="134" t="s">
        <v>78</v>
      </c>
      <c r="X23" s="133" t="s">
        <v>78</v>
      </c>
      <c r="Y23" s="94"/>
      <c r="Z23" s="2"/>
      <c r="AA23" s="2"/>
      <c r="AB23" s="2"/>
    </row>
    <row r="24" spans="1:28" ht="409.5" x14ac:dyDescent="0.35">
      <c r="A24" s="123"/>
      <c r="B24" s="114" t="s">
        <v>61</v>
      </c>
      <c r="C24" s="124"/>
      <c r="D24" s="125" t="s">
        <v>157</v>
      </c>
      <c r="E24" s="126">
        <v>4.13</v>
      </c>
      <c r="F24" s="126" t="s">
        <v>158</v>
      </c>
      <c r="G24" s="127"/>
      <c r="H24" s="126" t="s">
        <v>159</v>
      </c>
      <c r="I24" s="127" t="s">
        <v>150</v>
      </c>
      <c r="J24" s="128" t="s">
        <v>67</v>
      </c>
      <c r="K24" s="127" t="s">
        <v>68</v>
      </c>
      <c r="L24" s="129" t="s">
        <v>152</v>
      </c>
      <c r="M24" s="126" t="s">
        <v>160</v>
      </c>
      <c r="N24" s="118">
        <v>6</v>
      </c>
      <c r="O24" s="118" t="s">
        <v>85</v>
      </c>
      <c r="P24" s="130" t="s">
        <v>72</v>
      </c>
      <c r="Q24" s="114" t="s">
        <v>161</v>
      </c>
      <c r="R24" s="132" t="s">
        <v>162</v>
      </c>
      <c r="S24" s="132" t="s">
        <v>154</v>
      </c>
      <c r="T24" s="116" t="s">
        <v>155</v>
      </c>
      <c r="U24" s="117" t="s">
        <v>163</v>
      </c>
      <c r="V24" s="133">
        <v>45870</v>
      </c>
      <c r="W24" s="134" t="s">
        <v>164</v>
      </c>
      <c r="X24" s="133" t="s">
        <v>78</v>
      </c>
      <c r="Y24" s="94"/>
      <c r="Z24" s="2"/>
      <c r="AA24" s="2"/>
      <c r="AB24" s="2"/>
    </row>
    <row r="25" spans="1:28" ht="391" x14ac:dyDescent="0.35">
      <c r="A25" s="115"/>
      <c r="B25" s="114" t="s">
        <v>61</v>
      </c>
      <c r="C25" s="115"/>
      <c r="D25" s="120" t="s">
        <v>165</v>
      </c>
      <c r="E25" s="116">
        <v>4.1399999999999997</v>
      </c>
      <c r="F25" s="116" t="s">
        <v>166</v>
      </c>
      <c r="G25" s="117" t="s">
        <v>64</v>
      </c>
      <c r="H25" s="117" t="s">
        <v>167</v>
      </c>
      <c r="I25" s="117" t="s">
        <v>66</v>
      </c>
      <c r="J25" s="116" t="s">
        <v>67</v>
      </c>
      <c r="K25" s="117" t="s">
        <v>168</v>
      </c>
      <c r="L25" s="116" t="s">
        <v>133</v>
      </c>
      <c r="M25" s="117" t="s">
        <v>169</v>
      </c>
      <c r="N25" s="118">
        <v>6</v>
      </c>
      <c r="O25" s="118" t="s">
        <v>71</v>
      </c>
      <c r="P25" s="118" t="s">
        <v>72</v>
      </c>
      <c r="Q25" s="114" t="s">
        <v>73</v>
      </c>
      <c r="R25" s="116" t="s">
        <v>74</v>
      </c>
      <c r="S25" s="116" t="s">
        <v>170</v>
      </c>
      <c r="T25" s="116" t="s">
        <v>76</v>
      </c>
      <c r="U25" s="117" t="s">
        <v>171</v>
      </c>
      <c r="V25" s="119" t="s">
        <v>78</v>
      </c>
      <c r="W25" s="116" t="s">
        <v>78</v>
      </c>
      <c r="X25" s="118" t="s">
        <v>78</v>
      </c>
      <c r="Y25" s="94"/>
      <c r="Z25" s="2"/>
      <c r="AA25" s="2"/>
      <c r="AB25" s="2"/>
    </row>
    <row r="26" spans="1:28" ht="270" x14ac:dyDescent="0.35">
      <c r="A26" s="112" t="s">
        <v>363</v>
      </c>
      <c r="B26" s="135" t="s">
        <v>61</v>
      </c>
      <c r="C26" s="136">
        <v>1</v>
      </c>
      <c r="D26" s="137" t="s">
        <v>172</v>
      </c>
      <c r="E26" s="136">
        <v>1.1000000000000001</v>
      </c>
      <c r="F26" s="138" t="s">
        <v>173</v>
      </c>
      <c r="G26" s="138" t="s">
        <v>64</v>
      </c>
      <c r="H26" s="138" t="s">
        <v>174</v>
      </c>
      <c r="I26" s="138" t="s">
        <v>175</v>
      </c>
      <c r="J26" s="137" t="s">
        <v>176</v>
      </c>
      <c r="K26" s="138" t="s">
        <v>177</v>
      </c>
      <c r="L26" s="137" t="s">
        <v>178</v>
      </c>
      <c r="M26" s="137" t="s">
        <v>179</v>
      </c>
      <c r="N26" s="139">
        <v>2</v>
      </c>
      <c r="O26" s="139">
        <v>3</v>
      </c>
      <c r="P26" s="140" t="s">
        <v>180</v>
      </c>
      <c r="Q26" s="141" t="s">
        <v>73</v>
      </c>
      <c r="R26" s="142" t="s">
        <v>74</v>
      </c>
      <c r="S26" s="137" t="s">
        <v>181</v>
      </c>
      <c r="T26" s="137" t="s">
        <v>182</v>
      </c>
      <c r="U26" s="138" t="s">
        <v>183</v>
      </c>
      <c r="V26" s="137" t="s">
        <v>78</v>
      </c>
      <c r="W26" s="137" t="s">
        <v>78</v>
      </c>
      <c r="X26" s="137" t="s">
        <v>78</v>
      </c>
      <c r="Y26" s="94"/>
      <c r="Z26" s="2"/>
      <c r="AA26" s="2"/>
      <c r="AB26" s="2"/>
    </row>
    <row r="27" spans="1:28" ht="270" x14ac:dyDescent="0.35">
      <c r="A27" s="112"/>
      <c r="B27" s="135" t="s">
        <v>61</v>
      </c>
      <c r="C27" s="143"/>
      <c r="D27" s="143" t="s">
        <v>184</v>
      </c>
      <c r="E27" s="143">
        <v>1.8</v>
      </c>
      <c r="F27" s="143" t="s">
        <v>185</v>
      </c>
      <c r="G27" s="144" t="s">
        <v>64</v>
      </c>
      <c r="H27" s="144" t="s">
        <v>186</v>
      </c>
      <c r="I27" s="143" t="s">
        <v>187</v>
      </c>
      <c r="J27" s="137" t="s">
        <v>176</v>
      </c>
      <c r="K27" s="143" t="s">
        <v>188</v>
      </c>
      <c r="L27" s="136" t="s">
        <v>189</v>
      </c>
      <c r="M27" s="136" t="s">
        <v>190</v>
      </c>
      <c r="N27" s="137">
        <v>4</v>
      </c>
      <c r="O27" s="139">
        <v>3</v>
      </c>
      <c r="P27" s="145" t="s">
        <v>86</v>
      </c>
      <c r="Q27" s="146" t="s">
        <v>73</v>
      </c>
      <c r="R27" s="142" t="s">
        <v>74</v>
      </c>
      <c r="S27" s="142" t="s">
        <v>191</v>
      </c>
      <c r="T27" s="137" t="s">
        <v>182</v>
      </c>
      <c r="U27" s="138" t="s">
        <v>183</v>
      </c>
      <c r="V27" s="137" t="s">
        <v>78</v>
      </c>
      <c r="W27" s="137" t="s">
        <v>78</v>
      </c>
      <c r="X27" s="137" t="s">
        <v>78</v>
      </c>
      <c r="Y27" s="94"/>
      <c r="Z27" s="2"/>
      <c r="AA27" s="2"/>
      <c r="AB27" s="2"/>
    </row>
    <row r="28" spans="1:28" ht="270" x14ac:dyDescent="0.35">
      <c r="A28" s="168"/>
      <c r="B28" s="147" t="s">
        <v>192</v>
      </c>
      <c r="C28" s="143"/>
      <c r="D28" s="143" t="s">
        <v>193</v>
      </c>
      <c r="E28" s="143">
        <v>1.9</v>
      </c>
      <c r="F28" s="143" t="s">
        <v>194</v>
      </c>
      <c r="G28" s="144" t="s">
        <v>64</v>
      </c>
      <c r="H28" s="144" t="s">
        <v>195</v>
      </c>
      <c r="I28" s="143" t="s">
        <v>196</v>
      </c>
      <c r="J28" s="137" t="s">
        <v>176</v>
      </c>
      <c r="K28" s="143" t="s">
        <v>68</v>
      </c>
      <c r="L28" s="136" t="s">
        <v>197</v>
      </c>
      <c r="M28" s="136" t="s">
        <v>198</v>
      </c>
      <c r="N28" s="137">
        <v>3</v>
      </c>
      <c r="O28" s="137">
        <v>3</v>
      </c>
      <c r="P28" s="145" t="s">
        <v>86</v>
      </c>
      <c r="Q28" s="146" t="s">
        <v>73</v>
      </c>
      <c r="R28" s="142" t="s">
        <v>74</v>
      </c>
      <c r="S28" s="148" t="s">
        <v>199</v>
      </c>
      <c r="T28" s="137" t="s">
        <v>200</v>
      </c>
      <c r="U28" s="138" t="s">
        <v>183</v>
      </c>
      <c r="V28" s="137" t="s">
        <v>78</v>
      </c>
      <c r="W28" s="137" t="s">
        <v>78</v>
      </c>
      <c r="X28" s="137" t="s">
        <v>78</v>
      </c>
      <c r="Y28" s="94"/>
      <c r="Z28" s="2"/>
      <c r="AA28" s="2"/>
      <c r="AB28" s="2"/>
    </row>
    <row r="29" spans="1:28" ht="250" x14ac:dyDescent="0.35">
      <c r="A29" s="141"/>
      <c r="B29" s="149" t="s">
        <v>61</v>
      </c>
      <c r="C29" s="150"/>
      <c r="D29" s="141" t="s">
        <v>201</v>
      </c>
      <c r="E29" s="141" t="s">
        <v>202</v>
      </c>
      <c r="F29" s="135" t="s">
        <v>203</v>
      </c>
      <c r="G29" s="151" t="s">
        <v>64</v>
      </c>
      <c r="H29" s="138" t="s">
        <v>364</v>
      </c>
      <c r="I29" s="144" t="s">
        <v>204</v>
      </c>
      <c r="J29" s="151" t="s">
        <v>205</v>
      </c>
      <c r="K29" s="135" t="s">
        <v>206</v>
      </c>
      <c r="L29" s="151" t="s">
        <v>207</v>
      </c>
      <c r="M29" s="137" t="s">
        <v>208</v>
      </c>
      <c r="N29" s="152">
        <v>4</v>
      </c>
      <c r="O29" s="152" t="s">
        <v>71</v>
      </c>
      <c r="P29" s="144" t="s">
        <v>180</v>
      </c>
      <c r="Q29" s="153" t="s">
        <v>73</v>
      </c>
      <c r="R29" s="138" t="s">
        <v>74</v>
      </c>
      <c r="S29" s="138" t="s">
        <v>209</v>
      </c>
      <c r="T29" s="135" t="s">
        <v>210</v>
      </c>
      <c r="U29" s="137" t="s">
        <v>211</v>
      </c>
      <c r="V29" s="154" t="s">
        <v>78</v>
      </c>
      <c r="W29" s="155" t="s">
        <v>212</v>
      </c>
      <c r="X29" s="144" t="s">
        <v>212</v>
      </c>
      <c r="Y29" s="94"/>
      <c r="Z29" s="2"/>
      <c r="AA29" s="2"/>
      <c r="AB29" s="2"/>
    </row>
    <row r="30" spans="1:28" ht="409.5" x14ac:dyDescent="0.35">
      <c r="A30" s="111"/>
      <c r="B30" s="135" t="s">
        <v>61</v>
      </c>
      <c r="C30" s="149">
        <v>2</v>
      </c>
      <c r="D30" s="156" t="s">
        <v>213</v>
      </c>
      <c r="E30" s="149">
        <v>2.1</v>
      </c>
      <c r="F30" s="137" t="s">
        <v>214</v>
      </c>
      <c r="G30" s="151" t="s">
        <v>91</v>
      </c>
      <c r="H30" s="138" t="s">
        <v>215</v>
      </c>
      <c r="I30" s="151" t="s">
        <v>216</v>
      </c>
      <c r="J30" s="135" t="s">
        <v>176</v>
      </c>
      <c r="K30" s="151" t="s">
        <v>217</v>
      </c>
      <c r="L30" s="135" t="s">
        <v>218</v>
      </c>
      <c r="M30" s="138" t="s">
        <v>219</v>
      </c>
      <c r="N30" s="152">
        <v>2</v>
      </c>
      <c r="O30" s="152" t="s">
        <v>85</v>
      </c>
      <c r="P30" s="140" t="s">
        <v>180</v>
      </c>
      <c r="Q30" s="153" t="s">
        <v>161</v>
      </c>
      <c r="R30" s="142" t="s">
        <v>220</v>
      </c>
      <c r="S30" s="137" t="s">
        <v>221</v>
      </c>
      <c r="T30" s="137" t="s">
        <v>210</v>
      </c>
      <c r="U30" s="138" t="s">
        <v>222</v>
      </c>
      <c r="V30" s="155" t="s">
        <v>223</v>
      </c>
      <c r="W30" s="144" t="s">
        <v>224</v>
      </c>
      <c r="X30" s="144" t="s">
        <v>212</v>
      </c>
      <c r="Y30" s="94"/>
      <c r="Z30" s="2"/>
      <c r="AA30" s="2"/>
      <c r="AB30" s="2"/>
    </row>
    <row r="31" spans="1:28" ht="230" x14ac:dyDescent="0.35">
      <c r="A31" s="111"/>
      <c r="B31" s="135" t="s">
        <v>61</v>
      </c>
      <c r="C31" s="157"/>
      <c r="D31" s="156" t="s">
        <v>225</v>
      </c>
      <c r="E31" s="158">
        <v>2.4</v>
      </c>
      <c r="F31" s="159" t="s">
        <v>226</v>
      </c>
      <c r="G31" s="151" t="s">
        <v>64</v>
      </c>
      <c r="H31" s="138" t="s">
        <v>227</v>
      </c>
      <c r="I31" s="151" t="s">
        <v>204</v>
      </c>
      <c r="J31" s="135" t="s">
        <v>176</v>
      </c>
      <c r="K31" s="151" t="s">
        <v>217</v>
      </c>
      <c r="L31" s="159" t="s">
        <v>228</v>
      </c>
      <c r="M31" s="138" t="s">
        <v>229</v>
      </c>
      <c r="N31" s="152">
        <v>4</v>
      </c>
      <c r="O31" s="152" t="s">
        <v>71</v>
      </c>
      <c r="P31" s="140" t="s">
        <v>180</v>
      </c>
      <c r="Q31" s="153" t="s">
        <v>73</v>
      </c>
      <c r="R31" s="142" t="s">
        <v>74</v>
      </c>
      <c r="S31" s="135" t="s">
        <v>230</v>
      </c>
      <c r="T31" s="135" t="s">
        <v>210</v>
      </c>
      <c r="U31" s="138" t="s">
        <v>231</v>
      </c>
      <c r="V31" s="155" t="s">
        <v>212</v>
      </c>
      <c r="W31" s="144" t="s">
        <v>212</v>
      </c>
      <c r="X31" s="144" t="s">
        <v>212</v>
      </c>
      <c r="Y31" s="94"/>
      <c r="Z31" s="2"/>
      <c r="AA31" s="2"/>
      <c r="AB31" s="2"/>
    </row>
    <row r="32" spans="1:28" ht="330" x14ac:dyDescent="0.35">
      <c r="A32" s="111"/>
      <c r="B32" s="135" t="s">
        <v>61</v>
      </c>
      <c r="C32" s="160"/>
      <c r="D32" s="156" t="s">
        <v>232</v>
      </c>
      <c r="E32" s="149">
        <v>2.7</v>
      </c>
      <c r="F32" s="159" t="s">
        <v>233</v>
      </c>
      <c r="G32" s="151" t="s">
        <v>64</v>
      </c>
      <c r="H32" s="138" t="s">
        <v>234</v>
      </c>
      <c r="I32" s="151" t="s">
        <v>204</v>
      </c>
      <c r="J32" s="135" t="s">
        <v>176</v>
      </c>
      <c r="K32" s="151" t="s">
        <v>217</v>
      </c>
      <c r="L32" s="161" t="s">
        <v>235</v>
      </c>
      <c r="M32" s="138" t="s">
        <v>236</v>
      </c>
      <c r="N32" s="152">
        <v>3</v>
      </c>
      <c r="O32" s="152" t="s">
        <v>237</v>
      </c>
      <c r="P32" s="162" t="s">
        <v>238</v>
      </c>
      <c r="Q32" s="153" t="s">
        <v>73</v>
      </c>
      <c r="R32" s="142" t="s">
        <v>74</v>
      </c>
      <c r="S32" s="137" t="s">
        <v>239</v>
      </c>
      <c r="T32" s="137" t="s">
        <v>210</v>
      </c>
      <c r="U32" s="138" t="s">
        <v>240</v>
      </c>
      <c r="V32" s="155" t="s">
        <v>212</v>
      </c>
      <c r="W32" s="144" t="s">
        <v>212</v>
      </c>
      <c r="X32" s="144" t="s">
        <v>212</v>
      </c>
      <c r="Y32" s="94"/>
      <c r="Z32" s="2"/>
      <c r="AA32" s="2"/>
      <c r="AB32" s="2"/>
    </row>
    <row r="33" spans="1:28" ht="380" x14ac:dyDescent="0.35">
      <c r="A33" s="111"/>
      <c r="B33" s="135" t="s">
        <v>61</v>
      </c>
      <c r="C33" s="160"/>
      <c r="D33" s="156" t="s">
        <v>241</v>
      </c>
      <c r="E33" s="149">
        <v>2.8</v>
      </c>
      <c r="F33" s="159" t="s">
        <v>242</v>
      </c>
      <c r="G33" s="151" t="s">
        <v>91</v>
      </c>
      <c r="H33" s="138" t="s">
        <v>243</v>
      </c>
      <c r="I33" s="151" t="s">
        <v>244</v>
      </c>
      <c r="J33" s="135" t="s">
        <v>176</v>
      </c>
      <c r="K33" s="151" t="s">
        <v>217</v>
      </c>
      <c r="L33" s="159" t="s">
        <v>245</v>
      </c>
      <c r="M33" s="138" t="s">
        <v>246</v>
      </c>
      <c r="N33" s="152">
        <v>3</v>
      </c>
      <c r="O33" s="152" t="s">
        <v>71</v>
      </c>
      <c r="P33" s="140" t="s">
        <v>180</v>
      </c>
      <c r="Q33" s="153" t="s">
        <v>161</v>
      </c>
      <c r="R33" s="142" t="s">
        <v>74</v>
      </c>
      <c r="S33" s="135" t="s">
        <v>247</v>
      </c>
      <c r="T33" s="137" t="s">
        <v>210</v>
      </c>
      <c r="U33" s="138" t="s">
        <v>248</v>
      </c>
      <c r="V33" s="155" t="s">
        <v>249</v>
      </c>
      <c r="W33" s="144" t="s">
        <v>212</v>
      </c>
      <c r="X33" s="144" t="s">
        <v>212</v>
      </c>
      <c r="Y33" s="94"/>
      <c r="Z33" s="2"/>
      <c r="AA33" s="2"/>
      <c r="AB33" s="2"/>
    </row>
    <row r="34" spans="1:28" ht="340" x14ac:dyDescent="0.35">
      <c r="A34" s="163" t="s">
        <v>250</v>
      </c>
      <c r="B34" s="135" t="s">
        <v>61</v>
      </c>
      <c r="C34" s="164">
        <v>4</v>
      </c>
      <c r="D34" s="160" t="s">
        <v>251</v>
      </c>
      <c r="E34" s="164">
        <v>4.0999999999999996</v>
      </c>
      <c r="F34" s="165" t="s">
        <v>252</v>
      </c>
      <c r="G34" s="151" t="s">
        <v>64</v>
      </c>
      <c r="H34" s="138" t="s">
        <v>253</v>
      </c>
      <c r="I34" s="138" t="s">
        <v>254</v>
      </c>
      <c r="J34" s="135" t="s">
        <v>176</v>
      </c>
      <c r="K34" s="166" t="s">
        <v>255</v>
      </c>
      <c r="L34" s="148" t="s">
        <v>256</v>
      </c>
      <c r="M34" s="148" t="s">
        <v>257</v>
      </c>
      <c r="N34" s="152">
        <v>4</v>
      </c>
      <c r="O34" s="152" t="s">
        <v>237</v>
      </c>
      <c r="P34" s="140" t="s">
        <v>180</v>
      </c>
      <c r="Q34" s="153" t="s">
        <v>73</v>
      </c>
      <c r="R34" s="142" t="s">
        <v>74</v>
      </c>
      <c r="S34" s="136" t="s">
        <v>258</v>
      </c>
      <c r="T34" s="135" t="s">
        <v>210</v>
      </c>
      <c r="U34" s="157" t="s">
        <v>259</v>
      </c>
      <c r="V34" s="155" t="s">
        <v>212</v>
      </c>
      <c r="W34" s="144" t="s">
        <v>212</v>
      </c>
      <c r="X34" s="144" t="s">
        <v>212</v>
      </c>
      <c r="Y34" s="94"/>
      <c r="Z34" s="2"/>
      <c r="AA34" s="2"/>
      <c r="AB34" s="2"/>
    </row>
    <row r="35" spans="1:28" ht="330" x14ac:dyDescent="0.35">
      <c r="A35" s="163" t="s">
        <v>260</v>
      </c>
      <c r="B35" s="135" t="s">
        <v>61</v>
      </c>
      <c r="C35" s="167">
        <v>5</v>
      </c>
      <c r="D35" s="163" t="s">
        <v>261</v>
      </c>
      <c r="E35" s="167">
        <v>5.0999999999999996</v>
      </c>
      <c r="F35" s="148" t="s">
        <v>262</v>
      </c>
      <c r="G35" s="151" t="s">
        <v>64</v>
      </c>
      <c r="H35" s="138" t="s">
        <v>263</v>
      </c>
      <c r="I35" s="138" t="s">
        <v>254</v>
      </c>
      <c r="J35" s="135" t="s">
        <v>176</v>
      </c>
      <c r="K35" s="147" t="s">
        <v>255</v>
      </c>
      <c r="L35" s="148" t="s">
        <v>264</v>
      </c>
      <c r="M35" s="148" t="s">
        <v>265</v>
      </c>
      <c r="N35" s="152">
        <v>3</v>
      </c>
      <c r="O35" s="152" t="s">
        <v>85</v>
      </c>
      <c r="P35" s="145" t="s">
        <v>86</v>
      </c>
      <c r="Q35" s="153" t="s">
        <v>161</v>
      </c>
      <c r="R35" s="142" t="s">
        <v>74</v>
      </c>
      <c r="S35" s="136" t="s">
        <v>247</v>
      </c>
      <c r="T35" s="135" t="s">
        <v>266</v>
      </c>
      <c r="U35" s="157" t="s">
        <v>267</v>
      </c>
      <c r="V35" s="155" t="s">
        <v>224</v>
      </c>
      <c r="W35" s="144" t="s">
        <v>212</v>
      </c>
      <c r="X35" s="144" t="s">
        <v>212</v>
      </c>
      <c r="Y35" s="94"/>
      <c r="Z35" s="2"/>
      <c r="AA35" s="2"/>
      <c r="AB35" s="2"/>
    </row>
    <row r="36" spans="1:28" ht="330" x14ac:dyDescent="0.35">
      <c r="A36" s="163"/>
      <c r="B36" s="135" t="s">
        <v>61</v>
      </c>
      <c r="C36" s="167"/>
      <c r="D36" s="163" t="s">
        <v>268</v>
      </c>
      <c r="E36" s="167">
        <v>5.2</v>
      </c>
      <c r="F36" s="148" t="s">
        <v>269</v>
      </c>
      <c r="G36" s="151" t="s">
        <v>64</v>
      </c>
      <c r="H36" s="138" t="s">
        <v>270</v>
      </c>
      <c r="I36" s="138" t="s">
        <v>254</v>
      </c>
      <c r="J36" s="135" t="s">
        <v>176</v>
      </c>
      <c r="K36" s="147" t="s">
        <v>255</v>
      </c>
      <c r="L36" s="148" t="s">
        <v>271</v>
      </c>
      <c r="M36" s="148" t="s">
        <v>272</v>
      </c>
      <c r="N36" s="152">
        <v>3</v>
      </c>
      <c r="O36" s="152" t="s">
        <v>85</v>
      </c>
      <c r="P36" s="145" t="s">
        <v>86</v>
      </c>
      <c r="Q36" s="153" t="s">
        <v>161</v>
      </c>
      <c r="R36" s="142" t="s">
        <v>273</v>
      </c>
      <c r="S36" s="136" t="s">
        <v>274</v>
      </c>
      <c r="T36" s="135" t="s">
        <v>266</v>
      </c>
      <c r="U36" s="157" t="s">
        <v>267</v>
      </c>
      <c r="V36" s="155" t="s">
        <v>224</v>
      </c>
      <c r="W36" s="144" t="s">
        <v>212</v>
      </c>
      <c r="X36" s="144" t="s">
        <v>212</v>
      </c>
      <c r="Y36" s="94"/>
      <c r="Z36" s="2"/>
      <c r="AA36" s="2"/>
      <c r="AB36" s="2"/>
    </row>
    <row r="37" spans="1:28" ht="330" x14ac:dyDescent="0.35">
      <c r="A37" s="163" t="s">
        <v>275</v>
      </c>
      <c r="B37" s="135" t="s">
        <v>61</v>
      </c>
      <c r="C37" s="167">
        <v>6</v>
      </c>
      <c r="D37" s="163" t="s">
        <v>276</v>
      </c>
      <c r="E37" s="167">
        <v>6.1</v>
      </c>
      <c r="F37" s="148" t="s">
        <v>277</v>
      </c>
      <c r="G37" s="151" t="s">
        <v>64</v>
      </c>
      <c r="H37" s="138" t="s">
        <v>278</v>
      </c>
      <c r="I37" s="138" t="s">
        <v>279</v>
      </c>
      <c r="J37" s="135" t="s">
        <v>176</v>
      </c>
      <c r="K37" s="147" t="s">
        <v>255</v>
      </c>
      <c r="L37" s="148" t="s">
        <v>280</v>
      </c>
      <c r="M37" s="148" t="s">
        <v>281</v>
      </c>
      <c r="N37" s="152">
        <v>4</v>
      </c>
      <c r="O37" s="152" t="s">
        <v>71</v>
      </c>
      <c r="P37" s="140" t="s">
        <v>180</v>
      </c>
      <c r="Q37" s="153" t="s">
        <v>161</v>
      </c>
      <c r="R37" s="142" t="s">
        <v>282</v>
      </c>
      <c r="S37" s="136" t="s">
        <v>258</v>
      </c>
      <c r="T37" s="135" t="s">
        <v>266</v>
      </c>
      <c r="U37" s="157" t="s">
        <v>267</v>
      </c>
      <c r="V37" s="155" t="s">
        <v>224</v>
      </c>
      <c r="W37" s="144" t="s">
        <v>212</v>
      </c>
      <c r="X37" s="144" t="s">
        <v>212</v>
      </c>
      <c r="Y37" s="94"/>
      <c r="Z37" s="2"/>
      <c r="AA37" s="2"/>
      <c r="AB37" s="2"/>
    </row>
    <row r="38" spans="1:28" ht="330" x14ac:dyDescent="0.35">
      <c r="A38" s="163"/>
      <c r="B38" s="135" t="s">
        <v>61</v>
      </c>
      <c r="C38" s="167"/>
      <c r="D38" s="163" t="s">
        <v>283</v>
      </c>
      <c r="E38" s="167">
        <v>6.2</v>
      </c>
      <c r="F38" s="148" t="s">
        <v>269</v>
      </c>
      <c r="G38" s="151" t="s">
        <v>64</v>
      </c>
      <c r="H38" s="138" t="s">
        <v>284</v>
      </c>
      <c r="I38" s="138" t="s">
        <v>279</v>
      </c>
      <c r="J38" s="135" t="s">
        <v>176</v>
      </c>
      <c r="K38" s="147" t="s">
        <v>255</v>
      </c>
      <c r="L38" s="148" t="s">
        <v>271</v>
      </c>
      <c r="M38" s="148" t="s">
        <v>285</v>
      </c>
      <c r="N38" s="152">
        <v>1</v>
      </c>
      <c r="O38" s="152" t="s">
        <v>71</v>
      </c>
      <c r="P38" s="162" t="s">
        <v>238</v>
      </c>
      <c r="Q38" s="153" t="s">
        <v>73</v>
      </c>
      <c r="R38" s="142" t="s">
        <v>74</v>
      </c>
      <c r="S38" s="136" t="s">
        <v>258</v>
      </c>
      <c r="T38" s="135" t="s">
        <v>266</v>
      </c>
      <c r="U38" s="157" t="s">
        <v>267</v>
      </c>
      <c r="V38" s="155" t="s">
        <v>224</v>
      </c>
      <c r="W38" s="144" t="s">
        <v>212</v>
      </c>
      <c r="X38" s="144" t="s">
        <v>212</v>
      </c>
      <c r="Y38" s="94"/>
      <c r="Z38" s="2"/>
      <c r="AA38" s="2"/>
      <c r="AB38" s="2"/>
    </row>
    <row r="39" spans="1:28" x14ac:dyDescent="0.35">
      <c r="A39" s="3"/>
      <c r="B39" s="5"/>
      <c r="C39" s="3"/>
      <c r="D39" s="3"/>
      <c r="E39" s="3"/>
      <c r="F39" s="3"/>
      <c r="G39" s="5"/>
      <c r="H39" s="3"/>
      <c r="I39" s="3"/>
      <c r="J39" s="3"/>
      <c r="K39" s="3"/>
      <c r="L39" s="3"/>
      <c r="M39" s="3"/>
      <c r="N39" s="3"/>
      <c r="O39" s="3"/>
      <c r="P39" s="5"/>
      <c r="Q39" s="4"/>
      <c r="R39" s="3"/>
      <c r="S39" s="3"/>
      <c r="T39" s="5"/>
      <c r="U39" s="4"/>
      <c r="V39" s="4"/>
      <c r="W39" s="4"/>
      <c r="X39" s="91"/>
      <c r="Y39" s="94"/>
      <c r="Z39" s="2"/>
    </row>
    <row r="40" spans="1:28" x14ac:dyDescent="0.35">
      <c r="A40" s="3"/>
      <c r="B40" s="5"/>
      <c r="C40" s="3"/>
      <c r="D40" s="3"/>
      <c r="E40" s="3"/>
      <c r="F40" s="3"/>
      <c r="G40" s="5"/>
      <c r="H40" s="3"/>
      <c r="I40" s="3"/>
      <c r="J40" s="3"/>
      <c r="K40" s="3"/>
      <c r="L40" s="3"/>
      <c r="M40" s="3"/>
      <c r="N40" s="3"/>
      <c r="O40" s="3"/>
      <c r="P40" s="5"/>
      <c r="Q40" s="4"/>
      <c r="R40" s="3"/>
      <c r="S40" s="3"/>
      <c r="T40" s="5"/>
      <c r="U40" s="4"/>
      <c r="V40" s="4"/>
      <c r="W40" s="4"/>
      <c r="X40" s="91"/>
      <c r="Y40" s="94"/>
      <c r="Z40" s="2"/>
    </row>
    <row r="41" spans="1:28" x14ac:dyDescent="0.35">
      <c r="K41" s="2"/>
      <c r="Y41" s="95"/>
      <c r="Z41" s="2"/>
    </row>
    <row r="42" spans="1:28" x14ac:dyDescent="0.35">
      <c r="K42" s="2"/>
      <c r="Y42" s="2"/>
      <c r="Z42" s="2"/>
    </row>
    <row r="43" spans="1:28" x14ac:dyDescent="0.35">
      <c r="K43" s="2"/>
      <c r="Y43" s="2"/>
      <c r="Z43" s="2"/>
    </row>
    <row r="44" spans="1:28" x14ac:dyDescent="0.35">
      <c r="K44" s="2"/>
      <c r="Y44" s="2"/>
      <c r="Z44" s="2"/>
    </row>
    <row r="45" spans="1:28" x14ac:dyDescent="0.35">
      <c r="K45" s="2"/>
      <c r="Y45" s="2"/>
      <c r="Z45" s="2"/>
    </row>
    <row r="46" spans="1:28" x14ac:dyDescent="0.35">
      <c r="K46" s="2"/>
      <c r="Y46" s="2"/>
      <c r="Z46" s="2"/>
    </row>
    <row r="47" spans="1:28" x14ac:dyDescent="0.35">
      <c r="K47" s="2"/>
      <c r="Y47" s="2"/>
      <c r="Z47" s="2"/>
    </row>
    <row r="48" spans="1:28" x14ac:dyDescent="0.35">
      <c r="K48" s="2"/>
      <c r="Y48" s="2"/>
      <c r="Z48" s="2"/>
    </row>
    <row r="49" spans="11:26" x14ac:dyDescent="0.35">
      <c r="K49" s="2"/>
      <c r="Y49" s="2"/>
      <c r="Z49" s="2"/>
    </row>
    <row r="50" spans="11:26" x14ac:dyDescent="0.35">
      <c r="K50" s="2"/>
      <c r="Y50" s="2"/>
      <c r="Z50" s="2"/>
    </row>
    <row r="51" spans="11:26" x14ac:dyDescent="0.35">
      <c r="K51" s="2"/>
      <c r="Y51" s="2"/>
      <c r="Z51" s="2"/>
    </row>
    <row r="52" spans="11:26" x14ac:dyDescent="0.35">
      <c r="K52" s="2"/>
      <c r="Y52" s="2"/>
      <c r="Z52" s="2"/>
    </row>
    <row r="53" spans="11:26" x14ac:dyDescent="0.35">
      <c r="K53" s="2"/>
      <c r="Y53" s="2"/>
      <c r="Z53" s="2"/>
    </row>
    <row r="54" spans="11:26" x14ac:dyDescent="0.35">
      <c r="K54" s="2"/>
      <c r="Y54" s="2"/>
      <c r="Z54" s="2"/>
    </row>
    <row r="55" spans="11:26" x14ac:dyDescent="0.35">
      <c r="K55" s="2"/>
      <c r="Y55" s="2"/>
      <c r="Z55" s="2"/>
    </row>
    <row r="56" spans="11:26" x14ac:dyDescent="0.35">
      <c r="K56" s="2"/>
      <c r="Y56" s="2"/>
      <c r="Z56" s="2"/>
    </row>
    <row r="57" spans="11:26" x14ac:dyDescent="0.35">
      <c r="K57" s="2"/>
      <c r="Y57" s="2"/>
      <c r="Z57" s="2"/>
    </row>
    <row r="58" spans="11:26" x14ac:dyDescent="0.35">
      <c r="K58" s="2"/>
    </row>
    <row r="59" spans="11:26" x14ac:dyDescent="0.35">
      <c r="K59" s="2"/>
    </row>
    <row r="60" spans="11:26" x14ac:dyDescent="0.35">
      <c r="K60" s="2"/>
    </row>
    <row r="61" spans="11:26" x14ac:dyDescent="0.35">
      <c r="K61" s="2"/>
    </row>
    <row r="62" spans="11:26" x14ac:dyDescent="0.35">
      <c r="K62" s="2"/>
    </row>
    <row r="63" spans="11:26" x14ac:dyDescent="0.35">
      <c r="K63" s="2"/>
    </row>
    <row r="64" spans="11:26" x14ac:dyDescent="0.35">
      <c r="K64" s="2"/>
    </row>
    <row r="65" spans="11:11" x14ac:dyDescent="0.35">
      <c r="K65" s="2"/>
    </row>
    <row r="66" spans="11:11" x14ac:dyDescent="0.35">
      <c r="K66" s="2"/>
    </row>
    <row r="67" spans="11:11" x14ac:dyDescent="0.35">
      <c r="K67" s="2"/>
    </row>
    <row r="68" spans="11:11" x14ac:dyDescent="0.35">
      <c r="K68" s="2"/>
    </row>
    <row r="69" spans="11:11" x14ac:dyDescent="0.35">
      <c r="K69" s="2"/>
    </row>
    <row r="70" spans="11:11" x14ac:dyDescent="0.35">
      <c r="K70" s="2"/>
    </row>
    <row r="71" spans="11:11" x14ac:dyDescent="0.35">
      <c r="K71" s="2"/>
    </row>
    <row r="72" spans="11:11" x14ac:dyDescent="0.35">
      <c r="K72" s="2"/>
    </row>
    <row r="73" spans="11:11" x14ac:dyDescent="0.35">
      <c r="K73" s="2"/>
    </row>
    <row r="74" spans="11:11" x14ac:dyDescent="0.35">
      <c r="K74" s="2"/>
    </row>
    <row r="75" spans="11:11" x14ac:dyDescent="0.35">
      <c r="K75" s="2"/>
    </row>
    <row r="76" spans="11:11" x14ac:dyDescent="0.35">
      <c r="K76" s="2"/>
    </row>
    <row r="77" spans="11:11" x14ac:dyDescent="0.35">
      <c r="K77" s="2"/>
    </row>
    <row r="78" spans="11:11" x14ac:dyDescent="0.35">
      <c r="K78" s="2"/>
    </row>
    <row r="79" spans="11:11" x14ac:dyDescent="0.35">
      <c r="K79" s="2"/>
    </row>
    <row r="80" spans="11:11" x14ac:dyDescent="0.35">
      <c r="K80" s="2"/>
    </row>
    <row r="81" spans="11:11" x14ac:dyDescent="0.35">
      <c r="K81" s="2"/>
    </row>
    <row r="82" spans="11:11" x14ac:dyDescent="0.35">
      <c r="K82" s="2"/>
    </row>
    <row r="83" spans="11:11" x14ac:dyDescent="0.35">
      <c r="K83" s="2"/>
    </row>
    <row r="84" spans="11:11" x14ac:dyDescent="0.35">
      <c r="K84" s="2"/>
    </row>
    <row r="85" spans="11:11" x14ac:dyDescent="0.35">
      <c r="K85" s="2"/>
    </row>
    <row r="86" spans="11:11" x14ac:dyDescent="0.35">
      <c r="K86" s="2"/>
    </row>
    <row r="87" spans="11:11" x14ac:dyDescent="0.35">
      <c r="K87" s="2"/>
    </row>
    <row r="88" spans="11:11" x14ac:dyDescent="0.35">
      <c r="K88" s="2"/>
    </row>
    <row r="89" spans="11:11" x14ac:dyDescent="0.35">
      <c r="K89" s="2"/>
    </row>
    <row r="90" spans="11:11" x14ac:dyDescent="0.35">
      <c r="K90" s="2"/>
    </row>
    <row r="91" spans="11:11" x14ac:dyDescent="0.35">
      <c r="K91" s="2"/>
    </row>
  </sheetData>
  <mergeCells count="16">
    <mergeCell ref="P10:P11"/>
    <mergeCell ref="K6:L8"/>
    <mergeCell ref="O6:R6"/>
    <mergeCell ref="O7:R7"/>
    <mergeCell ref="O8:R8"/>
    <mergeCell ref="S6:V8"/>
    <mergeCell ref="A9:X9"/>
    <mergeCell ref="A3:X3"/>
    <mergeCell ref="M6:N8"/>
    <mergeCell ref="J6:J8"/>
    <mergeCell ref="A6:A8"/>
    <mergeCell ref="B6:I8"/>
    <mergeCell ref="K4:N4"/>
    <mergeCell ref="O4:T4"/>
    <mergeCell ref="A5:X5"/>
    <mergeCell ref="B4:I4"/>
  </mergeCells>
  <conditionalFormatting sqref="P12:P25">
    <cfRule type="cellIs" dxfId="7" priority="5" operator="equal">
      <formula>"I"</formula>
    </cfRule>
    <cfRule type="cellIs" dxfId="6" priority="6" operator="equal">
      <formula>"II"</formula>
    </cfRule>
    <cfRule type="cellIs" dxfId="5" priority="7" operator="equal">
      <formula>"III"</formula>
    </cfRule>
    <cfRule type="cellIs" dxfId="4" priority="8" operator="equal">
      <formula>"IV"</formula>
    </cfRule>
  </conditionalFormatting>
  <conditionalFormatting sqref="P29">
    <cfRule type="cellIs" dxfId="3" priority="1" operator="equal">
      <formula>"I"</formula>
    </cfRule>
    <cfRule type="cellIs" dxfId="2" priority="2" operator="equal">
      <formula>"II"</formula>
    </cfRule>
    <cfRule type="cellIs" dxfId="1" priority="3" operator="equal">
      <formula>"III"</formula>
    </cfRule>
    <cfRule type="cellIs" dxfId="0" priority="4" operator="equal">
      <formula>"IV"</formula>
    </cfRule>
  </conditionalFormatting>
  <dataValidations xWindow="808" yWindow="615" count="14">
    <dataValidation type="list" allowBlank="1" showErrorMessage="1" promptTitle="Risk control effectiveness" prompt="_x000a_" sqref="Q12:Q25" xr:uid="{2686EF66-9433-43DF-96BB-F90D3C902453}">
      <formula1>$AQ$6:$AQ$9</formula1>
    </dataValidation>
    <dataValidation type="list" allowBlank="1" showInputMessage="1" showErrorMessage="1" promptTitle="Likelihood criteria" prompt="Please use criteria attached in th Likelihood criteria tab of this workbook" sqref="O12:O25" xr:uid="{76CDAFCB-0ADD-4C48-8332-BCFAC25E9A9B}">
      <formula1>$AP$6:$AP$10</formula1>
    </dataValidation>
    <dataValidation type="list" allowBlank="1" showInputMessage="1" showErrorMessage="1" promptTitle="Consequence criteria" prompt="Please use the criteia attached on the consequence criteria tab in this Workbook" sqref="N12:N25" xr:uid="{8A4B84D3-4C88-4590-89CE-58C9A71361AA}">
      <formula1>$AO$6:$AO$11</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P12:P25" xr:uid="{1955CEBF-0CC2-45B7-A609-3BA472E1CD35}">
      <formula1>$AR$6:$AR$9</formula1>
    </dataValidation>
    <dataValidation type="list" allowBlank="1" showInputMessage="1" showErrorMessage="1" sqref="B12:B25 G30:G33" xr:uid="{FF690755-0CBE-4D53-B793-50AEA3DB864A}">
      <formula1>#REF!</formula1>
    </dataValidation>
    <dataValidation type="list" allowBlank="1" showInputMessage="1" showErrorMessage="1" sqref="G12:G22 G25" xr:uid="{6CF2ABB6-8DE1-4616-BD10-1254E66F2AA5}">
      <formula1>$AD$9:$AD$10</formula1>
    </dataValidation>
    <dataValidation type="list" allowBlank="1" showInputMessage="1" showErrorMessage="1" sqref="B26:B28 B30:B38" xr:uid="{931DF049-A124-4929-8CE5-E7E17D6838C9}">
      <formula1>$AL$6:$AL$7</formula1>
    </dataValidation>
    <dataValidation type="list" allowBlank="1" showInputMessage="1" showErrorMessage="1" promptTitle="Likelihood criteria" prompt="Please use criteria attached in th Likelihood criteria tab of this workbook" sqref="S26 S28" xr:uid="{6416C3C2-92DF-4CF9-986F-D4E992DBBAA1}">
      <formula1>$AO$6:$AO$9</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T26:T28" xr:uid="{58B35893-86E7-4B86-A472-7014DF627A2B}">
      <formula1>$AQ$6:$AQ$8</formula1>
    </dataValidation>
    <dataValidation type="list" allowBlank="1" showInputMessage="1" showErrorMessage="1" promptTitle="Risk type" prompt="Select the risk catergory whether the risk has Safety or Health effects " sqref="G26:G28" xr:uid="{51D10335-A59E-462F-A331-004A8E7DF863}">
      <formula1>$AM$6:$AM$7</formula1>
    </dataValidation>
    <dataValidation type="list" allowBlank="1" showInputMessage="1" showErrorMessage="1" promptTitle="Consequence criteria" prompt="Please use the criteia attached on the consequence criteria tab in this Workbook" sqref="N26:N29" xr:uid="{DF054C0B-4DAD-4A87-989A-4170A7CA9057}">
      <formula1>$AN$6:$AN$11</formula1>
    </dataValidation>
    <dataValidation type="list" allowBlank="1" showInputMessage="1" showErrorMessage="1" promptTitle="Likelihood criteria" prompt="Please use criteria attached in th Likelihood criteria tab of this workbook" sqref="O26:O29" xr:uid="{5BAE7210-B9C5-4443-9494-8966359E989B}">
      <formula1>$AO$6:$AO$10</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P26:P38" xr:uid="{2D260C15-1FC6-44BA-8007-5894A52355A7}">
      <formula1>$AQ$6:$AQ$9</formula1>
    </dataValidation>
    <dataValidation type="list" allowBlank="1" showErrorMessage="1" promptTitle="Risk control effectiveness" prompt="_x000a_" sqref="Q26:Q29" xr:uid="{396F78F5-6EEF-4E53-BA4B-7D05AAB272A7}">
      <formula1>$AP$6:$AP$9</formula1>
    </dataValidation>
  </dataValidations>
  <hyperlinks>
    <hyperlink ref="A12" r:id="rId1" display="https://registers.ecoimpact.co.za/Link/externalLinks/legalregister/439_2_50545" xr:uid="{41894FF3-E5A5-4C26-8454-75FA55F6CF32}"/>
  </hyperlinks>
  <pageMargins left="0.7" right="0.7" top="0.75" bottom="0.75" header="0.3" footer="0.3"/>
  <pageSetup paperSize="9" orientation="landscape" r:id="rId2"/>
  <extLst>
    <ext xmlns:x14="http://schemas.microsoft.com/office/spreadsheetml/2009/9/main" uri="{CCE6A557-97BC-4b89-ADB6-D9C93CAAB3DF}">
      <x14:dataValidations xmlns:xm="http://schemas.microsoft.com/office/excel/2006/main" xWindow="808" yWindow="615" count="6">
        <x14:dataValidation type="list" allowBlank="1" showInputMessage="1" showErrorMessage="1" xr:uid="{00000000-0002-0000-0000-000000000000}">
          <x14:formula1>
            <xm:f>'Consequence rating'!$Q$3:$Q$4</xm:f>
          </x14:formula1>
          <xm:sqref>B39:B40</xm:sqref>
        </x14:dataValidation>
        <x14:dataValidation type="list" allowBlank="1" showInputMessage="1" showErrorMessage="1" promptTitle="Risk type" prompt="Select the risk catergory whether the risk has Safety or Health effects " xr:uid="{00000000-0002-0000-0000-000001000000}">
          <x14:formula1>
            <xm:f>'Consequence rating'!$R$3:$R$4</xm:f>
          </x14:formula1>
          <xm:sqref>G39:G40</xm:sqref>
        </x14:dataValidation>
        <x14:dataValidation type="list" allowBlank="1" showInputMessage="1" showErrorMessage="1" promptTitle="Consequence criteria" prompt="Please use the criteia attached on the consequence criteria tab in this Workbook" xr:uid="{00000000-0002-0000-0000-000002000000}">
          <x14:formula1>
            <xm:f>'Consequence rating'!$S$3:$S$8</xm:f>
          </x14:formula1>
          <xm:sqref>N39:N40</xm:sqref>
        </x14:dataValidation>
        <x14:dataValidation type="list" allowBlank="1" showInputMessage="1" showErrorMessage="1" promptTitle="Likelihood criteria" prompt="Please use criteria attached in th Likelihood criteria tab of this workbook" xr:uid="{00000000-0002-0000-0000-000003000000}">
          <x14:formula1>
            <xm:f>'Consequence rating'!$T$3:$T$7</xm:f>
          </x14:formula1>
          <xm:sqref>O39:O40</xm:sqref>
        </x14:dataValidation>
        <x14:dataValidation type="list" allowBlank="1" showInputMessage="1" showErrorMessage="1" promptTitle="Risk rating" prompt="Please use the Risk matrix attached on this workbook for the rating and colour code the column according to the risk rank i.e. green, blue, amber and red." xr:uid="{00000000-0002-0000-0000-000004000000}">
          <x14:formula1>
            <xm:f>'Consequence rating'!$V$3:$V$6</xm:f>
          </x14:formula1>
          <xm:sqref>P39:P40</xm:sqref>
        </x14:dataValidation>
        <x14:dataValidation type="list" allowBlank="1" showErrorMessage="1" promptTitle="Risk control effectiveness" prompt="_x000a_" xr:uid="{00000000-0002-0000-0000-000005000000}">
          <x14:formula1>
            <xm:f>'Consequence rating'!$U$3:$U$6</xm:f>
          </x14:formula1>
          <xm:sqref>Q39:Q40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91"/>
  <sheetViews>
    <sheetView topLeftCell="A34" zoomScale="60" zoomScaleNormal="60" workbookViewId="0">
      <selection activeCell="N8" sqref="N8"/>
    </sheetView>
  </sheetViews>
  <sheetFormatPr defaultRowHeight="14.5" x14ac:dyDescent="0.35"/>
  <cols>
    <col min="1" max="1" width="29.7265625" customWidth="1"/>
    <col min="2" max="2" width="32" customWidth="1"/>
    <col min="3" max="3" width="32.54296875" customWidth="1"/>
    <col min="4" max="4" width="9.1796875" customWidth="1"/>
    <col min="5" max="5" width="26" style="2" customWidth="1"/>
    <col min="6" max="6" width="41" style="2" customWidth="1"/>
    <col min="7" max="7" width="9.453125" customWidth="1"/>
    <col min="8" max="8" width="8.26953125" customWidth="1"/>
    <col min="9" max="9" width="8.7265625" customWidth="1"/>
    <col min="10" max="10" width="12.453125" customWidth="1"/>
    <col min="11" max="11" width="21.7265625" customWidth="1"/>
    <col min="12" max="12" width="17" bestFit="1" customWidth="1"/>
    <col min="13" max="13" width="15" customWidth="1"/>
    <col min="31" max="31" width="17.1796875" customWidth="1"/>
  </cols>
  <sheetData>
    <row r="1" spans="1:32" ht="15.75" customHeight="1" x14ac:dyDescent="0.35"/>
    <row r="2" spans="1:32" ht="15.75" customHeight="1" x14ac:dyDescent="0.35"/>
    <row r="3" spans="1:32" ht="18.5" x14ac:dyDescent="0.45">
      <c r="A3" s="177" t="s">
        <v>0</v>
      </c>
      <c r="B3" s="178"/>
      <c r="C3" s="178"/>
      <c r="D3" s="178"/>
      <c r="E3" s="178"/>
      <c r="F3" s="178"/>
      <c r="G3" s="178"/>
      <c r="H3" s="178"/>
      <c r="I3" s="178"/>
      <c r="J3" s="178"/>
      <c r="K3" s="178"/>
      <c r="L3" s="178"/>
    </row>
    <row r="4" spans="1:32" ht="63.75" customHeight="1" x14ac:dyDescent="0.35">
      <c r="A4" s="80" t="s">
        <v>1</v>
      </c>
      <c r="B4" s="205"/>
      <c r="C4" s="205"/>
      <c r="D4" s="205"/>
      <c r="E4" s="206"/>
      <c r="F4" s="206"/>
      <c r="G4" s="207"/>
      <c r="H4" s="100"/>
      <c r="I4" s="101"/>
      <c r="J4" s="101"/>
      <c r="K4" s="81" t="s">
        <v>3</v>
      </c>
      <c r="L4" s="82" t="s">
        <v>4</v>
      </c>
      <c r="N4" s="2"/>
      <c r="O4" s="2"/>
      <c r="P4" s="2"/>
    </row>
    <row r="5" spans="1:32" ht="9.75" customHeight="1" x14ac:dyDescent="0.35">
      <c r="A5" s="198"/>
      <c r="B5" s="198"/>
      <c r="C5" s="198"/>
      <c r="D5" s="198"/>
      <c r="E5" s="198"/>
      <c r="F5" s="198"/>
      <c r="G5" s="198"/>
      <c r="H5" s="198"/>
      <c r="I5" s="198"/>
      <c r="J5" s="198"/>
      <c r="K5" s="198"/>
      <c r="L5" s="198"/>
      <c r="N5" s="2"/>
      <c r="O5" s="2"/>
      <c r="P5" s="2"/>
    </row>
    <row r="6" spans="1:32" ht="30" customHeight="1" thickBot="1" x14ac:dyDescent="0.4">
      <c r="A6" s="186" t="s">
        <v>6</v>
      </c>
      <c r="B6" s="208"/>
      <c r="C6" s="208"/>
      <c r="D6" s="208"/>
      <c r="E6" s="210"/>
      <c r="F6" s="180" t="s">
        <v>8</v>
      </c>
      <c r="G6" s="181"/>
      <c r="H6" s="204" t="s">
        <v>9</v>
      </c>
      <c r="I6" s="204"/>
      <c r="J6" s="204"/>
      <c r="K6" s="79" t="s">
        <v>10</v>
      </c>
      <c r="L6" s="98"/>
      <c r="N6" s="2"/>
      <c r="O6" s="2"/>
      <c r="P6" s="2"/>
      <c r="AA6" s="85" t="s">
        <v>61</v>
      </c>
      <c r="AB6" s="85" t="s">
        <v>64</v>
      </c>
      <c r="AC6" s="85">
        <v>1</v>
      </c>
      <c r="AD6" s="85" t="s">
        <v>237</v>
      </c>
      <c r="AE6" s="85" t="s">
        <v>73</v>
      </c>
      <c r="AF6" s="20" t="s">
        <v>72</v>
      </c>
    </row>
    <row r="7" spans="1:32" ht="30.75" customHeight="1" thickBot="1" x14ac:dyDescent="0.4">
      <c r="A7" s="187"/>
      <c r="B7" s="209"/>
      <c r="C7" s="209"/>
      <c r="D7" s="209"/>
      <c r="E7" s="210"/>
      <c r="F7" s="182"/>
      <c r="G7" s="183"/>
      <c r="H7" s="204" t="s">
        <v>11</v>
      </c>
      <c r="I7" s="204"/>
      <c r="J7" s="204"/>
      <c r="K7" s="79" t="s">
        <v>12</v>
      </c>
      <c r="L7" s="98">
        <v>5</v>
      </c>
      <c r="N7" s="2"/>
      <c r="O7" s="2"/>
      <c r="P7" s="2"/>
      <c r="AA7" s="85" t="s">
        <v>192</v>
      </c>
      <c r="AB7" s="85" t="s">
        <v>91</v>
      </c>
      <c r="AC7" s="85">
        <v>2</v>
      </c>
      <c r="AD7" s="85" t="s">
        <v>71</v>
      </c>
      <c r="AE7" s="85" t="s">
        <v>161</v>
      </c>
      <c r="AF7" s="19" t="s">
        <v>86</v>
      </c>
    </row>
    <row r="8" spans="1:32" ht="30.75" customHeight="1" thickBot="1" x14ac:dyDescent="0.4">
      <c r="A8" s="187"/>
      <c r="B8" s="209"/>
      <c r="C8" s="209"/>
      <c r="D8" s="209"/>
      <c r="E8" s="210"/>
      <c r="F8" s="182"/>
      <c r="G8" s="183"/>
      <c r="H8" s="204" t="s">
        <v>286</v>
      </c>
      <c r="I8" s="204"/>
      <c r="J8" s="204"/>
      <c r="K8" s="79" t="s">
        <v>14</v>
      </c>
      <c r="L8" s="99">
        <v>45777</v>
      </c>
      <c r="N8" s="2"/>
      <c r="O8" s="2"/>
      <c r="P8" s="2"/>
      <c r="AA8" s="86"/>
      <c r="AB8" s="86"/>
      <c r="AC8" s="86">
        <v>3</v>
      </c>
      <c r="AD8" s="86" t="s">
        <v>85</v>
      </c>
      <c r="AE8" s="85" t="s">
        <v>287</v>
      </c>
      <c r="AF8" s="6" t="s">
        <v>180</v>
      </c>
    </row>
    <row r="9" spans="1:32" ht="15.75" customHeight="1" thickBot="1" x14ac:dyDescent="0.4">
      <c r="A9" s="175" t="s">
        <v>15</v>
      </c>
      <c r="B9" s="176"/>
      <c r="C9" s="176"/>
      <c r="D9" s="176"/>
      <c r="E9" s="176"/>
      <c r="F9" s="176"/>
      <c r="G9" s="176"/>
      <c r="H9" s="176"/>
      <c r="I9" s="176"/>
      <c r="J9" s="176"/>
      <c r="K9" s="176"/>
      <c r="L9" s="176"/>
      <c r="N9" s="2"/>
      <c r="O9" s="2"/>
      <c r="P9" s="2"/>
      <c r="AA9" s="85"/>
      <c r="AB9" s="85"/>
      <c r="AC9" s="85">
        <v>5</v>
      </c>
      <c r="AD9" s="85" t="s">
        <v>288</v>
      </c>
      <c r="AE9" s="85"/>
      <c r="AF9" s="85"/>
    </row>
    <row r="10" spans="1:32" ht="78" customHeight="1" x14ac:dyDescent="0.35">
      <c r="A10" s="37" t="s">
        <v>16</v>
      </c>
      <c r="B10" s="39" t="s">
        <v>19</v>
      </c>
      <c r="C10" s="39" t="s">
        <v>21</v>
      </c>
      <c r="D10" s="39" t="s">
        <v>22</v>
      </c>
      <c r="E10" s="40" t="s">
        <v>27</v>
      </c>
      <c r="F10" s="47" t="s">
        <v>28</v>
      </c>
      <c r="G10" s="48" t="s">
        <v>29</v>
      </c>
      <c r="H10" s="49"/>
      <c r="I10" s="202" t="s">
        <v>30</v>
      </c>
      <c r="J10" s="42"/>
      <c r="K10" s="44" t="s">
        <v>33</v>
      </c>
      <c r="L10" s="45" t="s">
        <v>34</v>
      </c>
      <c r="N10" s="2"/>
      <c r="O10" s="2"/>
      <c r="P10" s="2"/>
      <c r="AA10" s="21"/>
      <c r="AB10" s="21"/>
      <c r="AC10" s="85">
        <v>6</v>
      </c>
      <c r="AD10" s="21"/>
      <c r="AE10" s="21"/>
      <c r="AF10" s="21"/>
    </row>
    <row r="11" spans="1:32" s="18" customFormat="1" ht="156" customHeight="1" x14ac:dyDescent="0.25">
      <c r="A11" s="22" t="s">
        <v>38</v>
      </c>
      <c r="B11" s="28" t="s">
        <v>41</v>
      </c>
      <c r="C11" s="27" t="s">
        <v>42</v>
      </c>
      <c r="D11" s="27" t="s">
        <v>43</v>
      </c>
      <c r="E11" s="96" t="s">
        <v>48</v>
      </c>
      <c r="F11" s="25" t="s">
        <v>49</v>
      </c>
      <c r="G11" s="36" t="s">
        <v>50</v>
      </c>
      <c r="H11" s="35" t="s">
        <v>51</v>
      </c>
      <c r="I11" s="203"/>
      <c r="J11" s="29" t="s">
        <v>52</v>
      </c>
      <c r="K11" s="32" t="s">
        <v>289</v>
      </c>
      <c r="L11" s="33" t="s">
        <v>56</v>
      </c>
      <c r="N11" s="17"/>
      <c r="O11" s="17"/>
      <c r="P11" s="17"/>
      <c r="R11" s="211"/>
      <c r="S11" s="105"/>
      <c r="T11" s="106"/>
      <c r="U11" s="106"/>
      <c r="V11" s="106"/>
      <c r="W11" s="106"/>
      <c r="X11" s="106"/>
    </row>
    <row r="12" spans="1:32" ht="409.5" x14ac:dyDescent="0.35">
      <c r="A12" s="3" t="str">
        <f>IF('PPE Contract BRA'!A12="","",'PPE Contract BRA'!A12)</f>
        <v>Driving
National road
Public road
Terrain / servitudes</v>
      </c>
      <c r="B12" s="3" t="str">
        <f>IF('PPE Contract BRA'!A12="","",'PPE Contract BRA'!D12)</f>
        <v>Driving Unroadworthy vehicles</v>
      </c>
      <c r="C12" s="3" t="str">
        <f>IF('PPE Contract BRA'!A12="","",'PPE Contract BRA'!F12)</f>
        <v>Motor vehicle accidents - vehicle breakdown/ Mechanical breakdown</v>
      </c>
      <c r="D12" s="5"/>
      <c r="E12" s="3" t="str">
        <f>IF('PPE Contract BRA'!A12="","",'PPE Contract BRA'!L12)</f>
        <v>First Aid        Medical                Lost Time Injury    Incident                                                    Fatalities              Property damage</v>
      </c>
      <c r="F12" s="3" t="str">
        <f>IF('PPE Contract BRA'!A12="","",'PPE Contract BRA'!M12)</f>
        <v xml:space="preserve">Elimination: Not possible 
Substitution: Not possible
Engineering controls: Not possible 
Administrative controls: 
• Pre –trip inspections to ensure that the vehicle is in good condition before driving.
• Regular maintenance and vehicles are serviced regularly as per the manufature's specification or when required to ensure that the vehicle is in a roadworthy condition as per the manufature's instruction.
Personal protective equipment (PPE): None
                              </v>
      </c>
      <c r="G12" s="3"/>
      <c r="H12" s="3"/>
      <c r="I12" s="5"/>
      <c r="J12" s="4"/>
      <c r="K12" s="3" t="str">
        <f>IF('PPE Contract BRA'!A12="","",'PPE Contract BRA'!T12)</f>
        <v>L&amp;S Plant Supervisors, Contractor site Supervisor</v>
      </c>
      <c r="L12" s="3" t="str">
        <f>IF('PPE Contract BRA'!A12="","",'PPE Contract BRA'!U12)</f>
        <v xml:space="preserve">• Occupational Health and Safety Act (Act No. 85 of 1993)                           • National Road Traffic Act, 1996 (Act No. 93 of 1996)              
• 240-62946386 Vehicle and Driver Safety Management Procedure     
32-345 Vehicle safety specification Latest rev.    
240-62990141 Driver risk profile assessment                
• 240-43848327 Right to Refuse to Work in an unsafe condition procedure      
• 32-285 Medical surveillance                                                                                                                                                  • 32-95 Latest Rev. Environmental, Occupational Health and Safety Incident Management Procedure
• 240-131838225 Occupational Health and Safety Incident Management Definitions and Classication Parameters                   
• 240-4388327 Latest Rev Employees right of refusal to work in an unsafe situation Procedure                                                                                                                                                                                                       • 32-477 Safety Health and Environment Training and Development         
• 240-75567900 Manual for Internal QualityAssurance Management of the Eskom Occupational Hygiene
Approved Inspection Authority                                                                                       </v>
      </c>
      <c r="M12" s="92"/>
      <c r="N12" s="2"/>
      <c r="O12" s="2"/>
      <c r="P12" s="2"/>
      <c r="R12" s="211"/>
      <c r="S12" s="107"/>
      <c r="T12" s="108"/>
      <c r="U12" s="108"/>
      <c r="V12" s="108"/>
      <c r="W12" s="108"/>
      <c r="X12" s="108"/>
    </row>
    <row r="13" spans="1:32" x14ac:dyDescent="0.35">
      <c r="A13" s="3" t="str">
        <f>IF('PPE Contract BRA'!A13="","",'PPE Contract BRA'!A13)</f>
        <v/>
      </c>
      <c r="B13" s="3" t="str">
        <f>IF('PPE Contract BRA'!A13="","",'PPE Contract BRA'!D13)</f>
        <v/>
      </c>
      <c r="C13" s="3" t="str">
        <f>IF('PPE Contract BRA'!A13="","",'PPE Contract BRA'!F13)</f>
        <v/>
      </c>
      <c r="D13" s="5"/>
      <c r="E13" s="3" t="str">
        <f>IF('PPE Contract BRA'!A13="","",'PPE Contract BRA'!L13)</f>
        <v/>
      </c>
      <c r="F13" s="3" t="str">
        <f>IF('PPE Contract BRA'!A13="","",'PPE Contract BRA'!M13)</f>
        <v/>
      </c>
      <c r="G13" s="3"/>
      <c r="H13" s="3"/>
      <c r="I13" s="5"/>
      <c r="J13" s="4"/>
      <c r="K13" s="3" t="str">
        <f>IF('PPE Contract BRA'!A13="","",'PPE Contract BRA'!T13)</f>
        <v/>
      </c>
      <c r="L13" s="3" t="str">
        <f>IF('PPE Contract BRA'!A13="","",'PPE Contract BRA'!U13)</f>
        <v/>
      </c>
      <c r="M13" s="92"/>
      <c r="N13" s="2"/>
      <c r="O13" s="2"/>
      <c r="P13" s="2"/>
      <c r="R13" s="211"/>
      <c r="S13" s="107"/>
      <c r="T13" s="108"/>
      <c r="U13" s="108"/>
      <c r="V13" s="108"/>
      <c r="W13" s="108"/>
      <c r="X13" s="108"/>
    </row>
    <row r="14" spans="1:32" x14ac:dyDescent="0.35">
      <c r="A14" s="3" t="str">
        <f>IF('PPE Contract BRA'!A14="","",'PPE Contract BRA'!A14)</f>
        <v/>
      </c>
      <c r="B14" s="3" t="str">
        <f>IF('PPE Contract BRA'!A14="","",'PPE Contract BRA'!D14)</f>
        <v/>
      </c>
      <c r="C14" s="3" t="str">
        <f>IF('PPE Contract BRA'!A14="","",'PPE Contract BRA'!F14)</f>
        <v/>
      </c>
      <c r="D14" s="5"/>
      <c r="E14" s="3" t="str">
        <f>IF('PPE Contract BRA'!A14="","",'PPE Contract BRA'!L14)</f>
        <v/>
      </c>
      <c r="F14" s="3" t="str">
        <f>IF('PPE Contract BRA'!A14="","",'PPE Contract BRA'!M14)</f>
        <v/>
      </c>
      <c r="G14" s="3"/>
      <c r="H14" s="3"/>
      <c r="I14" s="5"/>
      <c r="J14" s="4"/>
      <c r="K14" s="3" t="str">
        <f>IF('PPE Contract BRA'!A14="","",'PPE Contract BRA'!T14)</f>
        <v/>
      </c>
      <c r="L14" s="3" t="str">
        <f>IF('PPE Contract BRA'!A14="","",'PPE Contract BRA'!U14)</f>
        <v/>
      </c>
      <c r="M14" s="92"/>
      <c r="N14" s="2"/>
      <c r="O14" s="2"/>
      <c r="P14" s="2"/>
      <c r="R14" s="211"/>
      <c r="S14" s="107"/>
      <c r="T14" s="108"/>
      <c r="U14" s="108"/>
      <c r="V14" s="108"/>
      <c r="W14" s="108"/>
      <c r="X14" s="108"/>
    </row>
    <row r="15" spans="1:32" x14ac:dyDescent="0.35">
      <c r="A15" s="3" t="str">
        <f>IF('PPE Contract BRA'!A15="","",'PPE Contract BRA'!A15)</f>
        <v/>
      </c>
      <c r="B15" s="3" t="str">
        <f>IF('PPE Contract BRA'!A15="","",'PPE Contract BRA'!D15)</f>
        <v/>
      </c>
      <c r="C15" s="3" t="str">
        <f>IF('PPE Contract BRA'!A15="","",'PPE Contract BRA'!F15)</f>
        <v/>
      </c>
      <c r="D15" s="5"/>
      <c r="E15" s="3" t="str">
        <f>IF('PPE Contract BRA'!A15="","",'PPE Contract BRA'!L15)</f>
        <v/>
      </c>
      <c r="F15" s="3" t="str">
        <f>IF('PPE Contract BRA'!A15="","",'PPE Contract BRA'!M15)</f>
        <v/>
      </c>
      <c r="G15" s="3"/>
      <c r="H15" s="3"/>
      <c r="I15" s="5"/>
      <c r="J15" s="4"/>
      <c r="K15" s="3" t="str">
        <f>IF('PPE Contract BRA'!A15="","",'PPE Contract BRA'!T15)</f>
        <v/>
      </c>
      <c r="L15" s="3" t="str">
        <f>IF('PPE Contract BRA'!A15="","",'PPE Contract BRA'!U15)</f>
        <v/>
      </c>
      <c r="M15" s="92"/>
      <c r="N15" s="2"/>
      <c r="O15" s="2"/>
      <c r="P15" s="2"/>
      <c r="R15" s="211"/>
      <c r="S15" s="107"/>
      <c r="T15" s="108"/>
      <c r="U15" s="108"/>
      <c r="V15" s="108"/>
      <c r="W15" s="108"/>
      <c r="X15" s="108"/>
    </row>
    <row r="16" spans="1:32" x14ac:dyDescent="0.35">
      <c r="A16" s="3" t="str">
        <f>IF('PPE Contract BRA'!A16="","",'PPE Contract BRA'!A16)</f>
        <v/>
      </c>
      <c r="B16" s="3" t="str">
        <f>IF('PPE Contract BRA'!A16="","",'PPE Contract BRA'!D16)</f>
        <v/>
      </c>
      <c r="C16" s="3" t="str">
        <f>IF('PPE Contract BRA'!A16="","",'PPE Contract BRA'!F16)</f>
        <v/>
      </c>
      <c r="D16" s="5"/>
      <c r="E16" s="3" t="str">
        <f>IF('PPE Contract BRA'!A16="","",'PPE Contract BRA'!L16)</f>
        <v/>
      </c>
      <c r="F16" s="3" t="str">
        <f>IF('PPE Contract BRA'!A16="","",'PPE Contract BRA'!M16)</f>
        <v/>
      </c>
      <c r="G16" s="3"/>
      <c r="H16" s="3"/>
      <c r="I16" s="5"/>
      <c r="J16" s="4"/>
      <c r="K16" s="3" t="str">
        <f>IF('PPE Contract BRA'!A16="","",'PPE Contract BRA'!T16)</f>
        <v/>
      </c>
      <c r="L16" s="3" t="str">
        <f>IF('PPE Contract BRA'!A16="","",'PPE Contract BRA'!U16)</f>
        <v/>
      </c>
      <c r="M16" s="92"/>
      <c r="N16" s="2"/>
      <c r="O16" s="2"/>
      <c r="P16" s="2"/>
      <c r="R16" s="211"/>
      <c r="S16" s="107"/>
      <c r="T16" s="108"/>
      <c r="U16" s="108"/>
      <c r="V16" s="108"/>
      <c r="W16" s="108"/>
      <c r="X16" s="108"/>
    </row>
    <row r="17" spans="1:24" x14ac:dyDescent="0.35">
      <c r="A17" s="3" t="str">
        <f>IF('PPE Contract BRA'!A17="","",'PPE Contract BRA'!A17)</f>
        <v/>
      </c>
      <c r="B17" s="3" t="str">
        <f>IF('PPE Contract BRA'!A17="","",'PPE Contract BRA'!D17)</f>
        <v/>
      </c>
      <c r="C17" s="3" t="str">
        <f>IF('PPE Contract BRA'!A17="","",'PPE Contract BRA'!F17)</f>
        <v/>
      </c>
      <c r="D17" s="5"/>
      <c r="E17" s="3" t="str">
        <f>IF('PPE Contract BRA'!A17="","",'PPE Contract BRA'!L17)</f>
        <v/>
      </c>
      <c r="F17" s="3" t="str">
        <f>IF('PPE Contract BRA'!A17="","",'PPE Contract BRA'!M17)</f>
        <v/>
      </c>
      <c r="G17" s="3"/>
      <c r="H17" s="3"/>
      <c r="I17" s="5"/>
      <c r="J17" s="4"/>
      <c r="K17" s="3" t="str">
        <f>IF('PPE Contract BRA'!A17="","",'PPE Contract BRA'!T17)</f>
        <v/>
      </c>
      <c r="L17" s="3" t="str">
        <f>IF('PPE Contract BRA'!A17="","",'PPE Contract BRA'!U17)</f>
        <v/>
      </c>
      <c r="M17" s="93"/>
      <c r="N17" s="2"/>
      <c r="O17" s="2"/>
      <c r="P17" s="2"/>
      <c r="R17" s="109"/>
      <c r="S17" s="109"/>
      <c r="T17" s="110"/>
      <c r="U17" s="110"/>
      <c r="V17" s="110"/>
      <c r="W17" s="110"/>
      <c r="X17" s="110"/>
    </row>
    <row r="18" spans="1:24" x14ac:dyDescent="0.35">
      <c r="A18" s="3" t="str">
        <f>IF('PPE Contract BRA'!A18="","",'PPE Contract BRA'!A18)</f>
        <v/>
      </c>
      <c r="B18" s="3" t="str">
        <f>IF('PPE Contract BRA'!A18="","",'PPE Contract BRA'!D18)</f>
        <v/>
      </c>
      <c r="C18" s="3" t="str">
        <f>IF('PPE Contract BRA'!A18="","",'PPE Contract BRA'!F18)</f>
        <v/>
      </c>
      <c r="D18" s="5"/>
      <c r="E18" s="3" t="str">
        <f>IF('PPE Contract BRA'!A18="","",'PPE Contract BRA'!L18)</f>
        <v/>
      </c>
      <c r="F18" s="3" t="str">
        <f>IF('PPE Contract BRA'!A18="","",'PPE Contract BRA'!M18)</f>
        <v/>
      </c>
      <c r="G18" s="3"/>
      <c r="H18" s="3"/>
      <c r="I18" s="5"/>
      <c r="J18" s="4"/>
      <c r="K18" s="3" t="str">
        <f>IF('PPE Contract BRA'!A18="","",'PPE Contract BRA'!T18)</f>
        <v/>
      </c>
      <c r="L18" s="3" t="str">
        <f>IF('PPE Contract BRA'!A18="","",'PPE Contract BRA'!U18)</f>
        <v/>
      </c>
      <c r="M18" s="93"/>
      <c r="N18" s="2"/>
      <c r="O18" s="2"/>
      <c r="P18" s="2"/>
      <c r="R18" s="109"/>
      <c r="S18" s="109"/>
      <c r="T18" s="212"/>
      <c r="U18" s="212"/>
      <c r="V18" s="212"/>
      <c r="W18" s="212"/>
      <c r="X18" s="212"/>
    </row>
    <row r="19" spans="1:24" x14ac:dyDescent="0.35">
      <c r="A19" s="3" t="str">
        <f>IF('PPE Contract BRA'!A19="","",'PPE Contract BRA'!A19)</f>
        <v/>
      </c>
      <c r="B19" s="3" t="str">
        <f>IF('PPE Contract BRA'!A19="","",'PPE Contract BRA'!D19)</f>
        <v/>
      </c>
      <c r="C19" s="3" t="str">
        <f>IF('PPE Contract BRA'!A19="","",'PPE Contract BRA'!F19)</f>
        <v/>
      </c>
      <c r="D19" s="5"/>
      <c r="E19" s="3" t="str">
        <f>IF('PPE Contract BRA'!A19="","",'PPE Contract BRA'!L19)</f>
        <v/>
      </c>
      <c r="F19" s="3" t="str">
        <f>IF('PPE Contract BRA'!A19="","",'PPE Contract BRA'!M19)</f>
        <v/>
      </c>
      <c r="G19" s="3"/>
      <c r="H19" s="3"/>
      <c r="I19" s="5"/>
      <c r="J19" s="4"/>
      <c r="K19" s="3" t="str">
        <f>IF('PPE Contract BRA'!A19="","",'PPE Contract BRA'!T19)</f>
        <v/>
      </c>
      <c r="L19" s="3" t="str">
        <f>IF('PPE Contract BRA'!A19="","",'PPE Contract BRA'!U19)</f>
        <v/>
      </c>
      <c r="M19" s="93"/>
      <c r="N19" s="2"/>
      <c r="O19" s="2"/>
      <c r="P19" s="2"/>
    </row>
    <row r="20" spans="1:24" x14ac:dyDescent="0.35">
      <c r="A20" s="3" t="str">
        <f>IF('PPE Contract BRA'!A20="","",'PPE Contract BRA'!A20)</f>
        <v/>
      </c>
      <c r="B20" s="3" t="str">
        <f>IF('PPE Contract BRA'!A20="","",'PPE Contract BRA'!D20)</f>
        <v/>
      </c>
      <c r="C20" s="3" t="str">
        <f>IF('PPE Contract BRA'!A20="","",'PPE Contract BRA'!F20)</f>
        <v/>
      </c>
      <c r="D20" s="5"/>
      <c r="E20" s="3" t="str">
        <f>IF('PPE Contract BRA'!A20="","",'PPE Contract BRA'!L20)</f>
        <v/>
      </c>
      <c r="F20" s="3" t="str">
        <f>IF('PPE Contract BRA'!A20="","",'PPE Contract BRA'!M20)</f>
        <v/>
      </c>
      <c r="G20" s="3"/>
      <c r="H20" s="3"/>
      <c r="I20" s="5"/>
      <c r="J20" s="4"/>
      <c r="K20" s="3" t="str">
        <f>IF('PPE Contract BRA'!A20="","",'PPE Contract BRA'!T20)</f>
        <v/>
      </c>
      <c r="L20" s="3" t="str">
        <f>IF('PPE Contract BRA'!A20="","",'PPE Contract BRA'!U20)</f>
        <v/>
      </c>
      <c r="M20" s="93"/>
      <c r="N20" s="2"/>
      <c r="O20" s="2"/>
      <c r="P20" s="2"/>
    </row>
    <row r="21" spans="1:24" x14ac:dyDescent="0.35">
      <c r="A21" s="3" t="str">
        <f>IF('PPE Contract BRA'!A21="","",'PPE Contract BRA'!A21)</f>
        <v/>
      </c>
      <c r="B21" s="3" t="str">
        <f>IF('PPE Contract BRA'!A21="","",'PPE Contract BRA'!D21)</f>
        <v/>
      </c>
      <c r="C21" s="3" t="str">
        <f>IF('PPE Contract BRA'!A21="","",'PPE Contract BRA'!F21)</f>
        <v/>
      </c>
      <c r="D21" s="5"/>
      <c r="E21" s="3" t="str">
        <f>IF('PPE Contract BRA'!A21="","",'PPE Contract BRA'!L21)</f>
        <v/>
      </c>
      <c r="F21" s="3" t="str">
        <f>IF('PPE Contract BRA'!A21="","",'PPE Contract BRA'!M21)</f>
        <v/>
      </c>
      <c r="G21" s="3"/>
      <c r="H21" s="3"/>
      <c r="I21" s="5"/>
      <c r="J21" s="4"/>
      <c r="K21" s="3" t="str">
        <f>IF('PPE Contract BRA'!A21="","",'PPE Contract BRA'!T21)</f>
        <v/>
      </c>
      <c r="L21" s="3" t="str">
        <f>IF('PPE Contract BRA'!A21="","",'PPE Contract BRA'!U21)</f>
        <v/>
      </c>
      <c r="M21" s="93"/>
      <c r="N21" s="2"/>
      <c r="O21" s="2"/>
      <c r="P21" s="2"/>
    </row>
    <row r="22" spans="1:24" x14ac:dyDescent="0.35">
      <c r="A22" s="3" t="str">
        <f>IF('PPE Contract BRA'!A22="","",'PPE Contract BRA'!A22)</f>
        <v/>
      </c>
      <c r="B22" s="3" t="str">
        <f>IF('PPE Contract BRA'!A22="","",'PPE Contract BRA'!D22)</f>
        <v/>
      </c>
      <c r="C22" s="3" t="str">
        <f>IF('PPE Contract BRA'!A22="","",'PPE Contract BRA'!F22)</f>
        <v/>
      </c>
      <c r="D22" s="5"/>
      <c r="E22" s="3" t="str">
        <f>IF('PPE Contract BRA'!A22="","",'PPE Contract BRA'!L22)</f>
        <v/>
      </c>
      <c r="F22" s="3" t="str">
        <f>IF('PPE Contract BRA'!A22="","",'PPE Contract BRA'!M22)</f>
        <v/>
      </c>
      <c r="G22" s="3"/>
      <c r="H22" s="3"/>
      <c r="I22" s="5"/>
      <c r="J22" s="4"/>
      <c r="K22" s="3" t="str">
        <f>IF('PPE Contract BRA'!A22="","",'PPE Contract BRA'!T22)</f>
        <v/>
      </c>
      <c r="L22" s="3" t="str">
        <f>IF('PPE Contract BRA'!A22="","",'PPE Contract BRA'!U22)</f>
        <v/>
      </c>
      <c r="M22" s="94"/>
      <c r="N22" s="2"/>
      <c r="O22" s="2"/>
      <c r="P22" s="2"/>
    </row>
    <row r="23" spans="1:24" x14ac:dyDescent="0.35">
      <c r="A23" s="3" t="str">
        <f>IF('PPE Contract BRA'!A23="","",'PPE Contract BRA'!A23)</f>
        <v/>
      </c>
      <c r="B23" s="3" t="str">
        <f>IF('PPE Contract BRA'!A23="","",'PPE Contract BRA'!D23)</f>
        <v/>
      </c>
      <c r="C23" s="3" t="str">
        <f>IF('PPE Contract BRA'!A23="","",'PPE Contract BRA'!F23)</f>
        <v/>
      </c>
      <c r="D23" s="5"/>
      <c r="E23" s="3" t="str">
        <f>IF('PPE Contract BRA'!A23="","",'PPE Contract BRA'!L23)</f>
        <v/>
      </c>
      <c r="F23" s="3" t="str">
        <f>IF('PPE Contract BRA'!A23="","",'PPE Contract BRA'!M23)</f>
        <v/>
      </c>
      <c r="G23" s="3"/>
      <c r="H23" s="3"/>
      <c r="I23" s="5"/>
      <c r="J23" s="4"/>
      <c r="K23" s="3" t="str">
        <f>IF('PPE Contract BRA'!A23="","",'PPE Contract BRA'!T23)</f>
        <v/>
      </c>
      <c r="L23" s="3" t="str">
        <f>IF('PPE Contract BRA'!A23="","",'PPE Contract BRA'!U23)</f>
        <v/>
      </c>
      <c r="M23" s="94"/>
      <c r="N23" s="2"/>
      <c r="O23" s="2"/>
      <c r="P23" s="2"/>
    </row>
    <row r="24" spans="1:24" x14ac:dyDescent="0.35">
      <c r="A24" s="3" t="str">
        <f>IF('PPE Contract BRA'!A24="","",'PPE Contract BRA'!A24)</f>
        <v/>
      </c>
      <c r="B24" s="3" t="str">
        <f>IF('PPE Contract BRA'!A24="","",'PPE Contract BRA'!D24)</f>
        <v/>
      </c>
      <c r="C24" s="3" t="str">
        <f>IF('PPE Contract BRA'!A24="","",'PPE Contract BRA'!F24)</f>
        <v/>
      </c>
      <c r="D24" s="5"/>
      <c r="E24" s="3" t="str">
        <f>IF('PPE Contract BRA'!A24="","",'PPE Contract BRA'!L24)</f>
        <v/>
      </c>
      <c r="F24" s="3" t="str">
        <f>IF('PPE Contract BRA'!A24="","",'PPE Contract BRA'!M24)</f>
        <v/>
      </c>
      <c r="G24" s="3"/>
      <c r="H24" s="3"/>
      <c r="I24" s="5"/>
      <c r="J24" s="4"/>
      <c r="K24" s="3" t="str">
        <f>IF('PPE Contract BRA'!A24="","",'PPE Contract BRA'!T24)</f>
        <v/>
      </c>
      <c r="L24" s="3" t="str">
        <f>IF('PPE Contract BRA'!A24="","",'PPE Contract BRA'!U24)</f>
        <v/>
      </c>
      <c r="M24" s="94"/>
      <c r="N24" s="2"/>
      <c r="O24" s="2"/>
      <c r="P24" s="2"/>
    </row>
    <row r="25" spans="1:24" x14ac:dyDescent="0.35">
      <c r="A25" s="3" t="str">
        <f>IF('PPE Contract BRA'!A25="","",'PPE Contract BRA'!A25)</f>
        <v/>
      </c>
      <c r="B25" s="3" t="str">
        <f>IF('PPE Contract BRA'!A25="","",'PPE Contract BRA'!D25)</f>
        <v/>
      </c>
      <c r="C25" s="3" t="str">
        <f>IF('PPE Contract BRA'!A25="","",'PPE Contract BRA'!F25)</f>
        <v/>
      </c>
      <c r="D25" s="5"/>
      <c r="E25" s="3" t="str">
        <f>IF('PPE Contract BRA'!A25="","",'PPE Contract BRA'!L25)</f>
        <v/>
      </c>
      <c r="F25" s="3" t="str">
        <f>IF('PPE Contract BRA'!A25="","",'PPE Contract BRA'!M25)</f>
        <v/>
      </c>
      <c r="G25" s="3"/>
      <c r="H25" s="3"/>
      <c r="I25" s="5"/>
      <c r="J25" s="4"/>
      <c r="K25" s="3" t="str">
        <f>IF('PPE Contract BRA'!A25="","",'PPE Contract BRA'!T25)</f>
        <v/>
      </c>
      <c r="L25" s="3" t="str">
        <f>IF('PPE Contract BRA'!A25="","",'PPE Contract BRA'!U25)</f>
        <v/>
      </c>
      <c r="M25" s="94"/>
      <c r="N25" s="2"/>
      <c r="O25" s="2"/>
      <c r="P25" s="2"/>
    </row>
    <row r="26" spans="1:24" x14ac:dyDescent="0.35">
      <c r="A26" s="3" t="str">
        <f>IF('PPE Contract BRA'!A26="","",'PPE Contract BRA'!A26)</f>
        <v>Delivery of the products on sites/ Office environment</v>
      </c>
      <c r="B26" s="3" t="str">
        <f>IF('PPE Contract BRA'!A26="","",'PPE Contract BRA'!D26)</f>
        <v>Electrical and network cords, Peeling floor carpet</v>
      </c>
      <c r="C26" s="3" t="str">
        <f>IF('PPE Contract BRA'!A26="","",'PPE Contract BRA'!F26)</f>
        <v>trip and falls</v>
      </c>
      <c r="D26" s="5"/>
      <c r="E26" s="3" t="str">
        <f>IF('PPE Contract BRA'!A26="","",'PPE Contract BRA'!L26)</f>
        <v>Slips, Trips and Falling</v>
      </c>
      <c r="F26" s="3" t="str">
        <f>IF('PPE Contract BRA'!A26="","",'PPE Contract BRA'!M26)</f>
        <v>Elimination: Not possible 
Substitution: Not possible
Engineering controls: Not possible
Administrative controls: 
1. Install electrical plugs and network land points in close proximity of workstation to prevent trips and falls resulting from crossing cables
2. Provide and use skirting's or cable holders to keep cables together
3. Provide training on basic office safety and on office ergonomics
Personal protective equipment (PPE): None</v>
      </c>
      <c r="G26" s="3"/>
      <c r="H26" s="3"/>
      <c r="I26" s="5"/>
      <c r="J26" s="4"/>
      <c r="K26" s="3" t="str">
        <f>IF('PPE Contract BRA'!A26="","",'PPE Contract BRA'!T26)</f>
        <v>Departmental manager</v>
      </c>
      <c r="L26" s="3" t="str">
        <f>IF('PPE Contract BRA'!A26="","",'PPE Contract BRA'!U26)</f>
        <v>•  Occupational Health and Safety Act (Act No. 85 of 1993)                                                                                                   
• General Safety Regulations, 1986                                             
• General Administrative Regulations, 2003
• 32-477 Safety Health and Environment Training and Development                                                                                                                                                                 • 32-285 Medical surveillance                                                                                  
• 32-95   Latest Rev-Occupational Health and Safety Incident Management Procedure      
• 240-131838225 Occupational Health and Safety Incident Management Definitions and Classication Parameters
• Eskom SHEQ policy 32-727
• OHS Baseline Risk Assessment 32-520</v>
      </c>
      <c r="M26" s="94"/>
      <c r="N26" s="2"/>
      <c r="O26" s="2"/>
      <c r="P26" s="2"/>
    </row>
    <row r="27" spans="1:24" x14ac:dyDescent="0.35">
      <c r="A27" s="3" t="str">
        <f>IF('PPE Contract BRA'!A27="","",'PPE Contract BRA'!A27)</f>
        <v/>
      </c>
      <c r="B27" s="3" t="str">
        <f>IF('PPE Contract BRA'!A27="","",'PPE Contract BRA'!D27)</f>
        <v/>
      </c>
      <c r="C27" s="3" t="str">
        <f>IF('PPE Contract BRA'!A27="","",'PPE Contract BRA'!F27)</f>
        <v/>
      </c>
      <c r="D27" s="5"/>
      <c r="E27" s="3" t="str">
        <f>IF('PPE Contract BRA'!A27="","",'PPE Contract BRA'!L27)</f>
        <v/>
      </c>
      <c r="F27" s="3" t="str">
        <f>IF('PPE Contract BRA'!A27="","",'PPE Contract BRA'!M27)</f>
        <v/>
      </c>
      <c r="G27" s="3"/>
      <c r="H27" s="3"/>
      <c r="I27" s="5"/>
      <c r="J27" s="4"/>
      <c r="K27" s="3" t="str">
        <f>IF('PPE Contract BRA'!A27="","",'PPE Contract BRA'!T27)</f>
        <v/>
      </c>
      <c r="L27" s="3" t="str">
        <f>IF('PPE Contract BRA'!A27="","",'PPE Contract BRA'!U27)</f>
        <v/>
      </c>
      <c r="M27" s="94"/>
      <c r="N27" s="2"/>
      <c r="O27" s="2"/>
      <c r="P27" s="2"/>
    </row>
    <row r="28" spans="1:24" ht="409.5" x14ac:dyDescent="0.35">
      <c r="A28" s="3" t="str">
        <f>IF('PPE Contract BRA'!A28="","",'PPE Contract BRA'!A28)</f>
        <v/>
      </c>
      <c r="B28" s="3" t="str">
        <f>IF('PPE Contract BRA'!A28="","",'PPE Contract BRA'!D28)</f>
        <v/>
      </c>
      <c r="C28" s="3" t="str">
        <f>IF('PPE Contract BRA'!A28="","",'PPE Contract BRA'!F28)</f>
        <v/>
      </c>
      <c r="D28" s="5"/>
      <c r="E28" s="3" t="str">
        <f>IF('PPE Contract BRA'!A28="","",'PPE Contract BRA'!L28)</f>
        <v/>
      </c>
      <c r="F28" s="3" t="str">
        <f>IF('PPE Contract BRA'!A28="","",'PPE Contract BRA'!M28)</f>
        <v/>
      </c>
      <c r="G28" s="3"/>
      <c r="H28" s="3"/>
      <c r="I28" s="5"/>
      <c r="J28" s="4"/>
      <c r="K28" s="3" t="str">
        <f>IF('PPE Contract BRA'!A28="","",'PPE Contract BRA'!T28)</f>
        <v/>
      </c>
      <c r="L28" s="3" t="str">
        <f>IF('PPE Contract BRA'!A28="","",'PPE Contract BRA'!U28)</f>
        <v/>
      </c>
      <c r="M28" s="94"/>
      <c r="N28" s="2"/>
      <c r="O28" s="2"/>
      <c r="P28" s="2"/>
    </row>
    <row r="29" spans="1:24" ht="409.5" x14ac:dyDescent="0.35">
      <c r="A29" s="3" t="str">
        <f>IF('PPE Contract BRA'!A29="","",'PPE Contract BRA'!A29)</f>
        <v/>
      </c>
      <c r="B29" s="3" t="str">
        <f>IF('PPE Contract BRA'!A29="","",'PPE Contract BRA'!D29)</f>
        <v/>
      </c>
      <c r="C29" s="3" t="str">
        <f>IF('PPE Contract BRA'!A29="","",'PPE Contract BRA'!F29)</f>
        <v/>
      </c>
      <c r="D29" s="5"/>
      <c r="E29" s="3" t="str">
        <f>IF('PPE Contract BRA'!A29="","",'PPE Contract BRA'!L29)</f>
        <v/>
      </c>
      <c r="F29" s="3" t="str">
        <f>IF('PPE Contract BRA'!A29="","",'PPE Contract BRA'!M29)</f>
        <v/>
      </c>
      <c r="G29" s="3"/>
      <c r="H29" s="3"/>
      <c r="I29" s="5"/>
      <c r="J29" s="4"/>
      <c r="K29" s="3" t="str">
        <f>IF('PPE Contract BRA'!A29="","",'PPE Contract BRA'!T29)</f>
        <v/>
      </c>
      <c r="L29" s="3" t="str">
        <f>IF('PPE Contract BRA'!A29="","",'PPE Contract BRA'!U29)</f>
        <v/>
      </c>
      <c r="M29" s="94"/>
      <c r="N29" s="2"/>
      <c r="O29" s="2"/>
      <c r="P29" s="2"/>
    </row>
    <row r="30" spans="1:24" x14ac:dyDescent="0.35">
      <c r="A30" s="3" t="str">
        <f>IF('PPE Contract BRA'!A30="","",'PPE Contract BRA'!A30)</f>
        <v/>
      </c>
      <c r="B30" s="3" t="str">
        <f>IF('PPE Contract BRA'!A30="","",'PPE Contract BRA'!D30)</f>
        <v/>
      </c>
      <c r="C30" s="3" t="str">
        <f>IF('PPE Contract BRA'!A30="","",'PPE Contract BRA'!F30)</f>
        <v/>
      </c>
      <c r="D30" s="5"/>
      <c r="E30" s="3" t="str">
        <f>IF('PPE Contract BRA'!A30="","",'PPE Contract BRA'!L30)</f>
        <v/>
      </c>
      <c r="F30" s="3" t="str">
        <f>IF('PPE Contract BRA'!A30="","",'PPE Contract BRA'!M30)</f>
        <v/>
      </c>
      <c r="G30" s="3"/>
      <c r="H30" s="3"/>
      <c r="I30" s="5"/>
      <c r="J30" s="4"/>
      <c r="K30" s="3" t="str">
        <f>IF('PPE Contract BRA'!A30="","",'PPE Contract BRA'!T30)</f>
        <v/>
      </c>
      <c r="L30" s="3" t="str">
        <f>IF('PPE Contract BRA'!A30="","",'PPE Contract BRA'!U30)</f>
        <v/>
      </c>
      <c r="M30" s="94"/>
      <c r="N30" s="2"/>
      <c r="O30" s="2"/>
      <c r="P30" s="2"/>
    </row>
    <row r="31" spans="1:24" x14ac:dyDescent="0.35">
      <c r="A31" s="3" t="str">
        <f>IF('PPE Contract BRA'!A31="","",'PPE Contract BRA'!A31)</f>
        <v/>
      </c>
      <c r="B31" s="3" t="str">
        <f>IF('PPE Contract BRA'!A31="","",'PPE Contract BRA'!D31)</f>
        <v/>
      </c>
      <c r="C31" s="3" t="str">
        <f>IF('PPE Contract BRA'!A31="","",'PPE Contract BRA'!F31)</f>
        <v/>
      </c>
      <c r="D31" s="5"/>
      <c r="E31" s="3" t="str">
        <f>IF('PPE Contract BRA'!A31="","",'PPE Contract BRA'!L31)</f>
        <v/>
      </c>
      <c r="F31" s="3" t="str">
        <f>IF('PPE Contract BRA'!A31="","",'PPE Contract BRA'!M31)</f>
        <v/>
      </c>
      <c r="G31" s="3"/>
      <c r="H31" s="3"/>
      <c r="I31" s="5"/>
      <c r="J31" s="4"/>
      <c r="K31" s="3" t="str">
        <f>IF('PPE Contract BRA'!A31="","",'PPE Contract BRA'!T31)</f>
        <v/>
      </c>
      <c r="L31" s="3" t="str">
        <f>IF('PPE Contract BRA'!A31="","",'PPE Contract BRA'!U31)</f>
        <v/>
      </c>
      <c r="M31" s="94"/>
      <c r="N31" s="2"/>
      <c r="O31" s="2"/>
      <c r="P31" s="2"/>
    </row>
    <row r="32" spans="1:24" x14ac:dyDescent="0.35">
      <c r="A32" s="3" t="str">
        <f>IF('PPE Contract BRA'!A32="","",'PPE Contract BRA'!A32)</f>
        <v/>
      </c>
      <c r="B32" s="3" t="str">
        <f>IF('PPE Contract BRA'!A32="","",'PPE Contract BRA'!D32)</f>
        <v/>
      </c>
      <c r="C32" s="3" t="str">
        <f>IF('PPE Contract BRA'!A32="","",'PPE Contract BRA'!F32)</f>
        <v/>
      </c>
      <c r="D32" s="5"/>
      <c r="E32" s="3" t="str">
        <f>IF('PPE Contract BRA'!A32="","",'PPE Contract BRA'!L32)</f>
        <v/>
      </c>
      <c r="F32" s="3" t="str">
        <f>IF('PPE Contract BRA'!A32="","",'PPE Contract BRA'!M32)</f>
        <v/>
      </c>
      <c r="G32" s="3"/>
      <c r="H32" s="3"/>
      <c r="I32" s="5"/>
      <c r="J32" s="4"/>
      <c r="K32" s="3" t="str">
        <f>IF('PPE Contract BRA'!A32="","",'PPE Contract BRA'!T32)</f>
        <v/>
      </c>
      <c r="L32" s="3" t="str">
        <f>IF('PPE Contract BRA'!A32="","",'PPE Contract BRA'!U32)</f>
        <v/>
      </c>
      <c r="M32" s="94"/>
      <c r="N32" s="2"/>
      <c r="O32" s="2"/>
      <c r="P32" s="2"/>
    </row>
    <row r="33" spans="1:16" x14ac:dyDescent="0.35">
      <c r="A33" s="3" t="str">
        <f>IF('PPE Contract BRA'!A33="","",'PPE Contract BRA'!A33)</f>
        <v/>
      </c>
      <c r="B33" s="3" t="str">
        <f>IF('PPE Contract BRA'!A33="","",'PPE Contract BRA'!D33)</f>
        <v/>
      </c>
      <c r="C33" s="3" t="str">
        <f>IF('PPE Contract BRA'!A33="","",'PPE Contract BRA'!F33)</f>
        <v/>
      </c>
      <c r="D33" s="5"/>
      <c r="E33" s="3" t="str">
        <f>IF('PPE Contract BRA'!A33="","",'PPE Contract BRA'!L33)</f>
        <v/>
      </c>
      <c r="F33" s="3" t="str">
        <f>IF('PPE Contract BRA'!A33="","",'PPE Contract BRA'!M33)</f>
        <v/>
      </c>
      <c r="G33" s="3"/>
      <c r="H33" s="3"/>
      <c r="I33" s="5"/>
      <c r="J33" s="4"/>
      <c r="K33" s="3" t="str">
        <f>IF('PPE Contract BRA'!A33="","",'PPE Contract BRA'!T33)</f>
        <v/>
      </c>
      <c r="L33" s="3" t="str">
        <f>IF('PPE Contract BRA'!A33="","",'PPE Contract BRA'!U33)</f>
        <v/>
      </c>
      <c r="M33" s="94"/>
      <c r="N33" s="2"/>
      <c r="O33" s="2"/>
      <c r="P33" s="2"/>
    </row>
    <row r="34" spans="1:16" ht="409.5" x14ac:dyDescent="0.35">
      <c r="A34" s="3" t="str">
        <f>IF('PPE Contract BRA'!A34="","",'PPE Contract BRA'!A34)</f>
        <v>Walking in the parking area of the office buildings</v>
      </c>
      <c r="B34" s="3" t="str">
        <f>IF('PPE Contract BRA'!A34="","",'PPE Contract BRA'!D34)</f>
        <v>Pedestrian knocked over</v>
      </c>
      <c r="C34" s="3" t="str">
        <f>IF('PPE Contract BRA'!A34="","",'PPE Contract BRA'!F34)</f>
        <v>Injury of pedestrian</v>
      </c>
      <c r="D34" s="5"/>
      <c r="E34" s="3" t="str">
        <f>IF('PPE Contract BRA'!A34="","",'PPE Contract BRA'!L34)</f>
        <v xml:space="preserve">First-aid incident  ,  Medical incident , Lost time injuries        </v>
      </c>
      <c r="F34" s="3" t="str">
        <f>IF('PPE Contract BRA'!A34="","",'PPE Contract BRA'!M34)</f>
        <v xml:space="preserve">Elimination: Not possible 
Substitution: Not possible
Engineering controls: Not possible
Administrative controls: 
Awareness info sharing about hazards and risk associated with walking/ driving on parking areas
Personal protective equipment (PPE): None </v>
      </c>
      <c r="G34" s="3"/>
      <c r="H34" s="3"/>
      <c r="I34" s="5"/>
      <c r="J34" s="4"/>
      <c r="K34" s="3" t="str">
        <f>IF('PPE Contract BRA'!A34="","",'PPE Contract BRA'!T34)</f>
        <v>Departmental Manager</v>
      </c>
      <c r="L34" s="3" t="str">
        <f>IF('PPE Contract BRA'!A34="","",'PPE Contract BRA'!U34)</f>
        <v xml:space="preserve">• Occupational Health and Safety Act (Act No. 85 of 1993) 
• Compensation for Occupational Injuries and Diseases Act, 
• Environmental Regulations for Workplaces, 1987                     
• General Safety Regulations, 1986                     
• General Administrative Regulations, 2003                     
• Facilities Regulations, 1990                                                                                                   Hazardous Chemical Substances Regulations                                                        • 32-95   Latest Rev-Occupational Health and Safety Incident Management Procedure      
• 240-131838225 Occupational Health and Safety Incident Management Definitions and Classication Parameters                                                     
• Right to Refuse to Work in an unsafe condition procedure                                                     
• 32-477 Safety Health and Environment Training and Development                                                         </v>
      </c>
      <c r="M34" s="94"/>
      <c r="N34" s="2"/>
      <c r="O34" s="2"/>
      <c r="P34" s="2"/>
    </row>
    <row r="35" spans="1:16" ht="409.5" x14ac:dyDescent="0.35">
      <c r="A35" s="3" t="str">
        <f>IF('PPE Contract BRA'!A35="","",'PPE Contract BRA'!A35)</f>
        <v>Parking at the basement area at office building</v>
      </c>
      <c r="B35" s="3" t="str">
        <f>IF('PPE Contract BRA'!A35="","",'PPE Contract BRA'!D35)</f>
        <v>Colliding with the airconditioners(mounted on the walls) on the certain parking bays</v>
      </c>
      <c r="C35" s="3" t="str">
        <f>IF('PPE Contract BRA'!A35="","",'PPE Contract BRA'!F35)</f>
        <v>Human Injury 
Damage to property</v>
      </c>
      <c r="D35" s="5"/>
      <c r="E35" s="3" t="str">
        <f>IF('PPE Contract BRA'!A35="","",'PPE Contract BRA'!L35)</f>
        <v>First-aid incident  ,  Medical incident, Property Damage</v>
      </c>
      <c r="F35" s="3" t="str">
        <f>IF('PPE Contract BRA'!A35="","",'PPE Contract BRA'!M35)</f>
        <v xml:space="preserve">Elimination: Not possible 
Substitution: Not possible
Engineering controls: Not possible
Administrative controls: 
•  Drivers are not allowed to reverse park on the bays with aircons
• Sufficient lighting is available on the bays and should be maintained on regular basis
•  SHE Rep inspections are conducted
•  Communication is done to employees regarding the parking arrangements
Personal protective equipment (PPE): None
</v>
      </c>
      <c r="G35" s="3"/>
      <c r="H35" s="3"/>
      <c r="I35" s="5"/>
      <c r="J35" s="4"/>
      <c r="K35" s="3" t="str">
        <f>IF('PPE Contract BRA'!A35="","",'PPE Contract BRA'!T35)</f>
        <v>Departmental Manager/ ERE</v>
      </c>
      <c r="L35" s="3" t="str">
        <f>IF('PPE Contract BRA'!A35="","",'PPE Contract BRA'!U35)</f>
        <v xml:space="preserve">• Occupational Health and Safety Act (Act No. 85 of 1993) 
• Compensation for Occupational Injuries and Diseases Act, 
• Environmental Regulations for Workplaces, 1987                     
• General Safety Regulations, 1986                     
• General Administrative Regulations, 2003                     
• Facilities Regulations, 1990      
• 32-95   Latest Rev-Occupational Health and Safety Incident Management Procedure      
• 240-131838225 Occupational Health and Safety Incident Management Definitions and Classication Parameters                                                     
• Right to Refuse to Work in an unsafe condition procedure                                                     
• 32-477 Safety Health and Environment Training and Development   
• HR Procedure </v>
      </c>
      <c r="M35" s="94"/>
      <c r="N35" s="2"/>
      <c r="O35" s="2"/>
      <c r="P35" s="2"/>
    </row>
    <row r="36" spans="1:16" x14ac:dyDescent="0.35">
      <c r="A36" s="3" t="str">
        <f>IF('PPE Contract BRA'!A36="","",'PPE Contract BRA'!A36)</f>
        <v/>
      </c>
      <c r="B36" s="3" t="str">
        <f>IF('PPE Contract BRA'!A36="","",'PPE Contract BRA'!D36)</f>
        <v/>
      </c>
      <c r="C36" s="3" t="str">
        <f>IF('PPE Contract BRA'!A36="","",'PPE Contract BRA'!F36)</f>
        <v/>
      </c>
      <c r="D36" s="5"/>
      <c r="E36" s="3" t="str">
        <f>IF('PPE Contract BRA'!A36="","",'PPE Contract BRA'!L36)</f>
        <v/>
      </c>
      <c r="F36" s="3" t="str">
        <f>IF('PPE Contract BRA'!A36="","",'PPE Contract BRA'!M36)</f>
        <v/>
      </c>
      <c r="G36" s="3"/>
      <c r="H36" s="3"/>
      <c r="I36" s="5"/>
      <c r="J36" s="4"/>
      <c r="K36" s="3" t="str">
        <f>IF('PPE Contract BRA'!A36="","",'PPE Contract BRA'!T36)</f>
        <v/>
      </c>
      <c r="L36" s="3" t="str">
        <f>IF('PPE Contract BRA'!A36="","",'PPE Contract BRA'!U36)</f>
        <v/>
      </c>
      <c r="M36" s="94"/>
      <c r="N36" s="2"/>
      <c r="O36" s="2"/>
      <c r="P36" s="2"/>
    </row>
    <row r="37" spans="1:16" ht="409.5" x14ac:dyDescent="0.35">
      <c r="A37" s="3" t="str">
        <f>IF('PPE Contract BRA'!A37="","",'PPE Contract BRA'!A37)</f>
        <v>Parking in front of the offices parking bays</v>
      </c>
      <c r="B37" s="3" t="str">
        <f>IF('PPE Contract BRA'!A37="","",'PPE Contract BRA'!D37)</f>
        <v xml:space="preserve">Elevated parking bay might result in a car falling over into othe road </v>
      </c>
      <c r="C37" s="3" t="str">
        <f>IF('PPE Contract BRA'!A37="","",'PPE Contract BRA'!F37)</f>
        <v xml:space="preserve">Injuries 
Damage to property </v>
      </c>
      <c r="D37" s="5"/>
      <c r="E37" s="3" t="str">
        <f>IF('PPE Contract BRA'!A37="","",'PPE Contract BRA'!L37)</f>
        <v>First-aid incident  ,  Medical incident , Lost time injuries, property damage</v>
      </c>
      <c r="F37" s="3" t="str">
        <f>IF('PPE Contract BRA'!A37="","",'PPE Contract BRA'!M37)</f>
        <v xml:space="preserve">Elimination: Not possible 
Substitution: Not possible
Engineering controls: Not possible
Administrative controls: 
Short wall that is build to prevent the cars from falling over the road
Trees are planted before the wall but not on all parking bays
Personal protective equipment (PPE): None
</v>
      </c>
      <c r="G37" s="3"/>
      <c r="H37" s="3"/>
      <c r="I37" s="5"/>
      <c r="J37" s="4"/>
      <c r="K37" s="3" t="str">
        <f>IF('PPE Contract BRA'!A37="","",'PPE Contract BRA'!T37)</f>
        <v>Departmental Manager/ ERE</v>
      </c>
      <c r="L37" s="3" t="str">
        <f>IF('PPE Contract BRA'!A37="","",'PPE Contract BRA'!U37)</f>
        <v xml:space="preserve">• Occupational Health and Safety Act (Act No. 85 of 1993) 
• Compensation for Occupational Injuries and Diseases Act, 
• Environmental Regulations for Workplaces, 1987                     
• General Safety Regulations, 1986                     
• General Administrative Regulations, 2003                     
• Facilities Regulations, 1990      
• 32-95   Latest Rev-Occupational Health and Safety Incident Management Procedure      
• 240-131838225 Occupational Health and Safety Incident Management Definitions and Classication Parameters                                                     
• Right to Refuse to Work in an unsafe condition procedure                                                     
• 32-477 Safety Health and Environment Training and Development   
• HR Procedure </v>
      </c>
      <c r="M37" s="94"/>
      <c r="N37" s="2"/>
      <c r="O37" s="2"/>
      <c r="P37" s="2"/>
    </row>
    <row r="38" spans="1:16" x14ac:dyDescent="0.35">
      <c r="A38" s="3" t="str">
        <f>IF('PPE Contract BRA'!A38="","",'PPE Contract BRA'!A38)</f>
        <v/>
      </c>
      <c r="B38" s="3" t="str">
        <f>IF('PPE Contract BRA'!A38="","",'PPE Contract BRA'!D38)</f>
        <v/>
      </c>
      <c r="C38" s="3" t="str">
        <f>IF('PPE Contract BRA'!A38="","",'PPE Contract BRA'!F38)</f>
        <v/>
      </c>
      <c r="D38" s="5"/>
      <c r="E38" s="3" t="str">
        <f>IF('PPE Contract BRA'!A38="","",'PPE Contract BRA'!L38)</f>
        <v/>
      </c>
      <c r="F38" s="3" t="str">
        <f>IF('PPE Contract BRA'!A38="","",'PPE Contract BRA'!M38)</f>
        <v/>
      </c>
      <c r="G38" s="3"/>
      <c r="H38" s="3"/>
      <c r="I38" s="5"/>
      <c r="J38" s="4"/>
      <c r="K38" s="3" t="str">
        <f>IF('PPE Contract BRA'!A38="","",'PPE Contract BRA'!T38)</f>
        <v/>
      </c>
      <c r="L38" s="3" t="str">
        <f>IF('PPE Contract BRA'!A38="","",'PPE Contract BRA'!U38)</f>
        <v/>
      </c>
      <c r="M38" s="94"/>
      <c r="N38" s="2"/>
      <c r="O38" s="2"/>
      <c r="P38" s="2"/>
    </row>
    <row r="39" spans="1:16" x14ac:dyDescent="0.35">
      <c r="A39" s="3" t="e">
        <f>IF('PPE Contract BRA'!#REF!="","",'PPE Contract BRA'!#REF!)</f>
        <v>#REF!</v>
      </c>
      <c r="B39" s="3" t="e">
        <f>IF('PPE Contract BRA'!#REF!="","",'PPE Contract BRA'!#REF!)</f>
        <v>#REF!</v>
      </c>
      <c r="C39" s="3" t="e">
        <f>IF('PPE Contract BRA'!#REF!="","",'PPE Contract BRA'!#REF!)</f>
        <v>#REF!</v>
      </c>
      <c r="D39" s="5"/>
      <c r="E39" s="3" t="e">
        <f>IF('PPE Contract BRA'!#REF!="","",'PPE Contract BRA'!#REF!)</f>
        <v>#REF!</v>
      </c>
      <c r="F39" s="3" t="e">
        <f>IF('PPE Contract BRA'!#REF!="","",'PPE Contract BRA'!#REF!)</f>
        <v>#REF!</v>
      </c>
      <c r="G39" s="3"/>
      <c r="H39" s="3"/>
      <c r="I39" s="5"/>
      <c r="J39" s="4"/>
      <c r="K39" s="3" t="e">
        <f>IF('PPE Contract BRA'!#REF!="","",'PPE Contract BRA'!#REF!)</f>
        <v>#REF!</v>
      </c>
      <c r="L39" s="3" t="e">
        <f>IF('PPE Contract BRA'!#REF!="","",'PPE Contract BRA'!#REF!)</f>
        <v>#REF!</v>
      </c>
      <c r="M39" s="94"/>
      <c r="N39" s="2"/>
      <c r="O39" s="2"/>
      <c r="P39" s="2"/>
    </row>
    <row r="40" spans="1:16" x14ac:dyDescent="0.35">
      <c r="A40" s="3" t="e">
        <f>IF('PPE Contract BRA'!#REF!="","",'PPE Contract BRA'!#REF!)</f>
        <v>#REF!</v>
      </c>
      <c r="B40" s="3" t="e">
        <f>IF('PPE Contract BRA'!#REF!="","",'PPE Contract BRA'!#REF!)</f>
        <v>#REF!</v>
      </c>
      <c r="C40" s="3" t="e">
        <f>IF('PPE Contract BRA'!#REF!="","",'PPE Contract BRA'!#REF!)</f>
        <v>#REF!</v>
      </c>
      <c r="D40" s="5"/>
      <c r="E40" s="3" t="e">
        <f>IF('PPE Contract BRA'!#REF!="","",'PPE Contract BRA'!#REF!)</f>
        <v>#REF!</v>
      </c>
      <c r="F40" s="3" t="e">
        <f>IF('PPE Contract BRA'!#REF!="","",'PPE Contract BRA'!#REF!)</f>
        <v>#REF!</v>
      </c>
      <c r="G40" s="3"/>
      <c r="H40" s="3"/>
      <c r="I40" s="5"/>
      <c r="J40" s="4"/>
      <c r="K40" s="3" t="e">
        <f>IF('PPE Contract BRA'!#REF!="","",'PPE Contract BRA'!#REF!)</f>
        <v>#REF!</v>
      </c>
      <c r="L40" s="3" t="e">
        <f>IF('PPE Contract BRA'!#REF!="","",'PPE Contract BRA'!#REF!)</f>
        <v>#REF!</v>
      </c>
      <c r="M40" s="94"/>
      <c r="N40" s="2"/>
      <c r="O40" s="2"/>
      <c r="P40" s="2"/>
    </row>
    <row r="41" spans="1:16" x14ac:dyDescent="0.35">
      <c r="A41" s="3" t="e">
        <f>IF('PPE Contract BRA'!#REF!="","",'PPE Contract BRA'!#REF!)</f>
        <v>#REF!</v>
      </c>
      <c r="B41" s="3" t="e">
        <f>IF('PPE Contract BRA'!#REF!="","",'PPE Contract BRA'!#REF!)</f>
        <v>#REF!</v>
      </c>
      <c r="C41" s="3" t="e">
        <f>IF('PPE Contract BRA'!#REF!="","",'PPE Contract BRA'!#REF!)</f>
        <v>#REF!</v>
      </c>
      <c r="D41" s="5"/>
      <c r="E41" s="3" t="e">
        <f>IF('PPE Contract BRA'!#REF!="","",'PPE Contract BRA'!#REF!)</f>
        <v>#REF!</v>
      </c>
      <c r="F41" s="3" t="e">
        <f>IF('PPE Contract BRA'!#REF!="","",'PPE Contract BRA'!#REF!)</f>
        <v>#REF!</v>
      </c>
      <c r="G41" s="3"/>
      <c r="H41" s="3"/>
      <c r="I41" s="5"/>
      <c r="J41" s="4"/>
      <c r="K41" s="3" t="e">
        <f>IF('PPE Contract BRA'!#REF!="","",'PPE Contract BRA'!#REF!)</f>
        <v>#REF!</v>
      </c>
      <c r="L41" s="3" t="e">
        <f>IF('PPE Contract BRA'!#REF!="","",'PPE Contract BRA'!#REF!)</f>
        <v>#REF!</v>
      </c>
      <c r="M41" s="94"/>
      <c r="N41" s="2"/>
      <c r="O41" s="2"/>
      <c r="P41" s="2"/>
    </row>
    <row r="42" spans="1:16" x14ac:dyDescent="0.35">
      <c r="A42" s="3" t="e">
        <f>IF('PPE Contract BRA'!#REF!="","",'PPE Contract BRA'!#REF!)</f>
        <v>#REF!</v>
      </c>
      <c r="B42" s="3" t="e">
        <f>IF('PPE Contract BRA'!#REF!="","",'PPE Contract BRA'!#REF!)</f>
        <v>#REF!</v>
      </c>
      <c r="C42" s="3" t="e">
        <f>IF('PPE Contract BRA'!#REF!="","",'PPE Contract BRA'!#REF!)</f>
        <v>#REF!</v>
      </c>
      <c r="D42" s="5"/>
      <c r="E42" s="3" t="e">
        <f>IF('PPE Contract BRA'!#REF!="","",'PPE Contract BRA'!#REF!)</f>
        <v>#REF!</v>
      </c>
      <c r="F42" s="3" t="e">
        <f>IF('PPE Contract BRA'!#REF!="","",'PPE Contract BRA'!#REF!)</f>
        <v>#REF!</v>
      </c>
      <c r="G42" s="3"/>
      <c r="H42" s="3"/>
      <c r="I42" s="5"/>
      <c r="J42" s="4"/>
      <c r="K42" s="3" t="e">
        <f>IF('PPE Contract BRA'!#REF!="","",'PPE Contract BRA'!#REF!)</f>
        <v>#REF!</v>
      </c>
      <c r="L42" s="3" t="e">
        <f>IF('PPE Contract BRA'!#REF!="","",'PPE Contract BRA'!#REF!)</f>
        <v>#REF!</v>
      </c>
      <c r="M42" s="94"/>
      <c r="N42" s="2"/>
      <c r="O42" s="2"/>
      <c r="P42" s="2"/>
    </row>
    <row r="43" spans="1:16" x14ac:dyDescent="0.35">
      <c r="A43" s="3" t="e">
        <f>IF('PPE Contract BRA'!#REF!="","",'PPE Contract BRA'!#REF!)</f>
        <v>#REF!</v>
      </c>
      <c r="B43" s="3" t="e">
        <f>IF('PPE Contract BRA'!#REF!="","",'PPE Contract BRA'!#REF!)</f>
        <v>#REF!</v>
      </c>
      <c r="C43" s="3" t="e">
        <f>IF('PPE Contract BRA'!#REF!="","",'PPE Contract BRA'!#REF!)</f>
        <v>#REF!</v>
      </c>
      <c r="D43" s="5"/>
      <c r="E43" s="3" t="e">
        <f>IF('PPE Contract BRA'!#REF!="","",'PPE Contract BRA'!#REF!)</f>
        <v>#REF!</v>
      </c>
      <c r="F43" s="3" t="e">
        <f>IF('PPE Contract BRA'!#REF!="","",'PPE Contract BRA'!#REF!)</f>
        <v>#REF!</v>
      </c>
      <c r="G43" s="3"/>
      <c r="H43" s="3"/>
      <c r="I43" s="5"/>
      <c r="J43" s="4"/>
      <c r="K43" s="3" t="e">
        <f>IF('PPE Contract BRA'!#REF!="","",'PPE Contract BRA'!#REF!)</f>
        <v>#REF!</v>
      </c>
      <c r="L43" s="3" t="e">
        <f>IF('PPE Contract BRA'!#REF!="","",'PPE Contract BRA'!#REF!)</f>
        <v>#REF!</v>
      </c>
      <c r="M43" s="94"/>
      <c r="N43" s="2"/>
      <c r="O43" s="2"/>
      <c r="P43" s="2"/>
    </row>
    <row r="44" spans="1:16" x14ac:dyDescent="0.35">
      <c r="A44" s="3" t="e">
        <f>IF('PPE Contract BRA'!#REF!="","",'PPE Contract BRA'!#REF!)</f>
        <v>#REF!</v>
      </c>
      <c r="B44" s="3" t="e">
        <f>IF('PPE Contract BRA'!#REF!="","",'PPE Contract BRA'!#REF!)</f>
        <v>#REF!</v>
      </c>
      <c r="C44" s="3" t="e">
        <f>IF('PPE Contract BRA'!#REF!="","",'PPE Contract BRA'!#REF!)</f>
        <v>#REF!</v>
      </c>
      <c r="D44" s="5"/>
      <c r="E44" s="3" t="e">
        <f>IF('PPE Contract BRA'!#REF!="","",'PPE Contract BRA'!#REF!)</f>
        <v>#REF!</v>
      </c>
      <c r="F44" s="3" t="e">
        <f>IF('PPE Contract BRA'!#REF!="","",'PPE Contract BRA'!#REF!)</f>
        <v>#REF!</v>
      </c>
      <c r="G44" s="3"/>
      <c r="H44" s="3"/>
      <c r="I44" s="5"/>
      <c r="J44" s="4"/>
      <c r="K44" s="3" t="e">
        <f>IF('PPE Contract BRA'!#REF!="","",'PPE Contract BRA'!#REF!)</f>
        <v>#REF!</v>
      </c>
      <c r="L44" s="3" t="e">
        <f>IF('PPE Contract BRA'!#REF!="","",'PPE Contract BRA'!#REF!)</f>
        <v>#REF!</v>
      </c>
      <c r="M44" s="94"/>
      <c r="N44" s="2"/>
      <c r="O44" s="2"/>
      <c r="P44" s="2"/>
    </row>
    <row r="45" spans="1:16" x14ac:dyDescent="0.35">
      <c r="A45" s="3" t="e">
        <f>IF('PPE Contract BRA'!#REF!="","",'PPE Contract BRA'!#REF!)</f>
        <v>#REF!</v>
      </c>
      <c r="B45" s="3" t="e">
        <f>IF('PPE Contract BRA'!#REF!="","",'PPE Contract BRA'!#REF!)</f>
        <v>#REF!</v>
      </c>
      <c r="C45" s="3" t="e">
        <f>IF('PPE Contract BRA'!#REF!="","",'PPE Contract BRA'!#REF!)</f>
        <v>#REF!</v>
      </c>
      <c r="D45" s="5"/>
      <c r="E45" s="3" t="e">
        <f>IF('PPE Contract BRA'!#REF!="","",'PPE Contract BRA'!#REF!)</f>
        <v>#REF!</v>
      </c>
      <c r="F45" s="3" t="e">
        <f>IF('PPE Contract BRA'!#REF!="","",'PPE Contract BRA'!#REF!)</f>
        <v>#REF!</v>
      </c>
      <c r="G45" s="3"/>
      <c r="H45" s="3"/>
      <c r="I45" s="5"/>
      <c r="J45" s="4"/>
      <c r="K45" s="3" t="e">
        <f>IF('PPE Contract BRA'!#REF!="","",'PPE Contract BRA'!#REF!)</f>
        <v>#REF!</v>
      </c>
      <c r="L45" s="3" t="e">
        <f>IF('PPE Contract BRA'!#REF!="","",'PPE Contract BRA'!#REF!)</f>
        <v>#REF!</v>
      </c>
      <c r="M45" s="94"/>
      <c r="N45" s="2"/>
      <c r="O45" s="2"/>
      <c r="P45" s="2"/>
    </row>
    <row r="46" spans="1:16" x14ac:dyDescent="0.35">
      <c r="A46" s="3" t="e">
        <f>IF('PPE Contract BRA'!#REF!="","",'PPE Contract BRA'!#REF!)</f>
        <v>#REF!</v>
      </c>
      <c r="B46" s="3" t="e">
        <f>IF('PPE Contract BRA'!#REF!="","",'PPE Contract BRA'!#REF!)</f>
        <v>#REF!</v>
      </c>
      <c r="C46" s="3" t="e">
        <f>IF('PPE Contract BRA'!#REF!="","",'PPE Contract BRA'!#REF!)</f>
        <v>#REF!</v>
      </c>
      <c r="D46" s="5"/>
      <c r="E46" s="3" t="e">
        <f>IF('PPE Contract BRA'!#REF!="","",'PPE Contract BRA'!#REF!)</f>
        <v>#REF!</v>
      </c>
      <c r="F46" s="3" t="e">
        <f>IF('PPE Contract BRA'!#REF!="","",'PPE Contract BRA'!#REF!)</f>
        <v>#REF!</v>
      </c>
      <c r="G46" s="3"/>
      <c r="H46" s="3"/>
      <c r="I46" s="5"/>
      <c r="J46" s="4"/>
      <c r="K46" s="3" t="e">
        <f>IF('PPE Contract BRA'!#REF!="","",'PPE Contract BRA'!#REF!)</f>
        <v>#REF!</v>
      </c>
      <c r="L46" s="3" t="e">
        <f>IF('PPE Contract BRA'!#REF!="","",'PPE Contract BRA'!#REF!)</f>
        <v>#REF!</v>
      </c>
      <c r="M46" s="94"/>
      <c r="N46" s="2"/>
    </row>
    <row r="47" spans="1:16" x14ac:dyDescent="0.35">
      <c r="A47" s="3" t="e">
        <f>IF('PPE Contract BRA'!#REF!="","",'PPE Contract BRA'!#REF!)</f>
        <v>#REF!</v>
      </c>
      <c r="B47" s="3" t="e">
        <f>IF('PPE Contract BRA'!#REF!="","",'PPE Contract BRA'!#REF!)</f>
        <v>#REF!</v>
      </c>
      <c r="C47" s="3" t="e">
        <f>IF('PPE Contract BRA'!#REF!="","",'PPE Contract BRA'!#REF!)</f>
        <v>#REF!</v>
      </c>
      <c r="D47" s="5"/>
      <c r="E47" s="3" t="e">
        <f>IF('PPE Contract BRA'!#REF!="","",'PPE Contract BRA'!#REF!)</f>
        <v>#REF!</v>
      </c>
      <c r="F47" s="3" t="e">
        <f>IF('PPE Contract BRA'!#REF!="","",'PPE Contract BRA'!#REF!)</f>
        <v>#REF!</v>
      </c>
      <c r="G47" s="3"/>
      <c r="H47" s="3"/>
      <c r="I47" s="5"/>
      <c r="J47" s="4"/>
      <c r="K47" s="3" t="e">
        <f>IF('PPE Contract BRA'!#REF!="","",'PPE Contract BRA'!#REF!)</f>
        <v>#REF!</v>
      </c>
      <c r="L47" s="3" t="e">
        <f>IF('PPE Contract BRA'!#REF!="","",'PPE Contract BRA'!#REF!)</f>
        <v>#REF!</v>
      </c>
      <c r="M47" s="94"/>
      <c r="N47" s="2"/>
    </row>
    <row r="48" spans="1:16" x14ac:dyDescent="0.35">
      <c r="A48" s="3" t="e">
        <f>IF('PPE Contract BRA'!#REF!="","",'PPE Contract BRA'!#REF!)</f>
        <v>#REF!</v>
      </c>
      <c r="B48" s="3" t="e">
        <f>IF('PPE Contract BRA'!#REF!="","",'PPE Contract BRA'!#REF!)</f>
        <v>#REF!</v>
      </c>
      <c r="C48" s="3" t="e">
        <f>IF('PPE Contract BRA'!#REF!="","",'PPE Contract BRA'!#REF!)</f>
        <v>#REF!</v>
      </c>
      <c r="D48" s="5"/>
      <c r="E48" s="3" t="e">
        <f>IF('PPE Contract BRA'!#REF!="","",'PPE Contract BRA'!#REF!)</f>
        <v>#REF!</v>
      </c>
      <c r="F48" s="3" t="e">
        <f>IF('PPE Contract BRA'!#REF!="","",'PPE Contract BRA'!#REF!)</f>
        <v>#REF!</v>
      </c>
      <c r="G48" s="3"/>
      <c r="H48" s="3"/>
      <c r="I48" s="5"/>
      <c r="J48" s="4"/>
      <c r="K48" s="3" t="e">
        <f>IF('PPE Contract BRA'!#REF!="","",'PPE Contract BRA'!#REF!)</f>
        <v>#REF!</v>
      </c>
      <c r="L48" s="3" t="e">
        <f>IF('PPE Contract BRA'!#REF!="","",'PPE Contract BRA'!#REF!)</f>
        <v>#REF!</v>
      </c>
      <c r="M48" s="94"/>
      <c r="N48" s="2"/>
    </row>
    <row r="49" spans="1:14" x14ac:dyDescent="0.35">
      <c r="A49" s="3" t="e">
        <f>IF('PPE Contract BRA'!#REF!="","",'PPE Contract BRA'!#REF!)</f>
        <v>#REF!</v>
      </c>
      <c r="B49" s="3" t="e">
        <f>IF('PPE Contract BRA'!#REF!="","",'PPE Contract BRA'!#REF!)</f>
        <v>#REF!</v>
      </c>
      <c r="C49" s="3" t="e">
        <f>IF('PPE Contract BRA'!#REF!="","",'PPE Contract BRA'!#REF!)</f>
        <v>#REF!</v>
      </c>
      <c r="D49" s="5"/>
      <c r="E49" s="3" t="e">
        <f>IF('PPE Contract BRA'!#REF!="","",'PPE Contract BRA'!#REF!)</f>
        <v>#REF!</v>
      </c>
      <c r="F49" s="3" t="e">
        <f>IF('PPE Contract BRA'!#REF!="","",'PPE Contract BRA'!#REF!)</f>
        <v>#REF!</v>
      </c>
      <c r="G49" s="3"/>
      <c r="H49" s="3"/>
      <c r="I49" s="5"/>
      <c r="J49" s="4"/>
      <c r="K49" s="3" t="e">
        <f>IF('PPE Contract BRA'!#REF!="","",'PPE Contract BRA'!#REF!)</f>
        <v>#REF!</v>
      </c>
      <c r="L49" s="3" t="e">
        <f>IF('PPE Contract BRA'!#REF!="","",'PPE Contract BRA'!#REF!)</f>
        <v>#REF!</v>
      </c>
      <c r="M49" s="94"/>
      <c r="N49" s="2"/>
    </row>
    <row r="50" spans="1:14" x14ac:dyDescent="0.35">
      <c r="A50" s="3" t="e">
        <f>IF('PPE Contract BRA'!#REF!="","",'PPE Contract BRA'!#REF!)</f>
        <v>#REF!</v>
      </c>
      <c r="B50" s="3" t="e">
        <f>IF('PPE Contract BRA'!#REF!="","",'PPE Contract BRA'!#REF!)</f>
        <v>#REF!</v>
      </c>
      <c r="C50" s="3" t="e">
        <f>IF('PPE Contract BRA'!#REF!="","",'PPE Contract BRA'!#REF!)</f>
        <v>#REF!</v>
      </c>
      <c r="D50" s="5"/>
      <c r="E50" s="3" t="e">
        <f>IF('PPE Contract BRA'!#REF!="","",'PPE Contract BRA'!#REF!)</f>
        <v>#REF!</v>
      </c>
      <c r="F50" s="3" t="e">
        <f>IF('PPE Contract BRA'!#REF!="","",'PPE Contract BRA'!#REF!)</f>
        <v>#REF!</v>
      </c>
      <c r="G50" s="3"/>
      <c r="H50" s="3"/>
      <c r="I50" s="5"/>
      <c r="J50" s="4"/>
      <c r="K50" s="3" t="e">
        <f>IF('PPE Contract BRA'!#REF!="","",'PPE Contract BRA'!#REF!)</f>
        <v>#REF!</v>
      </c>
      <c r="L50" s="3" t="e">
        <f>IF('PPE Contract BRA'!#REF!="","",'PPE Contract BRA'!#REF!)</f>
        <v>#REF!</v>
      </c>
      <c r="M50" s="94"/>
      <c r="N50" s="2"/>
    </row>
    <row r="51" spans="1:14" x14ac:dyDescent="0.35">
      <c r="A51" s="3" t="e">
        <f>IF('PPE Contract BRA'!#REF!="","",'PPE Contract BRA'!#REF!)</f>
        <v>#REF!</v>
      </c>
      <c r="B51" s="3" t="e">
        <f>IF('PPE Contract BRA'!#REF!="","",'PPE Contract BRA'!#REF!)</f>
        <v>#REF!</v>
      </c>
      <c r="C51" s="3" t="e">
        <f>IF('PPE Contract BRA'!#REF!="","",'PPE Contract BRA'!#REF!)</f>
        <v>#REF!</v>
      </c>
      <c r="D51" s="5"/>
      <c r="E51" s="3" t="e">
        <f>IF('PPE Contract BRA'!#REF!="","",'PPE Contract BRA'!#REF!)</f>
        <v>#REF!</v>
      </c>
      <c r="F51" s="3" t="e">
        <f>IF('PPE Contract BRA'!#REF!="","",'PPE Contract BRA'!#REF!)</f>
        <v>#REF!</v>
      </c>
      <c r="G51" s="3"/>
      <c r="H51" s="3"/>
      <c r="I51" s="5"/>
      <c r="J51" s="4"/>
      <c r="K51" s="3" t="e">
        <f>IF('PPE Contract BRA'!#REF!="","",'PPE Contract BRA'!#REF!)</f>
        <v>#REF!</v>
      </c>
      <c r="L51" s="3" t="e">
        <f>IF('PPE Contract BRA'!#REF!="","",'PPE Contract BRA'!#REF!)</f>
        <v>#REF!</v>
      </c>
      <c r="M51" s="94"/>
      <c r="N51" s="2"/>
    </row>
    <row r="52" spans="1:14" x14ac:dyDescent="0.35">
      <c r="A52" s="3" t="e">
        <f>IF('PPE Contract BRA'!#REF!="","",'PPE Contract BRA'!#REF!)</f>
        <v>#REF!</v>
      </c>
      <c r="B52" s="3" t="e">
        <f>IF('PPE Contract BRA'!#REF!="","",'PPE Contract BRA'!#REF!)</f>
        <v>#REF!</v>
      </c>
      <c r="C52" s="3" t="e">
        <f>IF('PPE Contract BRA'!#REF!="","",'PPE Contract BRA'!#REF!)</f>
        <v>#REF!</v>
      </c>
      <c r="D52" s="5"/>
      <c r="E52" s="3" t="e">
        <f>IF('PPE Contract BRA'!#REF!="","",'PPE Contract BRA'!#REF!)</f>
        <v>#REF!</v>
      </c>
      <c r="F52" s="3" t="e">
        <f>IF('PPE Contract BRA'!#REF!="","",'PPE Contract BRA'!#REF!)</f>
        <v>#REF!</v>
      </c>
      <c r="G52" s="3"/>
      <c r="H52" s="3"/>
      <c r="I52" s="5"/>
      <c r="J52" s="4"/>
      <c r="K52" s="3" t="e">
        <f>IF('PPE Contract BRA'!#REF!="","",'PPE Contract BRA'!#REF!)</f>
        <v>#REF!</v>
      </c>
      <c r="L52" s="3" t="e">
        <f>IF('PPE Contract BRA'!#REF!="","",'PPE Contract BRA'!#REF!)</f>
        <v>#REF!</v>
      </c>
      <c r="M52" s="94"/>
      <c r="N52" s="2"/>
    </row>
    <row r="53" spans="1:14" x14ac:dyDescent="0.35">
      <c r="A53" s="3" t="e">
        <f>IF('PPE Contract BRA'!#REF!="","",'PPE Contract BRA'!#REF!)</f>
        <v>#REF!</v>
      </c>
      <c r="B53" s="3" t="e">
        <f>IF('PPE Contract BRA'!#REF!="","",'PPE Contract BRA'!#REF!)</f>
        <v>#REF!</v>
      </c>
      <c r="C53" s="3" t="e">
        <f>IF('PPE Contract BRA'!#REF!="","",'PPE Contract BRA'!#REF!)</f>
        <v>#REF!</v>
      </c>
      <c r="D53" s="5"/>
      <c r="E53" s="3" t="e">
        <f>IF('PPE Contract BRA'!#REF!="","",'PPE Contract BRA'!#REF!)</f>
        <v>#REF!</v>
      </c>
      <c r="F53" s="3" t="e">
        <f>IF('PPE Contract BRA'!#REF!="","",'PPE Contract BRA'!#REF!)</f>
        <v>#REF!</v>
      </c>
      <c r="G53" s="3"/>
      <c r="H53" s="3"/>
      <c r="I53" s="5"/>
      <c r="J53" s="4"/>
      <c r="K53" s="3" t="e">
        <f>IF('PPE Contract BRA'!#REF!="","",'PPE Contract BRA'!#REF!)</f>
        <v>#REF!</v>
      </c>
      <c r="L53" s="3" t="e">
        <f>IF('PPE Contract BRA'!#REF!="","",'PPE Contract BRA'!#REF!)</f>
        <v>#REF!</v>
      </c>
      <c r="M53" s="94"/>
      <c r="N53" s="2"/>
    </row>
    <row r="54" spans="1:14" x14ac:dyDescent="0.35">
      <c r="A54" s="3" t="e">
        <f>IF('PPE Contract BRA'!#REF!="","",'PPE Contract BRA'!#REF!)</f>
        <v>#REF!</v>
      </c>
      <c r="B54" s="3" t="e">
        <f>IF('PPE Contract BRA'!#REF!="","",'PPE Contract BRA'!#REF!)</f>
        <v>#REF!</v>
      </c>
      <c r="C54" s="3" t="e">
        <f>IF('PPE Contract BRA'!#REF!="","",'PPE Contract BRA'!#REF!)</f>
        <v>#REF!</v>
      </c>
      <c r="D54" s="5"/>
      <c r="E54" s="3" t="e">
        <f>IF('PPE Contract BRA'!#REF!="","",'PPE Contract BRA'!#REF!)</f>
        <v>#REF!</v>
      </c>
      <c r="F54" s="3" t="e">
        <f>IF('PPE Contract BRA'!#REF!="","",'PPE Contract BRA'!#REF!)</f>
        <v>#REF!</v>
      </c>
      <c r="G54" s="3"/>
      <c r="H54" s="3"/>
      <c r="I54" s="5"/>
      <c r="J54" s="4"/>
      <c r="K54" s="3" t="e">
        <f>IF('PPE Contract BRA'!#REF!="","",'PPE Contract BRA'!#REF!)</f>
        <v>#REF!</v>
      </c>
      <c r="L54" s="3" t="e">
        <f>IF('PPE Contract BRA'!#REF!="","",'PPE Contract BRA'!#REF!)</f>
        <v>#REF!</v>
      </c>
      <c r="M54" s="94"/>
      <c r="N54" s="2"/>
    </row>
    <row r="55" spans="1:14" x14ac:dyDescent="0.35">
      <c r="A55" s="3" t="e">
        <f>IF('PPE Contract BRA'!#REF!="","",'PPE Contract BRA'!#REF!)</f>
        <v>#REF!</v>
      </c>
      <c r="B55" s="3" t="e">
        <f>IF('PPE Contract BRA'!#REF!="","",'PPE Contract BRA'!#REF!)</f>
        <v>#REF!</v>
      </c>
      <c r="C55" s="3" t="e">
        <f>IF('PPE Contract BRA'!#REF!="","",'PPE Contract BRA'!#REF!)</f>
        <v>#REF!</v>
      </c>
      <c r="D55" s="5"/>
      <c r="E55" s="3" t="e">
        <f>IF('PPE Contract BRA'!#REF!="","",'PPE Contract BRA'!#REF!)</f>
        <v>#REF!</v>
      </c>
      <c r="F55" s="3" t="e">
        <f>IF('PPE Contract BRA'!#REF!="","",'PPE Contract BRA'!#REF!)</f>
        <v>#REF!</v>
      </c>
      <c r="G55" s="3"/>
      <c r="H55" s="3"/>
      <c r="I55" s="5"/>
      <c r="J55" s="4"/>
      <c r="K55" s="3" t="e">
        <f>IF('PPE Contract BRA'!#REF!="","",'PPE Contract BRA'!#REF!)</f>
        <v>#REF!</v>
      </c>
      <c r="L55" s="3" t="e">
        <f>IF('PPE Contract BRA'!#REF!="","",'PPE Contract BRA'!#REF!)</f>
        <v>#REF!</v>
      </c>
      <c r="M55" s="94"/>
      <c r="N55" s="2"/>
    </row>
    <row r="56" spans="1:14" x14ac:dyDescent="0.35">
      <c r="A56" s="3" t="e">
        <f>IF('PPE Contract BRA'!#REF!="","",'PPE Contract BRA'!#REF!)</f>
        <v>#REF!</v>
      </c>
      <c r="B56" s="3" t="e">
        <f>IF('PPE Contract BRA'!#REF!="","",'PPE Contract BRA'!#REF!)</f>
        <v>#REF!</v>
      </c>
      <c r="C56" s="3" t="e">
        <f>IF('PPE Contract BRA'!#REF!="","",'PPE Contract BRA'!#REF!)</f>
        <v>#REF!</v>
      </c>
      <c r="D56" s="5"/>
      <c r="E56" s="3" t="e">
        <f>IF('PPE Contract BRA'!#REF!="","",'PPE Contract BRA'!#REF!)</f>
        <v>#REF!</v>
      </c>
      <c r="F56" s="3" t="e">
        <f>IF('PPE Contract BRA'!#REF!="","",'PPE Contract BRA'!#REF!)</f>
        <v>#REF!</v>
      </c>
      <c r="G56" s="3"/>
      <c r="H56" s="3"/>
      <c r="I56" s="5"/>
      <c r="J56" s="4"/>
      <c r="K56" s="3" t="e">
        <f>IF('PPE Contract BRA'!#REF!="","",'PPE Contract BRA'!#REF!)</f>
        <v>#REF!</v>
      </c>
      <c r="L56" s="3" t="e">
        <f>IF('PPE Contract BRA'!#REF!="","",'PPE Contract BRA'!#REF!)</f>
        <v>#REF!</v>
      </c>
      <c r="M56" s="94"/>
      <c r="N56" s="2"/>
    </row>
    <row r="57" spans="1:14" x14ac:dyDescent="0.35">
      <c r="A57" s="3" t="e">
        <f>IF('PPE Contract BRA'!#REF!="","",'PPE Contract BRA'!#REF!)</f>
        <v>#REF!</v>
      </c>
      <c r="B57" s="3" t="e">
        <f>IF('PPE Contract BRA'!#REF!="","",'PPE Contract BRA'!#REF!)</f>
        <v>#REF!</v>
      </c>
      <c r="C57" s="3" t="e">
        <f>IF('PPE Contract BRA'!#REF!="","",'PPE Contract BRA'!#REF!)</f>
        <v>#REF!</v>
      </c>
      <c r="D57" s="5"/>
      <c r="E57" s="3" t="e">
        <f>IF('PPE Contract BRA'!#REF!="","",'PPE Contract BRA'!#REF!)</f>
        <v>#REF!</v>
      </c>
      <c r="F57" s="3" t="e">
        <f>IF('PPE Contract BRA'!#REF!="","",'PPE Contract BRA'!#REF!)</f>
        <v>#REF!</v>
      </c>
      <c r="G57" s="3"/>
      <c r="H57" s="3"/>
      <c r="I57" s="5"/>
      <c r="J57" s="4"/>
      <c r="K57" s="3" t="e">
        <f>IF('PPE Contract BRA'!#REF!="","",'PPE Contract BRA'!#REF!)</f>
        <v>#REF!</v>
      </c>
      <c r="L57" s="3" t="e">
        <f>IF('PPE Contract BRA'!#REF!="","",'PPE Contract BRA'!#REF!)</f>
        <v>#REF!</v>
      </c>
      <c r="M57" s="94"/>
      <c r="N57" s="2"/>
    </row>
    <row r="58" spans="1:14" x14ac:dyDescent="0.35">
      <c r="A58" s="3" t="e">
        <f>IF('PPE Contract BRA'!#REF!="","",'PPE Contract BRA'!#REF!)</f>
        <v>#REF!</v>
      </c>
      <c r="B58" s="3" t="e">
        <f>IF('PPE Contract BRA'!#REF!="","",'PPE Contract BRA'!#REF!)</f>
        <v>#REF!</v>
      </c>
      <c r="C58" s="3" t="e">
        <f>IF('PPE Contract BRA'!#REF!="","",'PPE Contract BRA'!#REF!)</f>
        <v>#REF!</v>
      </c>
      <c r="D58" s="5"/>
      <c r="E58" s="3" t="e">
        <f>IF('PPE Contract BRA'!#REF!="","",'PPE Contract BRA'!#REF!)</f>
        <v>#REF!</v>
      </c>
      <c r="F58" s="3" t="e">
        <f>IF('PPE Contract BRA'!#REF!="","",'PPE Contract BRA'!#REF!)</f>
        <v>#REF!</v>
      </c>
      <c r="G58" s="3"/>
      <c r="H58" s="3"/>
      <c r="I58" s="5"/>
      <c r="J58" s="4"/>
      <c r="K58" s="3" t="e">
        <f>IF('PPE Contract BRA'!#REF!="","",'PPE Contract BRA'!#REF!)</f>
        <v>#REF!</v>
      </c>
      <c r="L58" s="3" t="e">
        <f>IF('PPE Contract BRA'!#REF!="","",'PPE Contract BRA'!#REF!)</f>
        <v>#REF!</v>
      </c>
      <c r="M58" s="94"/>
      <c r="N58" s="2"/>
    </row>
    <row r="59" spans="1:14" x14ac:dyDescent="0.35">
      <c r="A59" s="3" t="e">
        <f>IF('PPE Contract BRA'!#REF!="","",'PPE Contract BRA'!#REF!)</f>
        <v>#REF!</v>
      </c>
      <c r="B59" s="3" t="e">
        <f>IF('PPE Contract BRA'!#REF!="","",'PPE Contract BRA'!#REF!)</f>
        <v>#REF!</v>
      </c>
      <c r="C59" s="3" t="e">
        <f>IF('PPE Contract BRA'!#REF!="","",'PPE Contract BRA'!#REF!)</f>
        <v>#REF!</v>
      </c>
      <c r="D59" s="5"/>
      <c r="E59" s="3" t="e">
        <f>IF('PPE Contract BRA'!#REF!="","",'PPE Contract BRA'!#REF!)</f>
        <v>#REF!</v>
      </c>
      <c r="F59" s="3" t="e">
        <f>IF('PPE Contract BRA'!#REF!="","",'PPE Contract BRA'!#REF!)</f>
        <v>#REF!</v>
      </c>
      <c r="G59" s="3"/>
      <c r="H59" s="3"/>
      <c r="I59" s="5"/>
      <c r="J59" s="4"/>
      <c r="K59" s="3" t="e">
        <f>IF('PPE Contract BRA'!#REF!="","",'PPE Contract BRA'!#REF!)</f>
        <v>#REF!</v>
      </c>
      <c r="L59" s="3" t="e">
        <f>IF('PPE Contract BRA'!#REF!="","",'PPE Contract BRA'!#REF!)</f>
        <v>#REF!</v>
      </c>
      <c r="M59" s="94"/>
      <c r="N59" s="2"/>
    </row>
    <row r="60" spans="1:14" x14ac:dyDescent="0.35">
      <c r="A60" s="3" t="e">
        <f>IF('PPE Contract BRA'!#REF!="","",'PPE Contract BRA'!#REF!)</f>
        <v>#REF!</v>
      </c>
      <c r="B60" s="3" t="e">
        <f>IF('PPE Contract BRA'!#REF!="","",'PPE Contract BRA'!#REF!)</f>
        <v>#REF!</v>
      </c>
      <c r="C60" s="3" t="e">
        <f>IF('PPE Contract BRA'!#REF!="","",'PPE Contract BRA'!#REF!)</f>
        <v>#REF!</v>
      </c>
      <c r="D60" s="5"/>
      <c r="E60" s="3" t="e">
        <f>IF('PPE Contract BRA'!#REF!="","",'PPE Contract BRA'!#REF!)</f>
        <v>#REF!</v>
      </c>
      <c r="F60" s="3" t="e">
        <f>IF('PPE Contract BRA'!#REF!="","",'PPE Contract BRA'!#REF!)</f>
        <v>#REF!</v>
      </c>
      <c r="G60" s="3"/>
      <c r="H60" s="3"/>
      <c r="I60" s="5"/>
      <c r="J60" s="4"/>
      <c r="K60" s="3" t="e">
        <f>IF('PPE Contract BRA'!#REF!="","",'PPE Contract BRA'!#REF!)</f>
        <v>#REF!</v>
      </c>
      <c r="L60" s="3" t="e">
        <f>IF('PPE Contract BRA'!#REF!="","",'PPE Contract BRA'!#REF!)</f>
        <v>#REF!</v>
      </c>
      <c r="M60" s="94"/>
      <c r="N60" s="2"/>
    </row>
    <row r="61" spans="1:14" x14ac:dyDescent="0.35">
      <c r="A61" s="3" t="e">
        <f>IF('PPE Contract BRA'!#REF!="","",'PPE Contract BRA'!#REF!)</f>
        <v>#REF!</v>
      </c>
      <c r="B61" s="3" t="e">
        <f>IF('PPE Contract BRA'!#REF!="","",'PPE Contract BRA'!#REF!)</f>
        <v>#REF!</v>
      </c>
      <c r="C61" s="3" t="e">
        <f>IF('PPE Contract BRA'!#REF!="","",'PPE Contract BRA'!#REF!)</f>
        <v>#REF!</v>
      </c>
      <c r="D61" s="5"/>
      <c r="E61" s="3" t="e">
        <f>IF('PPE Contract BRA'!#REF!="","",'PPE Contract BRA'!#REF!)</f>
        <v>#REF!</v>
      </c>
      <c r="F61" s="3" t="e">
        <f>IF('PPE Contract BRA'!#REF!="","",'PPE Contract BRA'!#REF!)</f>
        <v>#REF!</v>
      </c>
      <c r="G61" s="3"/>
      <c r="H61" s="3"/>
      <c r="I61" s="5"/>
      <c r="J61" s="4"/>
      <c r="K61" s="3" t="e">
        <f>IF('PPE Contract BRA'!#REF!="","",'PPE Contract BRA'!#REF!)</f>
        <v>#REF!</v>
      </c>
      <c r="L61" s="3" t="e">
        <f>IF('PPE Contract BRA'!#REF!="","",'PPE Contract BRA'!#REF!)</f>
        <v>#REF!</v>
      </c>
      <c r="M61" s="94"/>
      <c r="N61" s="2"/>
    </row>
    <row r="62" spans="1:14" x14ac:dyDescent="0.35">
      <c r="A62" s="3" t="e">
        <f>IF('PPE Contract BRA'!#REF!="","",'PPE Contract BRA'!#REF!)</f>
        <v>#REF!</v>
      </c>
      <c r="B62" s="3" t="e">
        <f>IF('PPE Contract BRA'!#REF!="","",'PPE Contract BRA'!#REF!)</f>
        <v>#REF!</v>
      </c>
      <c r="C62" s="3" t="e">
        <f>IF('PPE Contract BRA'!#REF!="","",'PPE Contract BRA'!#REF!)</f>
        <v>#REF!</v>
      </c>
      <c r="D62" s="5"/>
      <c r="E62" s="3" t="e">
        <f>IF('PPE Contract BRA'!#REF!="","",'PPE Contract BRA'!#REF!)</f>
        <v>#REF!</v>
      </c>
      <c r="F62" s="3" t="e">
        <f>IF('PPE Contract BRA'!#REF!="","",'PPE Contract BRA'!#REF!)</f>
        <v>#REF!</v>
      </c>
      <c r="G62" s="3"/>
      <c r="H62" s="3"/>
      <c r="I62" s="5"/>
      <c r="J62" s="4"/>
      <c r="K62" s="3" t="e">
        <f>IF('PPE Contract BRA'!#REF!="","",'PPE Contract BRA'!#REF!)</f>
        <v>#REF!</v>
      </c>
      <c r="L62" s="3" t="e">
        <f>IF('PPE Contract BRA'!#REF!="","",'PPE Contract BRA'!#REF!)</f>
        <v>#REF!</v>
      </c>
      <c r="M62" s="94"/>
      <c r="N62" s="2"/>
    </row>
    <row r="63" spans="1:14" x14ac:dyDescent="0.35">
      <c r="A63" s="3" t="e">
        <f>IF('PPE Contract BRA'!#REF!="","",'PPE Contract BRA'!#REF!)</f>
        <v>#REF!</v>
      </c>
      <c r="B63" s="3" t="e">
        <f>IF('PPE Contract BRA'!#REF!="","",'PPE Contract BRA'!#REF!)</f>
        <v>#REF!</v>
      </c>
      <c r="C63" s="3" t="e">
        <f>IF('PPE Contract BRA'!#REF!="","",'PPE Contract BRA'!#REF!)</f>
        <v>#REF!</v>
      </c>
      <c r="D63" s="5"/>
      <c r="E63" s="3" t="e">
        <f>IF('PPE Contract BRA'!#REF!="","",'PPE Contract BRA'!#REF!)</f>
        <v>#REF!</v>
      </c>
      <c r="F63" s="3" t="e">
        <f>IF('PPE Contract BRA'!#REF!="","",'PPE Contract BRA'!#REF!)</f>
        <v>#REF!</v>
      </c>
      <c r="G63" s="3"/>
      <c r="H63" s="3"/>
      <c r="I63" s="5"/>
      <c r="J63" s="4"/>
      <c r="K63" s="3" t="e">
        <f>IF('PPE Contract BRA'!#REF!="","",'PPE Contract BRA'!#REF!)</f>
        <v>#REF!</v>
      </c>
      <c r="L63" s="3" t="e">
        <f>IF('PPE Contract BRA'!#REF!="","",'PPE Contract BRA'!#REF!)</f>
        <v>#REF!</v>
      </c>
      <c r="M63" s="94"/>
      <c r="N63" s="2"/>
    </row>
    <row r="64" spans="1:14" x14ac:dyDescent="0.35">
      <c r="A64" s="3" t="e">
        <f>IF('PPE Contract BRA'!#REF!="","",'PPE Contract BRA'!#REF!)</f>
        <v>#REF!</v>
      </c>
      <c r="B64" s="3" t="e">
        <f>IF('PPE Contract BRA'!#REF!="","",'PPE Contract BRA'!#REF!)</f>
        <v>#REF!</v>
      </c>
      <c r="C64" s="3" t="e">
        <f>IF('PPE Contract BRA'!#REF!="","",'PPE Contract BRA'!#REF!)</f>
        <v>#REF!</v>
      </c>
      <c r="D64" s="5"/>
      <c r="E64" s="3" t="e">
        <f>IF('PPE Contract BRA'!#REF!="","",'PPE Contract BRA'!#REF!)</f>
        <v>#REF!</v>
      </c>
      <c r="F64" s="3" t="e">
        <f>IF('PPE Contract BRA'!#REF!="","",'PPE Contract BRA'!#REF!)</f>
        <v>#REF!</v>
      </c>
      <c r="G64" s="3"/>
      <c r="H64" s="3"/>
      <c r="I64" s="5"/>
      <c r="J64" s="4"/>
      <c r="K64" s="3" t="e">
        <f>IF('PPE Contract BRA'!#REF!="","",'PPE Contract BRA'!#REF!)</f>
        <v>#REF!</v>
      </c>
      <c r="L64" s="3" t="e">
        <f>IF('PPE Contract BRA'!#REF!="","",'PPE Contract BRA'!#REF!)</f>
        <v>#REF!</v>
      </c>
      <c r="M64" s="94"/>
      <c r="N64" s="2"/>
    </row>
    <row r="65" spans="1:14" x14ac:dyDescent="0.35">
      <c r="A65" s="3" t="e">
        <f>IF('PPE Contract BRA'!#REF!="","",'PPE Contract BRA'!#REF!)</f>
        <v>#REF!</v>
      </c>
      <c r="B65" s="3" t="e">
        <f>IF('PPE Contract BRA'!#REF!="","",'PPE Contract BRA'!#REF!)</f>
        <v>#REF!</v>
      </c>
      <c r="C65" s="3" t="e">
        <f>IF('PPE Contract BRA'!#REF!="","",'PPE Contract BRA'!#REF!)</f>
        <v>#REF!</v>
      </c>
      <c r="D65" s="5"/>
      <c r="E65" s="3" t="e">
        <f>IF('PPE Contract BRA'!#REF!="","",'PPE Contract BRA'!#REF!)</f>
        <v>#REF!</v>
      </c>
      <c r="F65" s="3" t="e">
        <f>IF('PPE Contract BRA'!#REF!="","",'PPE Contract BRA'!#REF!)</f>
        <v>#REF!</v>
      </c>
      <c r="G65" s="3"/>
      <c r="H65" s="3"/>
      <c r="I65" s="5"/>
      <c r="J65" s="4"/>
      <c r="K65" s="3" t="e">
        <f>IF('PPE Contract BRA'!#REF!="","",'PPE Contract BRA'!#REF!)</f>
        <v>#REF!</v>
      </c>
      <c r="L65" s="3" t="e">
        <f>IF('PPE Contract BRA'!#REF!="","",'PPE Contract BRA'!#REF!)</f>
        <v>#REF!</v>
      </c>
      <c r="M65" s="94"/>
      <c r="N65" s="2"/>
    </row>
    <row r="66" spans="1:14" x14ac:dyDescent="0.35">
      <c r="A66" s="3" t="e">
        <f>IF('PPE Contract BRA'!#REF!="","",'PPE Contract BRA'!#REF!)</f>
        <v>#REF!</v>
      </c>
      <c r="B66" s="3" t="e">
        <f>IF('PPE Contract BRA'!#REF!="","",'PPE Contract BRA'!#REF!)</f>
        <v>#REF!</v>
      </c>
      <c r="C66" s="3" t="e">
        <f>IF('PPE Contract BRA'!#REF!="","",'PPE Contract BRA'!#REF!)</f>
        <v>#REF!</v>
      </c>
      <c r="D66" s="5"/>
      <c r="E66" s="3" t="e">
        <f>IF('PPE Contract BRA'!#REF!="","",'PPE Contract BRA'!#REF!)</f>
        <v>#REF!</v>
      </c>
      <c r="F66" s="3" t="e">
        <f>IF('PPE Contract BRA'!#REF!="","",'PPE Contract BRA'!#REF!)</f>
        <v>#REF!</v>
      </c>
      <c r="G66" s="3"/>
      <c r="H66" s="3"/>
      <c r="I66" s="5"/>
      <c r="J66" s="4"/>
      <c r="K66" s="3" t="e">
        <f>IF('PPE Contract BRA'!#REF!="","",'PPE Contract BRA'!#REF!)</f>
        <v>#REF!</v>
      </c>
      <c r="L66" s="3" t="e">
        <f>IF('PPE Contract BRA'!#REF!="","",'PPE Contract BRA'!#REF!)</f>
        <v>#REF!</v>
      </c>
      <c r="M66" s="94"/>
      <c r="N66" s="2"/>
    </row>
    <row r="67" spans="1:14" x14ac:dyDescent="0.35">
      <c r="A67" s="3" t="e">
        <f>IF('PPE Contract BRA'!#REF!="","",'PPE Contract BRA'!#REF!)</f>
        <v>#REF!</v>
      </c>
      <c r="B67" s="3" t="e">
        <f>IF('PPE Contract BRA'!#REF!="","",'PPE Contract BRA'!#REF!)</f>
        <v>#REF!</v>
      </c>
      <c r="C67" s="3" t="e">
        <f>IF('PPE Contract BRA'!#REF!="","",'PPE Contract BRA'!#REF!)</f>
        <v>#REF!</v>
      </c>
      <c r="D67" s="5"/>
      <c r="E67" s="3" t="e">
        <f>IF('PPE Contract BRA'!#REF!="","",'PPE Contract BRA'!#REF!)</f>
        <v>#REF!</v>
      </c>
      <c r="F67" s="3" t="e">
        <f>IF('PPE Contract BRA'!#REF!="","",'PPE Contract BRA'!#REF!)</f>
        <v>#REF!</v>
      </c>
      <c r="G67" s="3"/>
      <c r="H67" s="3"/>
      <c r="I67" s="5"/>
      <c r="J67" s="4"/>
      <c r="K67" s="3" t="e">
        <f>IF('PPE Contract BRA'!#REF!="","",'PPE Contract BRA'!#REF!)</f>
        <v>#REF!</v>
      </c>
      <c r="L67" s="3" t="e">
        <f>IF('PPE Contract BRA'!#REF!="","",'PPE Contract BRA'!#REF!)</f>
        <v>#REF!</v>
      </c>
      <c r="M67" s="94"/>
      <c r="N67" s="2"/>
    </row>
    <row r="68" spans="1:14" x14ac:dyDescent="0.35">
      <c r="A68" s="3" t="e">
        <f>IF('PPE Contract BRA'!#REF!="","",'PPE Contract BRA'!#REF!)</f>
        <v>#REF!</v>
      </c>
      <c r="B68" s="3" t="e">
        <f>IF('PPE Contract BRA'!#REF!="","",'PPE Contract BRA'!#REF!)</f>
        <v>#REF!</v>
      </c>
      <c r="C68" s="3" t="e">
        <f>IF('PPE Contract BRA'!#REF!="","",'PPE Contract BRA'!#REF!)</f>
        <v>#REF!</v>
      </c>
      <c r="D68" s="5"/>
      <c r="E68" s="3" t="e">
        <f>IF('PPE Contract BRA'!#REF!="","",'PPE Contract BRA'!#REF!)</f>
        <v>#REF!</v>
      </c>
      <c r="F68" s="3" t="e">
        <f>IF('PPE Contract BRA'!#REF!="","",'PPE Contract BRA'!#REF!)</f>
        <v>#REF!</v>
      </c>
      <c r="G68" s="3"/>
      <c r="H68" s="3"/>
      <c r="I68" s="5"/>
      <c r="J68" s="4"/>
      <c r="K68" s="3" t="e">
        <f>IF('PPE Contract BRA'!#REF!="","",'PPE Contract BRA'!#REF!)</f>
        <v>#REF!</v>
      </c>
      <c r="L68" s="3" t="e">
        <f>IF('PPE Contract BRA'!#REF!="","",'PPE Contract BRA'!#REF!)</f>
        <v>#REF!</v>
      </c>
      <c r="M68" s="94"/>
      <c r="N68" s="2"/>
    </row>
    <row r="69" spans="1:14" x14ac:dyDescent="0.35">
      <c r="A69" s="3" t="e">
        <f>IF('PPE Contract BRA'!#REF!="","",'PPE Contract BRA'!#REF!)</f>
        <v>#REF!</v>
      </c>
      <c r="B69" s="3" t="e">
        <f>IF('PPE Contract BRA'!#REF!="","",'PPE Contract BRA'!#REF!)</f>
        <v>#REF!</v>
      </c>
      <c r="C69" s="3" t="e">
        <f>IF('PPE Contract BRA'!#REF!="","",'PPE Contract BRA'!#REF!)</f>
        <v>#REF!</v>
      </c>
      <c r="D69" s="5"/>
      <c r="E69" s="3" t="e">
        <f>IF('PPE Contract BRA'!#REF!="","",'PPE Contract BRA'!#REF!)</f>
        <v>#REF!</v>
      </c>
      <c r="F69" s="3" t="e">
        <f>IF('PPE Contract BRA'!#REF!="","",'PPE Contract BRA'!#REF!)</f>
        <v>#REF!</v>
      </c>
      <c r="G69" s="3"/>
      <c r="H69" s="3"/>
      <c r="I69" s="5"/>
      <c r="J69" s="4"/>
      <c r="K69" s="3" t="e">
        <f>IF('PPE Contract BRA'!#REF!="","",'PPE Contract BRA'!#REF!)</f>
        <v>#REF!</v>
      </c>
      <c r="L69" s="3" t="e">
        <f>IF('PPE Contract BRA'!#REF!="","",'PPE Contract BRA'!#REF!)</f>
        <v>#REF!</v>
      </c>
      <c r="M69" s="94"/>
      <c r="N69" s="2"/>
    </row>
    <row r="70" spans="1:14" x14ac:dyDescent="0.35">
      <c r="A70" s="3" t="e">
        <f>IF('PPE Contract BRA'!#REF!="","",'PPE Contract BRA'!#REF!)</f>
        <v>#REF!</v>
      </c>
      <c r="B70" s="3" t="e">
        <f>IF('PPE Contract BRA'!#REF!="","",'PPE Contract BRA'!#REF!)</f>
        <v>#REF!</v>
      </c>
      <c r="C70" s="3" t="e">
        <f>IF('PPE Contract BRA'!#REF!="","",'PPE Contract BRA'!#REF!)</f>
        <v>#REF!</v>
      </c>
      <c r="D70" s="5"/>
      <c r="E70" s="3" t="e">
        <f>IF('PPE Contract BRA'!#REF!="","",'PPE Contract BRA'!#REF!)</f>
        <v>#REF!</v>
      </c>
      <c r="F70" s="3" t="e">
        <f>IF('PPE Contract BRA'!#REF!="","",'PPE Contract BRA'!#REF!)</f>
        <v>#REF!</v>
      </c>
      <c r="G70" s="3"/>
      <c r="H70" s="3"/>
      <c r="I70" s="5"/>
      <c r="J70" s="4"/>
      <c r="K70" s="3" t="e">
        <f>IF('PPE Contract BRA'!#REF!="","",'PPE Contract BRA'!#REF!)</f>
        <v>#REF!</v>
      </c>
      <c r="L70" s="3" t="e">
        <f>IF('PPE Contract BRA'!#REF!="","",'PPE Contract BRA'!#REF!)</f>
        <v>#REF!</v>
      </c>
      <c r="M70" s="94"/>
      <c r="N70" s="2"/>
    </row>
    <row r="71" spans="1:14" x14ac:dyDescent="0.35">
      <c r="A71" s="3" t="e">
        <f>IF('PPE Contract BRA'!#REF!="","",'PPE Contract BRA'!#REF!)</f>
        <v>#REF!</v>
      </c>
      <c r="B71" s="3" t="e">
        <f>IF('PPE Contract BRA'!#REF!="","",'PPE Contract BRA'!#REF!)</f>
        <v>#REF!</v>
      </c>
      <c r="C71" s="3" t="e">
        <f>IF('PPE Contract BRA'!#REF!="","",'PPE Contract BRA'!#REF!)</f>
        <v>#REF!</v>
      </c>
      <c r="D71" s="5"/>
      <c r="E71" s="3" t="e">
        <f>IF('PPE Contract BRA'!#REF!="","",'PPE Contract BRA'!#REF!)</f>
        <v>#REF!</v>
      </c>
      <c r="F71" s="3" t="e">
        <f>IF('PPE Contract BRA'!#REF!="","",'PPE Contract BRA'!#REF!)</f>
        <v>#REF!</v>
      </c>
      <c r="G71" s="3"/>
      <c r="H71" s="3"/>
      <c r="I71" s="5"/>
      <c r="J71" s="4"/>
      <c r="K71" s="3" t="e">
        <f>IF('PPE Contract BRA'!#REF!="","",'PPE Contract BRA'!#REF!)</f>
        <v>#REF!</v>
      </c>
      <c r="L71" s="3" t="e">
        <f>IF('PPE Contract BRA'!#REF!="","",'PPE Contract BRA'!#REF!)</f>
        <v>#REF!</v>
      </c>
      <c r="M71" s="94"/>
      <c r="N71" s="2"/>
    </row>
    <row r="72" spans="1:14" x14ac:dyDescent="0.35">
      <c r="A72" s="3" t="e">
        <f>IF('PPE Contract BRA'!#REF!="","",'PPE Contract BRA'!#REF!)</f>
        <v>#REF!</v>
      </c>
      <c r="B72" s="3" t="e">
        <f>IF('PPE Contract BRA'!#REF!="","",'PPE Contract BRA'!#REF!)</f>
        <v>#REF!</v>
      </c>
      <c r="C72" s="3" t="e">
        <f>IF('PPE Contract BRA'!#REF!="","",'PPE Contract BRA'!#REF!)</f>
        <v>#REF!</v>
      </c>
      <c r="D72" s="5"/>
      <c r="E72" s="3" t="e">
        <f>IF('PPE Contract BRA'!#REF!="","",'PPE Contract BRA'!#REF!)</f>
        <v>#REF!</v>
      </c>
      <c r="F72" s="3" t="e">
        <f>IF('PPE Contract BRA'!#REF!="","",'PPE Contract BRA'!#REF!)</f>
        <v>#REF!</v>
      </c>
      <c r="G72" s="3"/>
      <c r="H72" s="3"/>
      <c r="I72" s="5"/>
      <c r="J72" s="4"/>
      <c r="K72" s="3" t="e">
        <f>IF('PPE Contract BRA'!#REF!="","",'PPE Contract BRA'!#REF!)</f>
        <v>#REF!</v>
      </c>
      <c r="L72" s="3" t="e">
        <f>IF('PPE Contract BRA'!#REF!="","",'PPE Contract BRA'!#REF!)</f>
        <v>#REF!</v>
      </c>
      <c r="M72" s="94"/>
      <c r="N72" s="2"/>
    </row>
    <row r="73" spans="1:14" x14ac:dyDescent="0.35">
      <c r="A73" s="3" t="e">
        <f>IF('PPE Contract BRA'!#REF!="","",'PPE Contract BRA'!#REF!)</f>
        <v>#REF!</v>
      </c>
      <c r="B73" s="3" t="e">
        <f>IF('PPE Contract BRA'!#REF!="","",'PPE Contract BRA'!#REF!)</f>
        <v>#REF!</v>
      </c>
      <c r="C73" s="3" t="e">
        <f>IF('PPE Contract BRA'!#REF!="","",'PPE Contract BRA'!#REF!)</f>
        <v>#REF!</v>
      </c>
      <c r="D73" s="5"/>
      <c r="E73" s="3" t="e">
        <f>IF('PPE Contract BRA'!#REF!="","",'PPE Contract BRA'!#REF!)</f>
        <v>#REF!</v>
      </c>
      <c r="F73" s="3" t="e">
        <f>IF('PPE Contract BRA'!#REF!="","",'PPE Contract BRA'!#REF!)</f>
        <v>#REF!</v>
      </c>
      <c r="G73" s="3"/>
      <c r="H73" s="3"/>
      <c r="I73" s="5"/>
      <c r="J73" s="4"/>
      <c r="K73" s="3" t="e">
        <f>IF('PPE Contract BRA'!#REF!="","",'PPE Contract BRA'!#REF!)</f>
        <v>#REF!</v>
      </c>
      <c r="L73" s="3" t="e">
        <f>IF('PPE Contract BRA'!#REF!="","",'PPE Contract BRA'!#REF!)</f>
        <v>#REF!</v>
      </c>
      <c r="M73" s="94"/>
      <c r="N73" s="2"/>
    </row>
    <row r="74" spans="1:14" x14ac:dyDescent="0.35">
      <c r="A74" s="3" t="e">
        <f>IF('PPE Contract BRA'!#REF!="","",'PPE Contract BRA'!#REF!)</f>
        <v>#REF!</v>
      </c>
      <c r="B74" s="3" t="e">
        <f>IF('PPE Contract BRA'!#REF!="","",'PPE Contract BRA'!#REF!)</f>
        <v>#REF!</v>
      </c>
      <c r="C74" s="3" t="e">
        <f>IF('PPE Contract BRA'!#REF!="","",'PPE Contract BRA'!#REF!)</f>
        <v>#REF!</v>
      </c>
      <c r="D74" s="5"/>
      <c r="E74" s="3" t="e">
        <f>IF('PPE Contract BRA'!#REF!="","",'PPE Contract BRA'!#REF!)</f>
        <v>#REF!</v>
      </c>
      <c r="F74" s="3" t="e">
        <f>IF('PPE Contract BRA'!#REF!="","",'PPE Contract BRA'!#REF!)</f>
        <v>#REF!</v>
      </c>
      <c r="G74" s="3"/>
      <c r="H74" s="3"/>
      <c r="I74" s="5"/>
      <c r="J74" s="4"/>
      <c r="K74" s="3" t="e">
        <f>IF('PPE Contract BRA'!#REF!="","",'PPE Contract BRA'!#REF!)</f>
        <v>#REF!</v>
      </c>
      <c r="L74" s="3" t="e">
        <f>IF('PPE Contract BRA'!#REF!="","",'PPE Contract BRA'!#REF!)</f>
        <v>#REF!</v>
      </c>
      <c r="M74" s="94"/>
      <c r="N74" s="2"/>
    </row>
    <row r="75" spans="1:14" x14ac:dyDescent="0.35">
      <c r="A75" s="3" t="e">
        <f>IF('PPE Contract BRA'!#REF!="","",'PPE Contract BRA'!#REF!)</f>
        <v>#REF!</v>
      </c>
      <c r="B75" s="3" t="e">
        <f>IF('PPE Contract BRA'!#REF!="","",'PPE Contract BRA'!#REF!)</f>
        <v>#REF!</v>
      </c>
      <c r="C75" s="3" t="e">
        <f>IF('PPE Contract BRA'!#REF!="","",'PPE Contract BRA'!#REF!)</f>
        <v>#REF!</v>
      </c>
      <c r="D75" s="5"/>
      <c r="E75" s="3" t="e">
        <f>IF('PPE Contract BRA'!#REF!="","",'PPE Contract BRA'!#REF!)</f>
        <v>#REF!</v>
      </c>
      <c r="F75" s="3" t="e">
        <f>IF('PPE Contract BRA'!#REF!="","",'PPE Contract BRA'!#REF!)</f>
        <v>#REF!</v>
      </c>
      <c r="G75" s="3"/>
      <c r="H75" s="3"/>
      <c r="I75" s="5"/>
      <c r="J75" s="4"/>
      <c r="K75" s="3" t="e">
        <f>IF('PPE Contract BRA'!#REF!="","",'PPE Contract BRA'!#REF!)</f>
        <v>#REF!</v>
      </c>
      <c r="L75" s="3" t="e">
        <f>IF('PPE Contract BRA'!#REF!="","",'PPE Contract BRA'!#REF!)</f>
        <v>#REF!</v>
      </c>
      <c r="M75" s="94"/>
      <c r="N75" s="2"/>
    </row>
    <row r="76" spans="1:14" x14ac:dyDescent="0.35">
      <c r="A76" s="3" t="e">
        <f>IF('PPE Contract BRA'!#REF!="","",'PPE Contract BRA'!#REF!)</f>
        <v>#REF!</v>
      </c>
      <c r="B76" s="3" t="e">
        <f>IF('PPE Contract BRA'!#REF!="","",'PPE Contract BRA'!#REF!)</f>
        <v>#REF!</v>
      </c>
      <c r="C76" s="3" t="e">
        <f>IF('PPE Contract BRA'!#REF!="","",'PPE Contract BRA'!#REF!)</f>
        <v>#REF!</v>
      </c>
      <c r="D76" s="5"/>
      <c r="E76" s="3" t="e">
        <f>IF('PPE Contract BRA'!#REF!="","",'PPE Contract BRA'!#REF!)</f>
        <v>#REF!</v>
      </c>
      <c r="F76" s="3" t="e">
        <f>IF('PPE Contract BRA'!#REF!="","",'PPE Contract BRA'!#REF!)</f>
        <v>#REF!</v>
      </c>
      <c r="G76" s="3"/>
      <c r="H76" s="3"/>
      <c r="I76" s="5"/>
      <c r="J76" s="4"/>
      <c r="K76" s="3" t="e">
        <f>IF('PPE Contract BRA'!#REF!="","",'PPE Contract BRA'!#REF!)</f>
        <v>#REF!</v>
      </c>
      <c r="L76" s="3" t="e">
        <f>IF('PPE Contract BRA'!#REF!="","",'PPE Contract BRA'!#REF!)</f>
        <v>#REF!</v>
      </c>
      <c r="M76" s="94"/>
      <c r="N76" s="2"/>
    </row>
    <row r="77" spans="1:14" x14ac:dyDescent="0.35">
      <c r="A77" s="3" t="e">
        <f>IF('PPE Contract BRA'!#REF!="","",'PPE Contract BRA'!#REF!)</f>
        <v>#REF!</v>
      </c>
      <c r="B77" s="3" t="e">
        <f>IF('PPE Contract BRA'!#REF!="","",'PPE Contract BRA'!#REF!)</f>
        <v>#REF!</v>
      </c>
      <c r="C77" s="3" t="e">
        <f>IF('PPE Contract BRA'!#REF!="","",'PPE Contract BRA'!#REF!)</f>
        <v>#REF!</v>
      </c>
      <c r="D77" s="5"/>
      <c r="E77" s="3" t="e">
        <f>IF('PPE Contract BRA'!#REF!="","",'PPE Contract BRA'!#REF!)</f>
        <v>#REF!</v>
      </c>
      <c r="F77" s="3" t="e">
        <f>IF('PPE Contract BRA'!#REF!="","",'PPE Contract BRA'!#REF!)</f>
        <v>#REF!</v>
      </c>
      <c r="G77" s="3"/>
      <c r="H77" s="3"/>
      <c r="I77" s="5"/>
      <c r="J77" s="4"/>
      <c r="K77" s="3" t="e">
        <f>IF('PPE Contract BRA'!#REF!="","",'PPE Contract BRA'!#REF!)</f>
        <v>#REF!</v>
      </c>
      <c r="L77" s="3" t="e">
        <f>IF('PPE Contract BRA'!#REF!="","",'PPE Contract BRA'!#REF!)</f>
        <v>#REF!</v>
      </c>
      <c r="M77" s="94"/>
      <c r="N77" s="2"/>
    </row>
    <row r="78" spans="1:14" x14ac:dyDescent="0.35">
      <c r="A78" s="3" t="s">
        <v>290</v>
      </c>
      <c r="B78" s="3" t="e">
        <f>IF('PPE Contract BRA'!#REF!="","",'PPE Contract BRA'!#REF!)</f>
        <v>#REF!</v>
      </c>
      <c r="C78" s="3" t="e">
        <f>IF('PPE Contract BRA'!#REF!="","",'PPE Contract BRA'!#REF!)</f>
        <v>#REF!</v>
      </c>
      <c r="D78" s="5"/>
      <c r="E78" s="3" t="e">
        <f>IF('PPE Contract BRA'!#REF!="","",'PPE Contract BRA'!#REF!)</f>
        <v>#REF!</v>
      </c>
      <c r="F78" s="3" t="e">
        <f>IF('PPE Contract BRA'!#REF!="","",'PPE Contract BRA'!#REF!)</f>
        <v>#REF!</v>
      </c>
      <c r="G78" s="3"/>
      <c r="H78" s="3"/>
      <c r="I78" s="5"/>
      <c r="J78" s="4"/>
      <c r="K78" s="3" t="e">
        <f>IF('PPE Contract BRA'!#REF!="","",'PPE Contract BRA'!#REF!)</f>
        <v>#REF!</v>
      </c>
      <c r="L78" s="3" t="e">
        <f>IF('PPE Contract BRA'!#REF!="","",'PPE Contract BRA'!#REF!)</f>
        <v>#REF!</v>
      </c>
      <c r="M78" s="94"/>
      <c r="N78" s="2"/>
    </row>
    <row r="79" spans="1:14" x14ac:dyDescent="0.35">
      <c r="A79" s="3" t="e">
        <f>IF('PPE Contract BRA'!#REF!="","",'PPE Contract BRA'!#REF!)</f>
        <v>#REF!</v>
      </c>
      <c r="B79" s="3" t="e">
        <f>IF('PPE Contract BRA'!#REF!="","",'PPE Contract BRA'!#REF!)</f>
        <v>#REF!</v>
      </c>
      <c r="C79" s="3" t="e">
        <f>IF('PPE Contract BRA'!#REF!="","",'PPE Contract BRA'!#REF!)</f>
        <v>#REF!</v>
      </c>
      <c r="D79" s="5"/>
      <c r="E79" s="3" t="e">
        <f>IF('PPE Contract BRA'!#REF!="","",'PPE Contract BRA'!#REF!)</f>
        <v>#REF!</v>
      </c>
      <c r="F79" s="3" t="e">
        <f>IF('PPE Contract BRA'!#REF!="","",'PPE Contract BRA'!#REF!)</f>
        <v>#REF!</v>
      </c>
      <c r="G79" s="3"/>
      <c r="H79" s="3"/>
      <c r="I79" s="5"/>
      <c r="J79" s="4"/>
      <c r="K79" s="3" t="e">
        <f>IF('PPE Contract BRA'!#REF!="","",'PPE Contract BRA'!#REF!)</f>
        <v>#REF!</v>
      </c>
      <c r="L79" s="3" t="e">
        <f>IF('PPE Contract BRA'!#REF!="","",'PPE Contract BRA'!#REF!)</f>
        <v>#REF!</v>
      </c>
      <c r="M79" s="94"/>
      <c r="N79" s="2"/>
    </row>
    <row r="80" spans="1:14" x14ac:dyDescent="0.35">
      <c r="A80" s="3" t="e">
        <f>IF('PPE Contract BRA'!#REF!="","",'PPE Contract BRA'!#REF!)</f>
        <v>#REF!</v>
      </c>
      <c r="B80" s="3" t="e">
        <f>IF('PPE Contract BRA'!#REF!="","",'PPE Contract BRA'!#REF!)</f>
        <v>#REF!</v>
      </c>
      <c r="C80" s="3" t="e">
        <f>IF('PPE Contract BRA'!#REF!="","",'PPE Contract BRA'!#REF!)</f>
        <v>#REF!</v>
      </c>
      <c r="D80" s="5"/>
      <c r="E80" s="3" t="e">
        <f>IF('PPE Contract BRA'!#REF!="","",'PPE Contract BRA'!#REF!)</f>
        <v>#REF!</v>
      </c>
      <c r="F80" s="3" t="e">
        <f>IF('PPE Contract BRA'!#REF!="","",'PPE Contract BRA'!#REF!)</f>
        <v>#REF!</v>
      </c>
      <c r="G80" s="3"/>
      <c r="H80" s="3"/>
      <c r="I80" s="5"/>
      <c r="J80" s="4"/>
      <c r="K80" s="3" t="e">
        <f>IF('PPE Contract BRA'!#REF!="","",'PPE Contract BRA'!#REF!)</f>
        <v>#REF!</v>
      </c>
      <c r="L80" s="3" t="e">
        <f>IF('PPE Contract BRA'!#REF!="","",'PPE Contract BRA'!#REF!)</f>
        <v>#REF!</v>
      </c>
      <c r="M80" s="94"/>
      <c r="N80" s="2"/>
    </row>
    <row r="81" spans="1:14" x14ac:dyDescent="0.35">
      <c r="A81" s="3" t="e">
        <f>IF('PPE Contract BRA'!#REF!="","",'PPE Contract BRA'!#REF!)</f>
        <v>#REF!</v>
      </c>
      <c r="B81" s="3" t="e">
        <f>IF('PPE Contract BRA'!#REF!="","",'PPE Contract BRA'!#REF!)</f>
        <v>#REF!</v>
      </c>
      <c r="C81" s="3" t="e">
        <f>IF('PPE Contract BRA'!#REF!="","",'PPE Contract BRA'!#REF!)</f>
        <v>#REF!</v>
      </c>
      <c r="D81" s="5"/>
      <c r="E81" s="3" t="e">
        <f>IF('PPE Contract BRA'!#REF!="","",'PPE Contract BRA'!#REF!)</f>
        <v>#REF!</v>
      </c>
      <c r="F81" s="3" t="e">
        <f>IF('PPE Contract BRA'!#REF!="","",'PPE Contract BRA'!#REF!)</f>
        <v>#REF!</v>
      </c>
      <c r="G81" s="3"/>
      <c r="H81" s="3"/>
      <c r="I81" s="5"/>
      <c r="J81" s="4"/>
      <c r="K81" s="3" t="e">
        <f>IF('PPE Contract BRA'!#REF!="","",'PPE Contract BRA'!#REF!)</f>
        <v>#REF!</v>
      </c>
      <c r="L81" s="3" t="e">
        <f>IF('PPE Contract BRA'!#REF!="","",'PPE Contract BRA'!#REF!)</f>
        <v>#REF!</v>
      </c>
      <c r="M81" s="94"/>
      <c r="N81" s="2"/>
    </row>
    <row r="82" spans="1:14" x14ac:dyDescent="0.35">
      <c r="A82" s="3" t="e">
        <f>IF('PPE Contract BRA'!#REF!="","",'PPE Contract BRA'!#REF!)</f>
        <v>#REF!</v>
      </c>
      <c r="B82" s="3" t="e">
        <f>IF('PPE Contract BRA'!#REF!="","",'PPE Contract BRA'!#REF!)</f>
        <v>#REF!</v>
      </c>
      <c r="C82" s="3" t="e">
        <f>IF('PPE Contract BRA'!#REF!="","",'PPE Contract BRA'!#REF!)</f>
        <v>#REF!</v>
      </c>
      <c r="D82" s="5"/>
      <c r="E82" s="3" t="e">
        <f>IF('PPE Contract BRA'!#REF!="","",'PPE Contract BRA'!#REF!)</f>
        <v>#REF!</v>
      </c>
      <c r="F82" s="3" t="e">
        <f>IF('PPE Contract BRA'!#REF!="","",'PPE Contract BRA'!#REF!)</f>
        <v>#REF!</v>
      </c>
      <c r="G82" s="3"/>
      <c r="H82" s="3"/>
      <c r="I82" s="5"/>
      <c r="J82" s="4"/>
      <c r="K82" s="3" t="e">
        <f>IF('PPE Contract BRA'!#REF!="","",'PPE Contract BRA'!#REF!)</f>
        <v>#REF!</v>
      </c>
      <c r="L82" s="3" t="e">
        <f>IF('PPE Contract BRA'!#REF!="","",'PPE Contract BRA'!#REF!)</f>
        <v>#REF!</v>
      </c>
      <c r="M82" s="94"/>
      <c r="N82" s="2"/>
    </row>
    <row r="83" spans="1:14" x14ac:dyDescent="0.35">
      <c r="A83" s="3" t="e">
        <f>IF('PPE Contract BRA'!#REF!="","",'PPE Contract BRA'!#REF!)</f>
        <v>#REF!</v>
      </c>
      <c r="B83" s="3" t="e">
        <f>IF('PPE Contract BRA'!#REF!="","",'PPE Contract BRA'!#REF!)</f>
        <v>#REF!</v>
      </c>
      <c r="C83" s="3" t="e">
        <f>IF('PPE Contract BRA'!#REF!="","",'PPE Contract BRA'!#REF!)</f>
        <v>#REF!</v>
      </c>
      <c r="D83" s="5"/>
      <c r="E83" s="3" t="e">
        <f>IF('PPE Contract BRA'!#REF!="","",'PPE Contract BRA'!#REF!)</f>
        <v>#REF!</v>
      </c>
      <c r="F83" s="3" t="e">
        <f>IF('PPE Contract BRA'!#REF!="","",'PPE Contract BRA'!#REF!)</f>
        <v>#REF!</v>
      </c>
      <c r="G83" s="3"/>
      <c r="H83" s="3"/>
      <c r="I83" s="5"/>
      <c r="J83" s="4"/>
      <c r="K83" s="3" t="e">
        <f>IF('PPE Contract BRA'!#REF!="","",'PPE Contract BRA'!#REF!)</f>
        <v>#REF!</v>
      </c>
      <c r="L83" s="3" t="e">
        <f>IF('PPE Contract BRA'!#REF!="","",'PPE Contract BRA'!#REF!)</f>
        <v>#REF!</v>
      </c>
      <c r="M83" s="94"/>
      <c r="N83" s="2"/>
    </row>
    <row r="84" spans="1:14" x14ac:dyDescent="0.35">
      <c r="A84" s="3" t="e">
        <f>IF('PPE Contract BRA'!#REF!="","",'PPE Contract BRA'!#REF!)</f>
        <v>#REF!</v>
      </c>
      <c r="B84" s="3" t="e">
        <f>IF('PPE Contract BRA'!#REF!="","",'PPE Contract BRA'!#REF!)</f>
        <v>#REF!</v>
      </c>
      <c r="C84" s="3" t="e">
        <f>IF('PPE Contract BRA'!#REF!="","",'PPE Contract BRA'!#REF!)</f>
        <v>#REF!</v>
      </c>
      <c r="D84" s="5"/>
      <c r="E84" s="3" t="e">
        <f>IF('PPE Contract BRA'!#REF!="","",'PPE Contract BRA'!#REF!)</f>
        <v>#REF!</v>
      </c>
      <c r="F84" s="3" t="e">
        <f>IF('PPE Contract BRA'!#REF!="","",'PPE Contract BRA'!#REF!)</f>
        <v>#REF!</v>
      </c>
      <c r="G84" s="3"/>
      <c r="H84" s="3"/>
      <c r="I84" s="5"/>
      <c r="J84" s="4"/>
      <c r="K84" s="3" t="e">
        <f>IF('PPE Contract BRA'!#REF!="","",'PPE Contract BRA'!#REF!)</f>
        <v>#REF!</v>
      </c>
      <c r="L84" s="3" t="e">
        <f>IF('PPE Contract BRA'!#REF!="","",'PPE Contract BRA'!#REF!)</f>
        <v>#REF!</v>
      </c>
      <c r="M84" s="94"/>
      <c r="N84" s="2"/>
    </row>
    <row r="85" spans="1:14" x14ac:dyDescent="0.35">
      <c r="A85" s="3" t="e">
        <f>IF('PPE Contract BRA'!#REF!="","",'PPE Contract BRA'!#REF!)</f>
        <v>#REF!</v>
      </c>
      <c r="B85" s="3" t="e">
        <f>IF('PPE Contract BRA'!#REF!="","",'PPE Contract BRA'!#REF!)</f>
        <v>#REF!</v>
      </c>
      <c r="C85" s="3" t="e">
        <f>IF('PPE Contract BRA'!#REF!="","",'PPE Contract BRA'!#REF!)</f>
        <v>#REF!</v>
      </c>
      <c r="D85" s="5"/>
      <c r="E85" s="3" t="e">
        <f>IF('PPE Contract BRA'!#REF!="","",'PPE Contract BRA'!#REF!)</f>
        <v>#REF!</v>
      </c>
      <c r="F85" s="3" t="e">
        <f>IF('PPE Contract BRA'!#REF!="","",'PPE Contract BRA'!#REF!)</f>
        <v>#REF!</v>
      </c>
      <c r="G85" s="3"/>
      <c r="H85" s="3"/>
      <c r="I85" s="5"/>
      <c r="J85" s="4"/>
      <c r="K85" s="3" t="e">
        <f>IF('PPE Contract BRA'!#REF!="","",'PPE Contract BRA'!#REF!)</f>
        <v>#REF!</v>
      </c>
      <c r="L85" s="3" t="e">
        <f>IF('PPE Contract BRA'!#REF!="","",'PPE Contract BRA'!#REF!)</f>
        <v>#REF!</v>
      </c>
      <c r="M85" s="94"/>
      <c r="N85" s="2"/>
    </row>
    <row r="86" spans="1:14" x14ac:dyDescent="0.35">
      <c r="A86" s="3" t="e">
        <f>IF('PPE Contract BRA'!#REF!="","",'PPE Contract BRA'!#REF!)</f>
        <v>#REF!</v>
      </c>
      <c r="B86" s="3" t="e">
        <f>IF('PPE Contract BRA'!#REF!="","",'PPE Contract BRA'!#REF!)</f>
        <v>#REF!</v>
      </c>
      <c r="C86" s="3" t="e">
        <f>IF('PPE Contract BRA'!#REF!="","",'PPE Contract BRA'!#REF!)</f>
        <v>#REF!</v>
      </c>
      <c r="D86" s="5"/>
      <c r="E86" s="3" t="e">
        <f>IF('PPE Contract BRA'!#REF!="","",'PPE Contract BRA'!#REF!)</f>
        <v>#REF!</v>
      </c>
      <c r="F86" s="3" t="e">
        <f>IF('PPE Contract BRA'!#REF!="","",'PPE Contract BRA'!#REF!)</f>
        <v>#REF!</v>
      </c>
      <c r="G86" s="3"/>
      <c r="H86" s="3"/>
      <c r="I86" s="5"/>
      <c r="J86" s="4"/>
      <c r="K86" s="3" t="e">
        <f>IF('PPE Contract BRA'!#REF!="","",'PPE Contract BRA'!#REF!)</f>
        <v>#REF!</v>
      </c>
      <c r="L86" s="3" t="e">
        <f>IF('PPE Contract BRA'!#REF!="","",'PPE Contract BRA'!#REF!)</f>
        <v>#REF!</v>
      </c>
      <c r="M86" s="94"/>
      <c r="N86" s="2"/>
    </row>
    <row r="87" spans="1:14" x14ac:dyDescent="0.35">
      <c r="A87" s="3" t="e">
        <f>IF('PPE Contract BRA'!#REF!="","",'PPE Contract BRA'!#REF!)</f>
        <v>#REF!</v>
      </c>
      <c r="B87" s="3" t="e">
        <f>IF('PPE Contract BRA'!#REF!="","",'PPE Contract BRA'!#REF!)</f>
        <v>#REF!</v>
      </c>
      <c r="C87" s="3" t="e">
        <f>IF('PPE Contract BRA'!#REF!="","",'PPE Contract BRA'!#REF!)</f>
        <v>#REF!</v>
      </c>
      <c r="D87" s="5"/>
      <c r="E87" s="3" t="e">
        <f>IF('PPE Contract BRA'!#REF!="","",'PPE Contract BRA'!#REF!)</f>
        <v>#REF!</v>
      </c>
      <c r="F87" s="3" t="e">
        <f>IF('PPE Contract BRA'!#REF!="","",'PPE Contract BRA'!#REF!)</f>
        <v>#REF!</v>
      </c>
      <c r="G87" s="3"/>
      <c r="H87" s="3"/>
      <c r="I87" s="5"/>
      <c r="J87" s="4"/>
      <c r="K87" s="3" t="e">
        <f>IF('PPE Contract BRA'!#REF!="","",'PPE Contract BRA'!#REF!)</f>
        <v>#REF!</v>
      </c>
      <c r="L87" s="3" t="e">
        <f>IF('PPE Contract BRA'!#REF!="","",'PPE Contract BRA'!#REF!)</f>
        <v>#REF!</v>
      </c>
      <c r="M87" s="94"/>
      <c r="N87" s="2"/>
    </row>
    <row r="88" spans="1:14" x14ac:dyDescent="0.35">
      <c r="A88" s="3" t="e">
        <f>IF('PPE Contract BRA'!#REF!="","",'PPE Contract BRA'!#REF!)</f>
        <v>#REF!</v>
      </c>
      <c r="B88" s="3" t="e">
        <f>IF('PPE Contract BRA'!#REF!="","",'PPE Contract BRA'!#REF!)</f>
        <v>#REF!</v>
      </c>
      <c r="C88" s="3" t="e">
        <f>IF('PPE Contract BRA'!#REF!="","",'PPE Contract BRA'!#REF!)</f>
        <v>#REF!</v>
      </c>
      <c r="D88" s="5"/>
      <c r="E88" s="3" t="e">
        <f>IF('PPE Contract BRA'!#REF!="","",'PPE Contract BRA'!#REF!)</f>
        <v>#REF!</v>
      </c>
      <c r="F88" s="3" t="e">
        <f>IF('PPE Contract BRA'!#REF!="","",'PPE Contract BRA'!#REF!)</f>
        <v>#REF!</v>
      </c>
      <c r="G88" s="3"/>
      <c r="H88" s="3"/>
      <c r="I88" s="5"/>
      <c r="J88" s="4"/>
      <c r="K88" s="3" t="e">
        <f>IF('PPE Contract BRA'!#REF!="","",'PPE Contract BRA'!#REF!)</f>
        <v>#REF!</v>
      </c>
      <c r="L88" s="3" t="e">
        <f>IF('PPE Contract BRA'!#REF!="","",'PPE Contract BRA'!#REF!)</f>
        <v>#REF!</v>
      </c>
      <c r="M88" s="94"/>
      <c r="N88" s="2"/>
    </row>
    <row r="89" spans="1:14" x14ac:dyDescent="0.35">
      <c r="A89" s="3" t="e">
        <f>IF('PPE Contract BRA'!#REF!="","",'PPE Contract BRA'!#REF!)</f>
        <v>#REF!</v>
      </c>
      <c r="B89" s="3" t="e">
        <f>IF('PPE Contract BRA'!#REF!="","",'PPE Contract BRA'!#REF!)</f>
        <v>#REF!</v>
      </c>
      <c r="C89" s="3" t="e">
        <f>IF('PPE Contract BRA'!#REF!="","",'PPE Contract BRA'!#REF!)</f>
        <v>#REF!</v>
      </c>
      <c r="D89" s="5"/>
      <c r="E89" s="3" t="e">
        <f>IF('PPE Contract BRA'!#REF!="","",'PPE Contract BRA'!#REF!)</f>
        <v>#REF!</v>
      </c>
      <c r="F89" s="3" t="e">
        <f>IF('PPE Contract BRA'!#REF!="","",'PPE Contract BRA'!#REF!)</f>
        <v>#REF!</v>
      </c>
      <c r="G89" s="3"/>
      <c r="H89" s="3"/>
      <c r="I89" s="5"/>
      <c r="J89" s="4"/>
      <c r="K89" s="3" t="e">
        <f>IF('PPE Contract BRA'!#REF!="","",'PPE Contract BRA'!#REF!)</f>
        <v>#REF!</v>
      </c>
      <c r="L89" s="3" t="e">
        <f>IF('PPE Contract BRA'!#REF!="","",'PPE Contract BRA'!#REF!)</f>
        <v>#REF!</v>
      </c>
      <c r="M89" s="94"/>
      <c r="N89" s="2"/>
    </row>
    <row r="90" spans="1:14" x14ac:dyDescent="0.35">
      <c r="A90" s="3" t="e">
        <f>IF('PPE Contract BRA'!#REF!="","",'PPE Contract BRA'!#REF!)</f>
        <v>#REF!</v>
      </c>
      <c r="B90" s="3" t="e">
        <f>IF('PPE Contract BRA'!#REF!="","",'PPE Contract BRA'!#REF!)</f>
        <v>#REF!</v>
      </c>
      <c r="C90" s="3" t="e">
        <f>IF('PPE Contract BRA'!#REF!="","",'PPE Contract BRA'!#REF!)</f>
        <v>#REF!</v>
      </c>
      <c r="D90" s="5"/>
      <c r="E90" s="3" t="e">
        <f>IF('PPE Contract BRA'!#REF!="","",'PPE Contract BRA'!#REF!)</f>
        <v>#REF!</v>
      </c>
      <c r="F90" s="3" t="e">
        <f>IF('PPE Contract BRA'!#REF!="","",'PPE Contract BRA'!#REF!)</f>
        <v>#REF!</v>
      </c>
      <c r="G90" s="3"/>
      <c r="H90" s="3"/>
      <c r="I90" s="5"/>
      <c r="J90" s="4"/>
      <c r="K90" s="3" t="e">
        <f>IF('PPE Contract BRA'!#REF!="","",'PPE Contract BRA'!#REF!)</f>
        <v>#REF!</v>
      </c>
      <c r="L90" s="3" t="e">
        <f>IF('PPE Contract BRA'!#REF!="","",'PPE Contract BRA'!#REF!)</f>
        <v>#REF!</v>
      </c>
      <c r="M90" s="94"/>
      <c r="N90" s="2"/>
    </row>
    <row r="91" spans="1:14" x14ac:dyDescent="0.35">
      <c r="A91" s="3" t="e">
        <f>IF('PPE Contract BRA'!#REF!="","",'PPE Contract BRA'!#REF!)</f>
        <v>#REF!</v>
      </c>
      <c r="B91" s="3" t="e">
        <f>IF('PPE Contract BRA'!#REF!="","",'PPE Contract BRA'!#REF!)</f>
        <v>#REF!</v>
      </c>
      <c r="C91" s="3" t="e">
        <f>IF('PPE Contract BRA'!#REF!="","",'PPE Contract BRA'!#REF!)</f>
        <v>#REF!</v>
      </c>
      <c r="D91" s="5"/>
      <c r="E91" s="3" t="e">
        <f>IF('PPE Contract BRA'!#REF!="","",'PPE Contract BRA'!#REF!)</f>
        <v>#REF!</v>
      </c>
      <c r="F91" s="3" t="e">
        <f>IF('PPE Contract BRA'!#REF!="","",'PPE Contract BRA'!#REF!)</f>
        <v>#REF!</v>
      </c>
      <c r="G91" s="3"/>
      <c r="H91" s="3"/>
      <c r="I91" s="5"/>
      <c r="J91" s="4"/>
      <c r="K91" s="3" t="e">
        <f>IF('PPE Contract BRA'!#REF!="","",'PPE Contract BRA'!#REF!)</f>
        <v>#REF!</v>
      </c>
      <c r="L91" s="3" t="e">
        <f>IF('PPE Contract BRA'!#REF!="","",'PPE Contract BRA'!#REF!)</f>
        <v>#REF!</v>
      </c>
      <c r="M91" s="94"/>
      <c r="N91" s="2"/>
    </row>
    <row r="92" spans="1:14" x14ac:dyDescent="0.35">
      <c r="A92" s="3" t="e">
        <f>IF('PPE Contract BRA'!#REF!="","",'PPE Contract BRA'!#REF!)</f>
        <v>#REF!</v>
      </c>
      <c r="B92" s="3" t="e">
        <f>IF('PPE Contract BRA'!#REF!="","",'PPE Contract BRA'!#REF!)</f>
        <v>#REF!</v>
      </c>
      <c r="C92" s="3" t="e">
        <f>IF('PPE Contract BRA'!#REF!="","",'PPE Contract BRA'!#REF!)</f>
        <v>#REF!</v>
      </c>
      <c r="D92" s="5"/>
      <c r="E92" s="3" t="e">
        <f>IF('PPE Contract BRA'!#REF!="","",'PPE Contract BRA'!#REF!)</f>
        <v>#REF!</v>
      </c>
      <c r="F92" s="3" t="e">
        <f>IF('PPE Contract BRA'!#REF!="","",'PPE Contract BRA'!#REF!)</f>
        <v>#REF!</v>
      </c>
      <c r="G92" s="3"/>
      <c r="H92" s="3"/>
      <c r="I92" s="5"/>
      <c r="J92" s="4"/>
      <c r="K92" s="3" t="e">
        <f>IF('PPE Contract BRA'!#REF!="","",'PPE Contract BRA'!#REF!)</f>
        <v>#REF!</v>
      </c>
      <c r="L92" s="3" t="e">
        <f>IF('PPE Contract BRA'!#REF!="","",'PPE Contract BRA'!#REF!)</f>
        <v>#REF!</v>
      </c>
      <c r="M92" s="94"/>
      <c r="N92" s="2"/>
    </row>
    <row r="93" spans="1:14" x14ac:dyDescent="0.35">
      <c r="A93" s="3" t="e">
        <f>IF('PPE Contract BRA'!#REF!="","",'PPE Contract BRA'!#REF!)</f>
        <v>#REF!</v>
      </c>
      <c r="B93" s="3" t="e">
        <f>IF('PPE Contract BRA'!#REF!="","",'PPE Contract BRA'!#REF!)</f>
        <v>#REF!</v>
      </c>
      <c r="C93" s="3" t="e">
        <f>IF('PPE Contract BRA'!#REF!="","",'PPE Contract BRA'!#REF!)</f>
        <v>#REF!</v>
      </c>
      <c r="D93" s="5"/>
      <c r="E93" s="3" t="e">
        <f>IF('PPE Contract BRA'!#REF!="","",'PPE Contract BRA'!#REF!)</f>
        <v>#REF!</v>
      </c>
      <c r="F93" s="3" t="e">
        <f>IF('PPE Contract BRA'!#REF!="","",'PPE Contract BRA'!#REF!)</f>
        <v>#REF!</v>
      </c>
      <c r="G93" s="3"/>
      <c r="H93" s="3"/>
      <c r="I93" s="5"/>
      <c r="J93" s="4"/>
      <c r="K93" s="3" t="e">
        <f>IF('PPE Contract BRA'!#REF!="","",'PPE Contract BRA'!#REF!)</f>
        <v>#REF!</v>
      </c>
      <c r="L93" s="3" t="e">
        <f>IF('PPE Contract BRA'!#REF!="","",'PPE Contract BRA'!#REF!)</f>
        <v>#REF!</v>
      </c>
      <c r="M93" s="94"/>
      <c r="N93" s="2"/>
    </row>
    <row r="94" spans="1:14" x14ac:dyDescent="0.35">
      <c r="A94" s="3" t="e">
        <f>IF('PPE Contract BRA'!#REF!="","",'PPE Contract BRA'!#REF!)</f>
        <v>#REF!</v>
      </c>
      <c r="B94" s="3" t="e">
        <f>IF('PPE Contract BRA'!#REF!="","",'PPE Contract BRA'!#REF!)</f>
        <v>#REF!</v>
      </c>
      <c r="C94" s="3" t="e">
        <f>IF('PPE Contract BRA'!#REF!="","",'PPE Contract BRA'!#REF!)</f>
        <v>#REF!</v>
      </c>
      <c r="D94" s="5"/>
      <c r="E94" s="3" t="e">
        <f>IF('PPE Contract BRA'!#REF!="","",'PPE Contract BRA'!#REF!)</f>
        <v>#REF!</v>
      </c>
      <c r="F94" s="3" t="e">
        <f>IF('PPE Contract BRA'!#REF!="","",'PPE Contract BRA'!#REF!)</f>
        <v>#REF!</v>
      </c>
      <c r="G94" s="3"/>
      <c r="H94" s="3"/>
      <c r="I94" s="5"/>
      <c r="J94" s="4"/>
      <c r="K94" s="3" t="e">
        <f>IF('PPE Contract BRA'!#REF!="","",'PPE Contract BRA'!#REF!)</f>
        <v>#REF!</v>
      </c>
      <c r="L94" s="3" t="e">
        <f>IF('PPE Contract BRA'!#REF!="","",'PPE Contract BRA'!#REF!)</f>
        <v>#REF!</v>
      </c>
      <c r="M94" s="94"/>
      <c r="N94" s="2"/>
    </row>
    <row r="95" spans="1:14" x14ac:dyDescent="0.35">
      <c r="A95" s="3" t="e">
        <f>IF('PPE Contract BRA'!#REF!="","",'PPE Contract BRA'!#REF!)</f>
        <v>#REF!</v>
      </c>
      <c r="B95" s="3" t="e">
        <f>IF('PPE Contract BRA'!#REF!="","",'PPE Contract BRA'!#REF!)</f>
        <v>#REF!</v>
      </c>
      <c r="C95" s="3" t="e">
        <f>IF('PPE Contract BRA'!#REF!="","",'PPE Contract BRA'!#REF!)</f>
        <v>#REF!</v>
      </c>
      <c r="D95" s="5"/>
      <c r="E95" s="3" t="e">
        <f>IF('PPE Contract BRA'!#REF!="","",'PPE Contract BRA'!#REF!)</f>
        <v>#REF!</v>
      </c>
      <c r="F95" s="3" t="e">
        <f>IF('PPE Contract BRA'!#REF!="","",'PPE Contract BRA'!#REF!)</f>
        <v>#REF!</v>
      </c>
      <c r="G95" s="3"/>
      <c r="H95" s="3"/>
      <c r="I95" s="5"/>
      <c r="J95" s="4"/>
      <c r="K95" s="3" t="e">
        <f>IF('PPE Contract BRA'!#REF!="","",'PPE Contract BRA'!#REF!)</f>
        <v>#REF!</v>
      </c>
      <c r="L95" s="3" t="e">
        <f>IF('PPE Contract BRA'!#REF!="","",'PPE Contract BRA'!#REF!)</f>
        <v>#REF!</v>
      </c>
      <c r="M95" s="94"/>
      <c r="N95" s="2"/>
    </row>
    <row r="96" spans="1:14" x14ac:dyDescent="0.35">
      <c r="A96" s="3" t="e">
        <f>IF('PPE Contract BRA'!#REF!="","",'PPE Contract BRA'!#REF!)</f>
        <v>#REF!</v>
      </c>
      <c r="B96" s="3" t="e">
        <f>IF('PPE Contract BRA'!#REF!="","",'PPE Contract BRA'!#REF!)</f>
        <v>#REF!</v>
      </c>
      <c r="C96" s="3" t="e">
        <f>IF('PPE Contract BRA'!#REF!="","",'PPE Contract BRA'!#REF!)</f>
        <v>#REF!</v>
      </c>
      <c r="D96" s="5"/>
      <c r="E96" s="3" t="e">
        <f>IF('PPE Contract BRA'!#REF!="","",'PPE Contract BRA'!#REF!)</f>
        <v>#REF!</v>
      </c>
      <c r="F96" s="3" t="e">
        <f>IF('PPE Contract BRA'!#REF!="","",'PPE Contract BRA'!#REF!)</f>
        <v>#REF!</v>
      </c>
      <c r="G96" s="3"/>
      <c r="H96" s="3"/>
      <c r="I96" s="5"/>
      <c r="J96" s="4"/>
      <c r="K96" s="3" t="e">
        <f>IF('PPE Contract BRA'!#REF!="","",'PPE Contract BRA'!#REF!)</f>
        <v>#REF!</v>
      </c>
      <c r="L96" s="3" t="e">
        <f>IF('PPE Contract BRA'!#REF!="","",'PPE Contract BRA'!#REF!)</f>
        <v>#REF!</v>
      </c>
      <c r="M96" s="94"/>
      <c r="N96" s="2"/>
    </row>
    <row r="97" spans="1:14" x14ac:dyDescent="0.35">
      <c r="A97" s="3" t="e">
        <f>IF('PPE Contract BRA'!#REF!="","",'PPE Contract BRA'!#REF!)</f>
        <v>#REF!</v>
      </c>
      <c r="B97" s="3" t="e">
        <f>IF('PPE Contract BRA'!#REF!="","",'PPE Contract BRA'!#REF!)</f>
        <v>#REF!</v>
      </c>
      <c r="C97" s="3" t="e">
        <f>IF('PPE Contract BRA'!#REF!="","",'PPE Contract BRA'!#REF!)</f>
        <v>#REF!</v>
      </c>
      <c r="D97" s="5"/>
      <c r="E97" s="3" t="e">
        <f>IF('PPE Contract BRA'!#REF!="","",'PPE Contract BRA'!#REF!)</f>
        <v>#REF!</v>
      </c>
      <c r="F97" s="3" t="e">
        <f>IF('PPE Contract BRA'!#REF!="","",'PPE Contract BRA'!#REF!)</f>
        <v>#REF!</v>
      </c>
      <c r="G97" s="3"/>
      <c r="H97" s="3"/>
      <c r="I97" s="5"/>
      <c r="J97" s="4"/>
      <c r="K97" s="3" t="e">
        <f>IF('PPE Contract BRA'!#REF!="","",'PPE Contract BRA'!#REF!)</f>
        <v>#REF!</v>
      </c>
      <c r="L97" s="3" t="e">
        <f>IF('PPE Contract BRA'!#REF!="","",'PPE Contract BRA'!#REF!)</f>
        <v>#REF!</v>
      </c>
      <c r="M97" s="94"/>
      <c r="N97" s="2"/>
    </row>
    <row r="98" spans="1:14" x14ac:dyDescent="0.35">
      <c r="A98" s="3" t="e">
        <f>IF('PPE Contract BRA'!#REF!="","",'PPE Contract BRA'!#REF!)</f>
        <v>#REF!</v>
      </c>
      <c r="B98" s="3" t="e">
        <f>IF('PPE Contract BRA'!#REF!="","",'PPE Contract BRA'!#REF!)</f>
        <v>#REF!</v>
      </c>
      <c r="C98" s="3" t="e">
        <f>IF('PPE Contract BRA'!#REF!="","",'PPE Contract BRA'!#REF!)</f>
        <v>#REF!</v>
      </c>
      <c r="D98" s="5"/>
      <c r="E98" s="3" t="e">
        <f>IF('PPE Contract BRA'!#REF!="","",'PPE Contract BRA'!#REF!)</f>
        <v>#REF!</v>
      </c>
      <c r="F98" s="3" t="e">
        <f>IF('PPE Contract BRA'!#REF!="","",'PPE Contract BRA'!#REF!)</f>
        <v>#REF!</v>
      </c>
      <c r="G98" s="3"/>
      <c r="H98" s="3"/>
      <c r="I98" s="5"/>
      <c r="J98" s="4"/>
      <c r="K98" s="3" t="e">
        <f>IF('PPE Contract BRA'!#REF!="","",'PPE Contract BRA'!#REF!)</f>
        <v>#REF!</v>
      </c>
      <c r="L98" s="3" t="e">
        <f>IF('PPE Contract BRA'!#REF!="","",'PPE Contract BRA'!#REF!)</f>
        <v>#REF!</v>
      </c>
      <c r="M98" s="94"/>
      <c r="N98" s="2"/>
    </row>
    <row r="99" spans="1:14" x14ac:dyDescent="0.35">
      <c r="A99" s="3" t="e">
        <f>IF('PPE Contract BRA'!#REF!="","",'PPE Contract BRA'!#REF!)</f>
        <v>#REF!</v>
      </c>
      <c r="B99" s="3" t="e">
        <f>IF('PPE Contract BRA'!#REF!="","",'PPE Contract BRA'!#REF!)</f>
        <v>#REF!</v>
      </c>
      <c r="C99" s="3" t="e">
        <f>IF('PPE Contract BRA'!#REF!="","",'PPE Contract BRA'!#REF!)</f>
        <v>#REF!</v>
      </c>
      <c r="D99" s="5"/>
      <c r="E99" s="3" t="e">
        <f>IF('PPE Contract BRA'!#REF!="","",'PPE Contract BRA'!#REF!)</f>
        <v>#REF!</v>
      </c>
      <c r="F99" s="3" t="e">
        <f>IF('PPE Contract BRA'!#REF!="","",'PPE Contract BRA'!#REF!)</f>
        <v>#REF!</v>
      </c>
      <c r="G99" s="3"/>
      <c r="H99" s="3"/>
      <c r="I99" s="5"/>
      <c r="J99" s="4"/>
      <c r="K99" s="3" t="e">
        <f>IF('PPE Contract BRA'!#REF!="","",'PPE Contract BRA'!#REF!)</f>
        <v>#REF!</v>
      </c>
      <c r="L99" s="3" t="e">
        <f>IF('PPE Contract BRA'!#REF!="","",'PPE Contract BRA'!#REF!)</f>
        <v>#REF!</v>
      </c>
      <c r="M99" s="94"/>
      <c r="N99" s="2"/>
    </row>
    <row r="100" spans="1:14" x14ac:dyDescent="0.35">
      <c r="A100" s="3" t="e">
        <f>IF('PPE Contract BRA'!#REF!="","",'PPE Contract BRA'!#REF!)</f>
        <v>#REF!</v>
      </c>
      <c r="B100" s="3" t="e">
        <f>IF('PPE Contract BRA'!#REF!="","",'PPE Contract BRA'!#REF!)</f>
        <v>#REF!</v>
      </c>
      <c r="C100" s="3" t="e">
        <f>IF('PPE Contract BRA'!#REF!="","",'PPE Contract BRA'!#REF!)</f>
        <v>#REF!</v>
      </c>
      <c r="D100" s="5"/>
      <c r="E100" s="3" t="e">
        <f>IF('PPE Contract BRA'!#REF!="","",'PPE Contract BRA'!#REF!)</f>
        <v>#REF!</v>
      </c>
      <c r="F100" s="3" t="e">
        <f>IF('PPE Contract BRA'!#REF!="","",'PPE Contract BRA'!#REF!)</f>
        <v>#REF!</v>
      </c>
      <c r="G100" s="3"/>
      <c r="H100" s="3"/>
      <c r="I100" s="5"/>
      <c r="J100" s="4"/>
      <c r="K100" s="3" t="e">
        <f>IF('PPE Contract BRA'!#REF!="","",'PPE Contract BRA'!#REF!)</f>
        <v>#REF!</v>
      </c>
      <c r="L100" s="3" t="e">
        <f>IF('PPE Contract BRA'!#REF!="","",'PPE Contract BRA'!#REF!)</f>
        <v>#REF!</v>
      </c>
      <c r="M100" s="94"/>
      <c r="N100" s="2"/>
    </row>
    <row r="101" spans="1:14" x14ac:dyDescent="0.35">
      <c r="A101" s="3" t="e">
        <f>IF('PPE Contract BRA'!#REF!="","",'PPE Contract BRA'!#REF!)</f>
        <v>#REF!</v>
      </c>
      <c r="B101" s="3" t="e">
        <f>IF('PPE Contract BRA'!#REF!="","",'PPE Contract BRA'!#REF!)</f>
        <v>#REF!</v>
      </c>
      <c r="C101" s="3" t="e">
        <f>IF('PPE Contract BRA'!#REF!="","",'PPE Contract BRA'!#REF!)</f>
        <v>#REF!</v>
      </c>
      <c r="D101" s="5"/>
      <c r="E101" s="3" t="e">
        <f>IF('PPE Contract BRA'!#REF!="","",'PPE Contract BRA'!#REF!)</f>
        <v>#REF!</v>
      </c>
      <c r="F101" s="3" t="e">
        <f>IF('PPE Contract BRA'!#REF!="","",'PPE Contract BRA'!#REF!)</f>
        <v>#REF!</v>
      </c>
      <c r="G101" s="3"/>
      <c r="H101" s="3"/>
      <c r="I101" s="5"/>
      <c r="J101" s="4"/>
      <c r="K101" s="3" t="e">
        <f>IF('PPE Contract BRA'!#REF!="","",'PPE Contract BRA'!#REF!)</f>
        <v>#REF!</v>
      </c>
      <c r="L101" s="3" t="e">
        <f>IF('PPE Contract BRA'!#REF!="","",'PPE Contract BRA'!#REF!)</f>
        <v>#REF!</v>
      </c>
      <c r="M101" s="94"/>
      <c r="N101" s="2"/>
    </row>
    <row r="102" spans="1:14" x14ac:dyDescent="0.35">
      <c r="A102" s="3" t="e">
        <f>IF('PPE Contract BRA'!#REF!="","",'PPE Contract BRA'!#REF!)</f>
        <v>#REF!</v>
      </c>
      <c r="B102" s="3" t="e">
        <f>IF('PPE Contract BRA'!#REF!="","",'PPE Contract BRA'!#REF!)</f>
        <v>#REF!</v>
      </c>
      <c r="C102" s="3" t="e">
        <f>IF('PPE Contract BRA'!#REF!="","",'PPE Contract BRA'!#REF!)</f>
        <v>#REF!</v>
      </c>
      <c r="D102" s="5"/>
      <c r="E102" s="3" t="e">
        <f>IF('PPE Contract BRA'!#REF!="","",'PPE Contract BRA'!#REF!)</f>
        <v>#REF!</v>
      </c>
      <c r="F102" s="3" t="e">
        <f>IF('PPE Contract BRA'!#REF!="","",'PPE Contract BRA'!#REF!)</f>
        <v>#REF!</v>
      </c>
      <c r="G102" s="3"/>
      <c r="H102" s="3"/>
      <c r="I102" s="5"/>
      <c r="J102" s="4"/>
      <c r="K102" s="3" t="e">
        <f>IF('PPE Contract BRA'!#REF!="","",'PPE Contract BRA'!#REF!)</f>
        <v>#REF!</v>
      </c>
      <c r="L102" s="3" t="e">
        <f>IF('PPE Contract BRA'!#REF!="","",'PPE Contract BRA'!#REF!)</f>
        <v>#REF!</v>
      </c>
      <c r="M102" s="94"/>
      <c r="N102" s="2"/>
    </row>
    <row r="103" spans="1:14" x14ac:dyDescent="0.35">
      <c r="A103" s="3" t="e">
        <f>IF('PPE Contract BRA'!#REF!="","",'PPE Contract BRA'!#REF!)</f>
        <v>#REF!</v>
      </c>
      <c r="B103" s="3" t="e">
        <f>IF('PPE Contract BRA'!#REF!="","",'PPE Contract BRA'!#REF!)</f>
        <v>#REF!</v>
      </c>
      <c r="C103" s="3" t="e">
        <f>IF('PPE Contract BRA'!#REF!="","",'PPE Contract BRA'!#REF!)</f>
        <v>#REF!</v>
      </c>
      <c r="D103" s="5"/>
      <c r="E103" s="3" t="e">
        <f>IF('PPE Contract BRA'!#REF!="","",'PPE Contract BRA'!#REF!)</f>
        <v>#REF!</v>
      </c>
      <c r="F103" s="3" t="e">
        <f>IF('PPE Contract BRA'!#REF!="","",'PPE Contract BRA'!#REF!)</f>
        <v>#REF!</v>
      </c>
      <c r="G103" s="3"/>
      <c r="H103" s="3"/>
      <c r="I103" s="5"/>
      <c r="J103" s="4"/>
      <c r="K103" s="3" t="e">
        <f>IF('PPE Contract BRA'!#REF!="","",'PPE Contract BRA'!#REF!)</f>
        <v>#REF!</v>
      </c>
      <c r="L103" s="3" t="e">
        <f>IF('PPE Contract BRA'!#REF!="","",'PPE Contract BRA'!#REF!)</f>
        <v>#REF!</v>
      </c>
      <c r="M103" s="94"/>
      <c r="N103" s="2"/>
    </row>
    <row r="104" spans="1:14" x14ac:dyDescent="0.35">
      <c r="A104" s="3" t="e">
        <f>IF('PPE Contract BRA'!#REF!="","",'PPE Contract BRA'!#REF!)</f>
        <v>#REF!</v>
      </c>
      <c r="B104" s="3" t="e">
        <f>IF('PPE Contract BRA'!#REF!="","",'PPE Contract BRA'!#REF!)</f>
        <v>#REF!</v>
      </c>
      <c r="C104" s="3" t="e">
        <f>IF('PPE Contract BRA'!#REF!="","",'PPE Contract BRA'!#REF!)</f>
        <v>#REF!</v>
      </c>
      <c r="D104" s="5"/>
      <c r="E104" s="3" t="e">
        <f>IF('PPE Contract BRA'!#REF!="","",'PPE Contract BRA'!#REF!)</f>
        <v>#REF!</v>
      </c>
      <c r="F104" s="3" t="e">
        <f>IF('PPE Contract BRA'!#REF!="","",'PPE Contract BRA'!#REF!)</f>
        <v>#REF!</v>
      </c>
      <c r="G104" s="3"/>
      <c r="H104" s="3"/>
      <c r="I104" s="5"/>
      <c r="J104" s="4"/>
      <c r="K104" s="3" t="e">
        <f>IF('PPE Contract BRA'!#REF!="","",'PPE Contract BRA'!#REF!)</f>
        <v>#REF!</v>
      </c>
      <c r="L104" s="3" t="e">
        <f>IF('PPE Contract BRA'!#REF!="","",'PPE Contract BRA'!#REF!)</f>
        <v>#REF!</v>
      </c>
      <c r="M104" s="94"/>
      <c r="N104" s="2"/>
    </row>
    <row r="105" spans="1:14" x14ac:dyDescent="0.35">
      <c r="A105" s="3" t="e">
        <f>IF('PPE Contract BRA'!#REF!="","",'PPE Contract BRA'!#REF!)</f>
        <v>#REF!</v>
      </c>
      <c r="B105" s="3" t="e">
        <f>IF('PPE Contract BRA'!#REF!="","",'PPE Contract BRA'!#REF!)</f>
        <v>#REF!</v>
      </c>
      <c r="C105" s="3" t="e">
        <f>IF('PPE Contract BRA'!#REF!="","",'PPE Contract BRA'!#REF!)</f>
        <v>#REF!</v>
      </c>
      <c r="D105" s="5"/>
      <c r="E105" s="3" t="e">
        <f>IF('PPE Contract BRA'!#REF!="","",'PPE Contract BRA'!#REF!)</f>
        <v>#REF!</v>
      </c>
      <c r="F105" s="3" t="e">
        <f>IF('PPE Contract BRA'!#REF!="","",'PPE Contract BRA'!#REF!)</f>
        <v>#REF!</v>
      </c>
      <c r="G105" s="3"/>
      <c r="H105" s="3"/>
      <c r="I105" s="5"/>
      <c r="J105" s="4"/>
      <c r="K105" s="3" t="e">
        <f>IF('PPE Contract BRA'!#REF!="","",'PPE Contract BRA'!#REF!)</f>
        <v>#REF!</v>
      </c>
      <c r="L105" s="3" t="e">
        <f>IF('PPE Contract BRA'!#REF!="","",'PPE Contract BRA'!#REF!)</f>
        <v>#REF!</v>
      </c>
      <c r="M105" s="94"/>
      <c r="N105" s="2"/>
    </row>
    <row r="106" spans="1:14" x14ac:dyDescent="0.35">
      <c r="A106" s="3" t="e">
        <f>IF('PPE Contract BRA'!#REF!="","",'PPE Contract BRA'!#REF!)</f>
        <v>#REF!</v>
      </c>
      <c r="B106" s="3" t="e">
        <f>IF('PPE Contract BRA'!#REF!="","",'PPE Contract BRA'!#REF!)</f>
        <v>#REF!</v>
      </c>
      <c r="C106" s="3" t="e">
        <f>IF('PPE Contract BRA'!#REF!="","",'PPE Contract BRA'!#REF!)</f>
        <v>#REF!</v>
      </c>
      <c r="D106" s="5"/>
      <c r="E106" s="3" t="e">
        <f>IF('PPE Contract BRA'!#REF!="","",'PPE Contract BRA'!#REF!)</f>
        <v>#REF!</v>
      </c>
      <c r="F106" s="3" t="e">
        <f>IF('PPE Contract BRA'!#REF!="","",'PPE Contract BRA'!#REF!)</f>
        <v>#REF!</v>
      </c>
      <c r="G106" s="3"/>
      <c r="H106" s="3"/>
      <c r="I106" s="5"/>
      <c r="J106" s="4"/>
      <c r="K106" s="3" t="e">
        <f>IF('PPE Contract BRA'!#REF!="","",'PPE Contract BRA'!#REF!)</f>
        <v>#REF!</v>
      </c>
      <c r="L106" s="3" t="e">
        <f>IF('PPE Contract BRA'!#REF!="","",'PPE Contract BRA'!#REF!)</f>
        <v>#REF!</v>
      </c>
      <c r="M106" s="94"/>
      <c r="N106" s="2"/>
    </row>
    <row r="107" spans="1:14" x14ac:dyDescent="0.35">
      <c r="A107" s="3" t="e">
        <f>IF('PPE Contract BRA'!#REF!="","",'PPE Contract BRA'!#REF!)</f>
        <v>#REF!</v>
      </c>
      <c r="B107" s="3" t="e">
        <f>IF('PPE Contract BRA'!#REF!="","",'PPE Contract BRA'!#REF!)</f>
        <v>#REF!</v>
      </c>
      <c r="C107" s="3" t="e">
        <f>IF('PPE Contract BRA'!#REF!="","",'PPE Contract BRA'!#REF!)</f>
        <v>#REF!</v>
      </c>
      <c r="D107" s="5"/>
      <c r="E107" s="3" t="e">
        <f>IF('PPE Contract BRA'!#REF!="","",'PPE Contract BRA'!#REF!)</f>
        <v>#REF!</v>
      </c>
      <c r="F107" s="3" t="e">
        <f>IF('PPE Contract BRA'!#REF!="","",'PPE Contract BRA'!#REF!)</f>
        <v>#REF!</v>
      </c>
      <c r="G107" s="3"/>
      <c r="H107" s="3"/>
      <c r="I107" s="5"/>
      <c r="J107" s="4"/>
      <c r="K107" s="3" t="e">
        <f>IF('PPE Contract BRA'!#REF!="","",'PPE Contract BRA'!#REF!)</f>
        <v>#REF!</v>
      </c>
      <c r="L107" s="3" t="e">
        <f>IF('PPE Contract BRA'!#REF!="","",'PPE Contract BRA'!#REF!)</f>
        <v>#REF!</v>
      </c>
      <c r="M107" s="94"/>
      <c r="N107" s="2"/>
    </row>
    <row r="108" spans="1:14" x14ac:dyDescent="0.35">
      <c r="A108" s="3" t="e">
        <f>IF('PPE Contract BRA'!#REF!="","",'PPE Contract BRA'!#REF!)</f>
        <v>#REF!</v>
      </c>
      <c r="B108" s="3" t="e">
        <f>IF('PPE Contract BRA'!#REF!="","",'PPE Contract BRA'!#REF!)</f>
        <v>#REF!</v>
      </c>
      <c r="C108" s="3" t="e">
        <f>IF('PPE Contract BRA'!#REF!="","",'PPE Contract BRA'!#REF!)</f>
        <v>#REF!</v>
      </c>
      <c r="D108" s="5"/>
      <c r="E108" s="3" t="e">
        <f>IF('PPE Contract BRA'!#REF!="","",'PPE Contract BRA'!#REF!)</f>
        <v>#REF!</v>
      </c>
      <c r="F108" s="3" t="e">
        <f>IF('PPE Contract BRA'!#REF!="","",'PPE Contract BRA'!#REF!)</f>
        <v>#REF!</v>
      </c>
      <c r="G108" s="3"/>
      <c r="H108" s="3"/>
      <c r="I108" s="5"/>
      <c r="J108" s="4"/>
      <c r="K108" s="3" t="e">
        <f>IF('PPE Contract BRA'!#REF!="","",'PPE Contract BRA'!#REF!)</f>
        <v>#REF!</v>
      </c>
      <c r="L108" s="3" t="e">
        <f>IF('PPE Contract BRA'!#REF!="","",'PPE Contract BRA'!#REF!)</f>
        <v>#REF!</v>
      </c>
      <c r="M108" s="94"/>
      <c r="N108" s="2"/>
    </row>
    <row r="109" spans="1:14" x14ac:dyDescent="0.35">
      <c r="A109" s="3" t="e">
        <f>IF('PPE Contract BRA'!#REF!="","",'PPE Contract BRA'!#REF!)</f>
        <v>#REF!</v>
      </c>
      <c r="B109" s="3" t="e">
        <f>IF('PPE Contract BRA'!#REF!="","",'PPE Contract BRA'!#REF!)</f>
        <v>#REF!</v>
      </c>
      <c r="C109" s="3" t="e">
        <f>IF('PPE Contract BRA'!#REF!="","",'PPE Contract BRA'!#REF!)</f>
        <v>#REF!</v>
      </c>
      <c r="D109" s="5"/>
      <c r="E109" s="3" t="e">
        <f>IF('PPE Contract BRA'!#REF!="","",'PPE Contract BRA'!#REF!)</f>
        <v>#REF!</v>
      </c>
      <c r="F109" s="3" t="e">
        <f>IF('PPE Contract BRA'!#REF!="","",'PPE Contract BRA'!#REF!)</f>
        <v>#REF!</v>
      </c>
      <c r="G109" s="3"/>
      <c r="H109" s="3"/>
      <c r="I109" s="5"/>
      <c r="J109" s="4"/>
      <c r="K109" s="3" t="e">
        <f>IF('PPE Contract BRA'!#REF!="","",'PPE Contract BRA'!#REF!)</f>
        <v>#REF!</v>
      </c>
      <c r="L109" s="3" t="e">
        <f>IF('PPE Contract BRA'!#REF!="","",'PPE Contract BRA'!#REF!)</f>
        <v>#REF!</v>
      </c>
      <c r="M109" s="94"/>
      <c r="N109" s="2"/>
    </row>
    <row r="110" spans="1:14" x14ac:dyDescent="0.35">
      <c r="A110" s="3" t="e">
        <f>IF('PPE Contract BRA'!#REF!="","",'PPE Contract BRA'!#REF!)</f>
        <v>#REF!</v>
      </c>
      <c r="B110" s="3" t="e">
        <f>IF('PPE Contract BRA'!#REF!="","",'PPE Contract BRA'!#REF!)</f>
        <v>#REF!</v>
      </c>
      <c r="C110" s="3" t="e">
        <f>IF('PPE Contract BRA'!#REF!="","",'PPE Contract BRA'!#REF!)</f>
        <v>#REF!</v>
      </c>
      <c r="D110" s="5"/>
      <c r="E110" s="3" t="e">
        <f>IF('PPE Contract BRA'!#REF!="","",'PPE Contract BRA'!#REF!)</f>
        <v>#REF!</v>
      </c>
      <c r="F110" s="3" t="e">
        <f>IF('PPE Contract BRA'!#REF!="","",'PPE Contract BRA'!#REF!)</f>
        <v>#REF!</v>
      </c>
      <c r="G110" s="3"/>
      <c r="H110" s="3"/>
      <c r="I110" s="5"/>
      <c r="J110" s="4"/>
      <c r="K110" s="3" t="e">
        <f>IF('PPE Contract BRA'!#REF!="","",'PPE Contract BRA'!#REF!)</f>
        <v>#REF!</v>
      </c>
      <c r="L110" s="3" t="e">
        <f>IF('PPE Contract BRA'!#REF!="","",'PPE Contract BRA'!#REF!)</f>
        <v>#REF!</v>
      </c>
      <c r="M110" s="94"/>
      <c r="N110" s="2"/>
    </row>
    <row r="111" spans="1:14" x14ac:dyDescent="0.35">
      <c r="A111" s="3" t="e">
        <f>IF('PPE Contract BRA'!#REF!="","",'PPE Contract BRA'!#REF!)</f>
        <v>#REF!</v>
      </c>
      <c r="B111" s="3" t="e">
        <f>IF('PPE Contract BRA'!#REF!="","",'PPE Contract BRA'!#REF!)</f>
        <v>#REF!</v>
      </c>
      <c r="C111" s="3" t="e">
        <f>IF('PPE Contract BRA'!#REF!="","",'PPE Contract BRA'!#REF!)</f>
        <v>#REF!</v>
      </c>
      <c r="D111" s="5"/>
      <c r="E111" s="3" t="e">
        <f>IF('PPE Contract BRA'!#REF!="","",'PPE Contract BRA'!#REF!)</f>
        <v>#REF!</v>
      </c>
      <c r="F111" s="3" t="e">
        <f>IF('PPE Contract BRA'!#REF!="","",'PPE Contract BRA'!#REF!)</f>
        <v>#REF!</v>
      </c>
      <c r="G111" s="3"/>
      <c r="H111" s="3"/>
      <c r="I111" s="5"/>
      <c r="J111" s="4"/>
      <c r="K111" s="3" t="e">
        <f>IF('PPE Contract BRA'!#REF!="","",'PPE Contract BRA'!#REF!)</f>
        <v>#REF!</v>
      </c>
      <c r="L111" s="3" t="e">
        <f>IF('PPE Contract BRA'!#REF!="","",'PPE Contract BRA'!#REF!)</f>
        <v>#REF!</v>
      </c>
      <c r="M111" s="94"/>
      <c r="N111" s="2"/>
    </row>
    <row r="112" spans="1:14" x14ac:dyDescent="0.35">
      <c r="A112" s="3" t="e">
        <f>IF('PPE Contract BRA'!#REF!="","",'PPE Contract BRA'!#REF!)</f>
        <v>#REF!</v>
      </c>
      <c r="B112" s="3" t="e">
        <f>IF('PPE Contract BRA'!#REF!="","",'PPE Contract BRA'!#REF!)</f>
        <v>#REF!</v>
      </c>
      <c r="C112" s="3" t="e">
        <f>IF('PPE Contract BRA'!#REF!="","",'PPE Contract BRA'!#REF!)</f>
        <v>#REF!</v>
      </c>
      <c r="D112" s="5"/>
      <c r="E112" s="3" t="e">
        <f>IF('PPE Contract BRA'!#REF!="","",'PPE Contract BRA'!#REF!)</f>
        <v>#REF!</v>
      </c>
      <c r="F112" s="3" t="e">
        <f>IF('PPE Contract BRA'!#REF!="","",'PPE Contract BRA'!#REF!)</f>
        <v>#REF!</v>
      </c>
      <c r="G112" s="3"/>
      <c r="H112" s="3"/>
      <c r="I112" s="5"/>
      <c r="J112" s="4"/>
      <c r="K112" s="3" t="e">
        <f>IF('PPE Contract BRA'!#REF!="","",'PPE Contract BRA'!#REF!)</f>
        <v>#REF!</v>
      </c>
      <c r="L112" s="3" t="e">
        <f>IF('PPE Contract BRA'!#REF!="","",'PPE Contract BRA'!#REF!)</f>
        <v>#REF!</v>
      </c>
      <c r="M112" s="94"/>
      <c r="N112" s="2"/>
    </row>
    <row r="113" spans="1:14" x14ac:dyDescent="0.35">
      <c r="A113" s="3" t="e">
        <f>IF('PPE Contract BRA'!#REF!="","",'PPE Contract BRA'!#REF!)</f>
        <v>#REF!</v>
      </c>
      <c r="B113" s="3" t="e">
        <f>IF('PPE Contract BRA'!#REF!="","",'PPE Contract BRA'!#REF!)</f>
        <v>#REF!</v>
      </c>
      <c r="C113" s="3" t="e">
        <f>IF('PPE Contract BRA'!#REF!="","",'PPE Contract BRA'!#REF!)</f>
        <v>#REF!</v>
      </c>
      <c r="D113" s="5"/>
      <c r="E113" s="3" t="e">
        <f>IF('PPE Contract BRA'!#REF!="","",'PPE Contract BRA'!#REF!)</f>
        <v>#REF!</v>
      </c>
      <c r="F113" s="3" t="e">
        <f>IF('PPE Contract BRA'!#REF!="","",'PPE Contract BRA'!#REF!)</f>
        <v>#REF!</v>
      </c>
      <c r="G113" s="3"/>
      <c r="H113" s="3"/>
      <c r="I113" s="5"/>
      <c r="J113" s="4"/>
      <c r="K113" s="3" t="e">
        <f>IF('PPE Contract BRA'!#REF!="","",'PPE Contract BRA'!#REF!)</f>
        <v>#REF!</v>
      </c>
      <c r="L113" s="3" t="e">
        <f>IF('PPE Contract BRA'!#REF!="","",'PPE Contract BRA'!#REF!)</f>
        <v>#REF!</v>
      </c>
      <c r="M113" s="94"/>
      <c r="N113" s="2"/>
    </row>
    <row r="114" spans="1:14" x14ac:dyDescent="0.35">
      <c r="A114" s="3" t="e">
        <f>IF('PPE Contract BRA'!#REF!="","",'PPE Contract BRA'!#REF!)</f>
        <v>#REF!</v>
      </c>
      <c r="B114" s="3" t="e">
        <f>IF('PPE Contract BRA'!#REF!="","",'PPE Contract BRA'!#REF!)</f>
        <v>#REF!</v>
      </c>
      <c r="C114" s="3" t="e">
        <f>IF('PPE Contract BRA'!#REF!="","",'PPE Contract BRA'!#REF!)</f>
        <v>#REF!</v>
      </c>
      <c r="D114" s="5"/>
      <c r="E114" s="3" t="e">
        <f>IF('PPE Contract BRA'!#REF!="","",'PPE Contract BRA'!#REF!)</f>
        <v>#REF!</v>
      </c>
      <c r="F114" s="3" t="e">
        <f>IF('PPE Contract BRA'!#REF!="","",'PPE Contract BRA'!#REF!)</f>
        <v>#REF!</v>
      </c>
      <c r="G114" s="3"/>
      <c r="H114" s="3"/>
      <c r="I114" s="5"/>
      <c r="J114" s="4"/>
      <c r="K114" s="3" t="e">
        <f>IF('PPE Contract BRA'!#REF!="","",'PPE Contract BRA'!#REF!)</f>
        <v>#REF!</v>
      </c>
      <c r="L114" s="3" t="e">
        <f>IF('PPE Contract BRA'!#REF!="","",'PPE Contract BRA'!#REF!)</f>
        <v>#REF!</v>
      </c>
      <c r="M114" s="94"/>
      <c r="N114" s="2"/>
    </row>
    <row r="115" spans="1:14" x14ac:dyDescent="0.35">
      <c r="A115" s="3" t="e">
        <f>IF('PPE Contract BRA'!#REF!="","",'PPE Contract BRA'!#REF!)</f>
        <v>#REF!</v>
      </c>
      <c r="B115" s="3" t="e">
        <f>IF('PPE Contract BRA'!#REF!="","",'PPE Contract BRA'!#REF!)</f>
        <v>#REF!</v>
      </c>
      <c r="C115" s="3" t="e">
        <f>IF('PPE Contract BRA'!#REF!="","",'PPE Contract BRA'!#REF!)</f>
        <v>#REF!</v>
      </c>
      <c r="D115" s="5"/>
      <c r="E115" s="3" t="e">
        <f>IF('PPE Contract BRA'!#REF!="","",'PPE Contract BRA'!#REF!)</f>
        <v>#REF!</v>
      </c>
      <c r="F115" s="3" t="e">
        <f>IF('PPE Contract BRA'!#REF!="","",'PPE Contract BRA'!#REF!)</f>
        <v>#REF!</v>
      </c>
      <c r="G115" s="3"/>
      <c r="H115" s="3"/>
      <c r="I115" s="5"/>
      <c r="J115" s="4"/>
      <c r="K115" s="3" t="e">
        <f>IF('PPE Contract BRA'!#REF!="","",'PPE Contract BRA'!#REF!)</f>
        <v>#REF!</v>
      </c>
      <c r="L115" s="3" t="e">
        <f>IF('PPE Contract BRA'!#REF!="","",'PPE Contract BRA'!#REF!)</f>
        <v>#REF!</v>
      </c>
      <c r="M115" s="94"/>
      <c r="N115" s="2"/>
    </row>
    <row r="116" spans="1:14" x14ac:dyDescent="0.35">
      <c r="A116" s="3" t="e">
        <f>IF('PPE Contract BRA'!#REF!="","",'PPE Contract BRA'!#REF!)</f>
        <v>#REF!</v>
      </c>
      <c r="B116" s="3" t="e">
        <f>IF('PPE Contract BRA'!#REF!="","",'PPE Contract BRA'!#REF!)</f>
        <v>#REF!</v>
      </c>
      <c r="C116" s="3" t="e">
        <f>IF('PPE Contract BRA'!#REF!="","",'PPE Contract BRA'!#REF!)</f>
        <v>#REF!</v>
      </c>
      <c r="D116" s="5"/>
      <c r="E116" s="3" t="e">
        <f>IF('PPE Contract BRA'!#REF!="","",'PPE Contract BRA'!#REF!)</f>
        <v>#REF!</v>
      </c>
      <c r="F116" s="3" t="e">
        <f>IF('PPE Contract BRA'!#REF!="","",'PPE Contract BRA'!#REF!)</f>
        <v>#REF!</v>
      </c>
      <c r="G116" s="3"/>
      <c r="H116" s="3"/>
      <c r="I116" s="5"/>
      <c r="J116" s="4"/>
      <c r="K116" s="3" t="e">
        <f>IF('PPE Contract BRA'!#REF!="","",'PPE Contract BRA'!#REF!)</f>
        <v>#REF!</v>
      </c>
      <c r="L116" s="3" t="e">
        <f>IF('PPE Contract BRA'!#REF!="","",'PPE Contract BRA'!#REF!)</f>
        <v>#REF!</v>
      </c>
      <c r="M116" s="94"/>
      <c r="N116" s="2"/>
    </row>
    <row r="117" spans="1:14" x14ac:dyDescent="0.35">
      <c r="A117" s="3" t="e">
        <f>IF('PPE Contract BRA'!#REF!="","",'PPE Contract BRA'!#REF!)</f>
        <v>#REF!</v>
      </c>
      <c r="B117" s="3" t="e">
        <f>IF('PPE Contract BRA'!#REF!="","",'PPE Contract BRA'!#REF!)</f>
        <v>#REF!</v>
      </c>
      <c r="C117" s="3" t="e">
        <f>IF('PPE Contract BRA'!#REF!="","",'PPE Contract BRA'!#REF!)</f>
        <v>#REF!</v>
      </c>
      <c r="D117" s="5"/>
      <c r="E117" s="3" t="e">
        <f>IF('PPE Contract BRA'!#REF!="","",'PPE Contract BRA'!#REF!)</f>
        <v>#REF!</v>
      </c>
      <c r="F117" s="3" t="e">
        <f>IF('PPE Contract BRA'!#REF!="","",'PPE Contract BRA'!#REF!)</f>
        <v>#REF!</v>
      </c>
      <c r="G117" s="3"/>
      <c r="H117" s="3"/>
      <c r="I117" s="5"/>
      <c r="J117" s="4"/>
      <c r="K117" s="3" t="e">
        <f>IF('PPE Contract BRA'!#REF!="","",'PPE Contract BRA'!#REF!)</f>
        <v>#REF!</v>
      </c>
      <c r="L117" s="3" t="e">
        <f>IF('PPE Contract BRA'!#REF!="","",'PPE Contract BRA'!#REF!)</f>
        <v>#REF!</v>
      </c>
      <c r="M117" s="94"/>
      <c r="N117" s="2"/>
    </row>
    <row r="118" spans="1:14" x14ac:dyDescent="0.35">
      <c r="A118" s="3" t="e">
        <f>IF('PPE Contract BRA'!#REF!="","",'PPE Contract BRA'!#REF!)</f>
        <v>#REF!</v>
      </c>
      <c r="B118" s="3" t="e">
        <f>IF('PPE Contract BRA'!#REF!="","",'PPE Contract BRA'!#REF!)</f>
        <v>#REF!</v>
      </c>
      <c r="C118" s="3" t="e">
        <f>IF('PPE Contract BRA'!#REF!="","",'PPE Contract BRA'!#REF!)</f>
        <v>#REF!</v>
      </c>
      <c r="D118" s="5"/>
      <c r="E118" s="3" t="e">
        <f>IF('PPE Contract BRA'!#REF!="","",'PPE Contract BRA'!#REF!)</f>
        <v>#REF!</v>
      </c>
      <c r="F118" s="3" t="e">
        <f>IF('PPE Contract BRA'!#REF!="","",'PPE Contract BRA'!#REF!)</f>
        <v>#REF!</v>
      </c>
      <c r="G118" s="3"/>
      <c r="H118" s="3"/>
      <c r="I118" s="5"/>
      <c r="J118" s="4"/>
      <c r="K118" s="3" t="e">
        <f>IF('PPE Contract BRA'!#REF!="","",'PPE Contract BRA'!#REF!)</f>
        <v>#REF!</v>
      </c>
      <c r="L118" s="3" t="e">
        <f>IF('PPE Contract BRA'!#REF!="","",'PPE Contract BRA'!#REF!)</f>
        <v>#REF!</v>
      </c>
      <c r="M118" s="94"/>
      <c r="N118" s="2"/>
    </row>
    <row r="119" spans="1:14" x14ac:dyDescent="0.35">
      <c r="A119" s="3" t="e">
        <f>IF('PPE Contract BRA'!#REF!="","",'PPE Contract BRA'!#REF!)</f>
        <v>#REF!</v>
      </c>
      <c r="B119" s="3" t="e">
        <f>IF('PPE Contract BRA'!#REF!="","",'PPE Contract BRA'!#REF!)</f>
        <v>#REF!</v>
      </c>
      <c r="C119" s="3" t="e">
        <f>IF('PPE Contract BRA'!#REF!="","",'PPE Contract BRA'!#REF!)</f>
        <v>#REF!</v>
      </c>
      <c r="D119" s="5"/>
      <c r="E119" s="3" t="e">
        <f>IF('PPE Contract BRA'!#REF!="","",'PPE Contract BRA'!#REF!)</f>
        <v>#REF!</v>
      </c>
      <c r="F119" s="3" t="e">
        <f>IF('PPE Contract BRA'!#REF!="","",'PPE Contract BRA'!#REF!)</f>
        <v>#REF!</v>
      </c>
      <c r="G119" s="3"/>
      <c r="H119" s="3"/>
      <c r="I119" s="5"/>
      <c r="J119" s="4"/>
      <c r="K119" s="3" t="e">
        <f>IF('PPE Contract BRA'!#REF!="","",'PPE Contract BRA'!#REF!)</f>
        <v>#REF!</v>
      </c>
      <c r="L119" s="3" t="e">
        <f>IF('PPE Contract BRA'!#REF!="","",'PPE Contract BRA'!#REF!)</f>
        <v>#REF!</v>
      </c>
      <c r="M119" s="94"/>
      <c r="N119" s="2"/>
    </row>
    <row r="120" spans="1:14" x14ac:dyDescent="0.35">
      <c r="A120" s="3" t="e">
        <f>IF('PPE Contract BRA'!#REF!="","",'PPE Contract BRA'!#REF!)</f>
        <v>#REF!</v>
      </c>
      <c r="B120" s="3" t="e">
        <f>IF('PPE Contract BRA'!#REF!="","",'PPE Contract BRA'!#REF!)</f>
        <v>#REF!</v>
      </c>
      <c r="C120" s="3" t="e">
        <f>IF('PPE Contract BRA'!#REF!="","",'PPE Contract BRA'!#REF!)</f>
        <v>#REF!</v>
      </c>
      <c r="D120" s="5"/>
      <c r="E120" s="3" t="e">
        <f>IF('PPE Contract BRA'!#REF!="","",'PPE Contract BRA'!#REF!)</f>
        <v>#REF!</v>
      </c>
      <c r="F120" s="3" t="e">
        <f>IF('PPE Contract BRA'!#REF!="","",'PPE Contract BRA'!#REF!)</f>
        <v>#REF!</v>
      </c>
      <c r="G120" s="3"/>
      <c r="H120" s="3"/>
      <c r="I120" s="5"/>
      <c r="J120" s="4"/>
      <c r="K120" s="3" t="e">
        <f>IF('PPE Contract BRA'!#REF!="","",'PPE Contract BRA'!#REF!)</f>
        <v>#REF!</v>
      </c>
      <c r="L120" s="3" t="e">
        <f>IF('PPE Contract BRA'!#REF!="","",'PPE Contract BRA'!#REF!)</f>
        <v>#REF!</v>
      </c>
      <c r="M120" s="94"/>
      <c r="N120" s="2"/>
    </row>
    <row r="121" spans="1:14" x14ac:dyDescent="0.35">
      <c r="A121" s="3" t="e">
        <f>IF('PPE Contract BRA'!#REF!="","",'PPE Contract BRA'!#REF!)</f>
        <v>#REF!</v>
      </c>
      <c r="B121" s="3" t="e">
        <f>IF('PPE Contract BRA'!#REF!="","",'PPE Contract BRA'!#REF!)</f>
        <v>#REF!</v>
      </c>
      <c r="C121" s="3" t="e">
        <f>IF('PPE Contract BRA'!#REF!="","",'PPE Contract BRA'!#REF!)</f>
        <v>#REF!</v>
      </c>
      <c r="D121" s="5"/>
      <c r="E121" s="3" t="e">
        <f>IF('PPE Contract BRA'!#REF!="","",'PPE Contract BRA'!#REF!)</f>
        <v>#REF!</v>
      </c>
      <c r="F121" s="3" t="e">
        <f>IF('PPE Contract BRA'!#REF!="","",'PPE Contract BRA'!#REF!)</f>
        <v>#REF!</v>
      </c>
      <c r="G121" s="3"/>
      <c r="H121" s="3"/>
      <c r="I121" s="5"/>
      <c r="J121" s="4"/>
      <c r="K121" s="3" t="e">
        <f>IF('PPE Contract BRA'!#REF!="","",'PPE Contract BRA'!#REF!)</f>
        <v>#REF!</v>
      </c>
      <c r="L121" s="3" t="e">
        <f>IF('PPE Contract BRA'!#REF!="","",'PPE Contract BRA'!#REF!)</f>
        <v>#REF!</v>
      </c>
      <c r="M121" s="94"/>
      <c r="N121" s="2"/>
    </row>
    <row r="122" spans="1:14" x14ac:dyDescent="0.35">
      <c r="A122" s="3" t="e">
        <f>IF('PPE Contract BRA'!#REF!="","",'PPE Contract BRA'!#REF!)</f>
        <v>#REF!</v>
      </c>
      <c r="B122" s="3" t="e">
        <f>IF('PPE Contract BRA'!#REF!="","",'PPE Contract BRA'!#REF!)</f>
        <v>#REF!</v>
      </c>
      <c r="C122" s="3" t="e">
        <f>IF('PPE Contract BRA'!#REF!="","",'PPE Contract BRA'!#REF!)</f>
        <v>#REF!</v>
      </c>
      <c r="D122" s="5"/>
      <c r="E122" s="3" t="e">
        <f>IF('PPE Contract BRA'!#REF!="","",'PPE Contract BRA'!#REF!)</f>
        <v>#REF!</v>
      </c>
      <c r="F122" s="3" t="e">
        <f>IF('PPE Contract BRA'!#REF!="","",'PPE Contract BRA'!#REF!)</f>
        <v>#REF!</v>
      </c>
      <c r="G122" s="3"/>
      <c r="H122" s="3"/>
      <c r="I122" s="5"/>
      <c r="J122" s="4"/>
      <c r="K122" s="3" t="e">
        <f>IF('PPE Contract BRA'!#REF!="","",'PPE Contract BRA'!#REF!)</f>
        <v>#REF!</v>
      </c>
      <c r="L122" s="3" t="e">
        <f>IF('PPE Contract BRA'!#REF!="","",'PPE Contract BRA'!#REF!)</f>
        <v>#REF!</v>
      </c>
      <c r="M122" s="94"/>
      <c r="N122" s="2"/>
    </row>
    <row r="123" spans="1:14" x14ac:dyDescent="0.35">
      <c r="A123" s="3" t="e">
        <f>IF('PPE Contract BRA'!#REF!="","",'PPE Contract BRA'!#REF!)</f>
        <v>#REF!</v>
      </c>
      <c r="B123" s="3" t="e">
        <f>IF('PPE Contract BRA'!#REF!="","",'PPE Contract BRA'!#REF!)</f>
        <v>#REF!</v>
      </c>
      <c r="C123" s="3" t="e">
        <f>IF('PPE Contract BRA'!#REF!="","",'PPE Contract BRA'!#REF!)</f>
        <v>#REF!</v>
      </c>
      <c r="D123" s="5"/>
      <c r="E123" s="3" t="e">
        <f>IF('PPE Contract BRA'!#REF!="","",'PPE Contract BRA'!#REF!)</f>
        <v>#REF!</v>
      </c>
      <c r="F123" s="3" t="e">
        <f>IF('PPE Contract BRA'!#REF!="","",'PPE Contract BRA'!#REF!)</f>
        <v>#REF!</v>
      </c>
      <c r="G123" s="3"/>
      <c r="H123" s="3"/>
      <c r="I123" s="5"/>
      <c r="J123" s="4"/>
      <c r="K123" s="3" t="e">
        <f>IF('PPE Contract BRA'!#REF!="","",'PPE Contract BRA'!#REF!)</f>
        <v>#REF!</v>
      </c>
      <c r="L123" s="3" t="e">
        <f>IF('PPE Contract BRA'!#REF!="","",'PPE Contract BRA'!#REF!)</f>
        <v>#REF!</v>
      </c>
      <c r="M123" s="94"/>
      <c r="N123" s="2"/>
    </row>
    <row r="124" spans="1:14" x14ac:dyDescent="0.35">
      <c r="A124" s="3" t="e">
        <f>IF('PPE Contract BRA'!#REF!="","",'PPE Contract BRA'!#REF!)</f>
        <v>#REF!</v>
      </c>
      <c r="B124" s="3" t="e">
        <f>IF('PPE Contract BRA'!#REF!="","",'PPE Contract BRA'!#REF!)</f>
        <v>#REF!</v>
      </c>
      <c r="C124" s="3" t="e">
        <f>IF('PPE Contract BRA'!#REF!="","",'PPE Contract BRA'!#REF!)</f>
        <v>#REF!</v>
      </c>
      <c r="D124" s="5"/>
      <c r="E124" s="3" t="e">
        <f>IF('PPE Contract BRA'!#REF!="","",'PPE Contract BRA'!#REF!)</f>
        <v>#REF!</v>
      </c>
      <c r="F124" s="3" t="e">
        <f>IF('PPE Contract BRA'!#REF!="","",'PPE Contract BRA'!#REF!)</f>
        <v>#REF!</v>
      </c>
      <c r="G124" s="3"/>
      <c r="H124" s="3"/>
      <c r="I124" s="5"/>
      <c r="J124" s="4"/>
      <c r="K124" s="3" t="e">
        <f>IF('PPE Contract BRA'!#REF!="","",'PPE Contract BRA'!#REF!)</f>
        <v>#REF!</v>
      </c>
      <c r="L124" s="3" t="e">
        <f>IF('PPE Contract BRA'!#REF!="","",'PPE Contract BRA'!#REF!)</f>
        <v>#REF!</v>
      </c>
      <c r="M124" s="94"/>
      <c r="N124" s="2"/>
    </row>
    <row r="125" spans="1:14" x14ac:dyDescent="0.35">
      <c r="A125" s="3" t="e">
        <f>IF('PPE Contract BRA'!#REF!="","",'PPE Contract BRA'!#REF!)</f>
        <v>#REF!</v>
      </c>
      <c r="B125" s="3" t="e">
        <f>IF('PPE Contract BRA'!#REF!="","",'PPE Contract BRA'!#REF!)</f>
        <v>#REF!</v>
      </c>
      <c r="C125" s="3" t="e">
        <f>IF('PPE Contract BRA'!#REF!="","",'PPE Contract BRA'!#REF!)</f>
        <v>#REF!</v>
      </c>
      <c r="D125" s="5"/>
      <c r="E125" s="3" t="e">
        <f>IF('PPE Contract BRA'!#REF!="","",'PPE Contract BRA'!#REF!)</f>
        <v>#REF!</v>
      </c>
      <c r="F125" s="3" t="e">
        <f>IF('PPE Contract BRA'!#REF!="","",'PPE Contract BRA'!#REF!)</f>
        <v>#REF!</v>
      </c>
      <c r="G125" s="3"/>
      <c r="H125" s="3"/>
      <c r="I125" s="5"/>
      <c r="J125" s="4"/>
      <c r="K125" s="3" t="e">
        <f>IF('PPE Contract BRA'!#REF!="","",'PPE Contract BRA'!#REF!)</f>
        <v>#REF!</v>
      </c>
      <c r="L125" s="3" t="e">
        <f>IF('PPE Contract BRA'!#REF!="","",'PPE Contract BRA'!#REF!)</f>
        <v>#REF!</v>
      </c>
      <c r="M125" s="94"/>
      <c r="N125" s="2"/>
    </row>
    <row r="126" spans="1:14" x14ac:dyDescent="0.35">
      <c r="A126" s="3" t="e">
        <f>IF('PPE Contract BRA'!#REF!="","",'PPE Contract BRA'!#REF!)</f>
        <v>#REF!</v>
      </c>
      <c r="B126" s="3" t="e">
        <f>IF('PPE Contract BRA'!#REF!="","",'PPE Contract BRA'!#REF!)</f>
        <v>#REF!</v>
      </c>
      <c r="C126" s="3" t="e">
        <f>IF('PPE Contract BRA'!#REF!="","",'PPE Contract BRA'!#REF!)</f>
        <v>#REF!</v>
      </c>
      <c r="D126" s="5"/>
      <c r="E126" s="3" t="e">
        <f>IF('PPE Contract BRA'!#REF!="","",'PPE Contract BRA'!#REF!)</f>
        <v>#REF!</v>
      </c>
      <c r="F126" s="3" t="e">
        <f>IF('PPE Contract BRA'!#REF!="","",'PPE Contract BRA'!#REF!)</f>
        <v>#REF!</v>
      </c>
      <c r="G126" s="3"/>
      <c r="H126" s="3"/>
      <c r="I126" s="5"/>
      <c r="J126" s="4"/>
      <c r="K126" s="3" t="e">
        <f>IF('PPE Contract BRA'!#REF!="","",'PPE Contract BRA'!#REF!)</f>
        <v>#REF!</v>
      </c>
      <c r="L126" s="3" t="e">
        <f>IF('PPE Contract BRA'!#REF!="","",'PPE Contract BRA'!#REF!)</f>
        <v>#REF!</v>
      </c>
      <c r="M126" s="94"/>
      <c r="N126" s="2"/>
    </row>
    <row r="127" spans="1:14" x14ac:dyDescent="0.35">
      <c r="A127" s="3" t="e">
        <f>IF('PPE Contract BRA'!#REF!="","",'PPE Contract BRA'!#REF!)</f>
        <v>#REF!</v>
      </c>
      <c r="B127" s="3" t="e">
        <f>IF('PPE Contract BRA'!#REF!="","",'PPE Contract BRA'!#REF!)</f>
        <v>#REF!</v>
      </c>
      <c r="C127" s="3" t="e">
        <f>IF('PPE Contract BRA'!#REF!="","",'PPE Contract BRA'!#REF!)</f>
        <v>#REF!</v>
      </c>
      <c r="D127" s="5"/>
      <c r="E127" s="3" t="e">
        <f>IF('PPE Contract BRA'!#REF!="","",'PPE Contract BRA'!#REF!)</f>
        <v>#REF!</v>
      </c>
      <c r="F127" s="3" t="e">
        <f>IF('PPE Contract BRA'!#REF!="","",'PPE Contract BRA'!#REF!)</f>
        <v>#REF!</v>
      </c>
      <c r="G127" s="3"/>
      <c r="H127" s="3"/>
      <c r="I127" s="5"/>
      <c r="J127" s="4"/>
      <c r="K127" s="3" t="e">
        <f>IF('PPE Contract BRA'!#REF!="","",'PPE Contract BRA'!#REF!)</f>
        <v>#REF!</v>
      </c>
      <c r="L127" s="3" t="e">
        <f>IF('PPE Contract BRA'!#REF!="","",'PPE Contract BRA'!#REF!)</f>
        <v>#REF!</v>
      </c>
      <c r="M127" s="94"/>
      <c r="N127" s="2"/>
    </row>
    <row r="128" spans="1:14" x14ac:dyDescent="0.35">
      <c r="A128" s="3" t="e">
        <f>IF('PPE Contract BRA'!#REF!="","",'PPE Contract BRA'!#REF!)</f>
        <v>#REF!</v>
      </c>
      <c r="B128" s="3" t="e">
        <f>IF('PPE Contract BRA'!#REF!="","",'PPE Contract BRA'!#REF!)</f>
        <v>#REF!</v>
      </c>
      <c r="C128" s="3" t="e">
        <f>IF('PPE Contract BRA'!#REF!="","",'PPE Contract BRA'!#REF!)</f>
        <v>#REF!</v>
      </c>
      <c r="D128" s="5"/>
      <c r="E128" s="3" t="e">
        <f>IF('PPE Contract BRA'!#REF!="","",'PPE Contract BRA'!#REF!)</f>
        <v>#REF!</v>
      </c>
      <c r="F128" s="3" t="e">
        <f>IF('PPE Contract BRA'!#REF!="","",'PPE Contract BRA'!#REF!)</f>
        <v>#REF!</v>
      </c>
      <c r="G128" s="3"/>
      <c r="H128" s="3"/>
      <c r="I128" s="5"/>
      <c r="J128" s="4"/>
      <c r="K128" s="3" t="e">
        <f>IF('PPE Contract BRA'!#REF!="","",'PPE Contract BRA'!#REF!)</f>
        <v>#REF!</v>
      </c>
      <c r="L128" s="3" t="e">
        <f>IF('PPE Contract BRA'!#REF!="","",'PPE Contract BRA'!#REF!)</f>
        <v>#REF!</v>
      </c>
      <c r="M128" s="94"/>
      <c r="N128" s="2"/>
    </row>
    <row r="129" spans="1:14" x14ac:dyDescent="0.35">
      <c r="A129" s="3" t="e">
        <f>IF('PPE Contract BRA'!#REF!="","",'PPE Contract BRA'!#REF!)</f>
        <v>#REF!</v>
      </c>
      <c r="B129" s="3" t="e">
        <f>IF('PPE Contract BRA'!#REF!="","",'PPE Contract BRA'!#REF!)</f>
        <v>#REF!</v>
      </c>
      <c r="C129" s="3" t="e">
        <f>IF('PPE Contract BRA'!#REF!="","",'PPE Contract BRA'!#REF!)</f>
        <v>#REF!</v>
      </c>
      <c r="D129" s="5"/>
      <c r="E129" s="3" t="e">
        <f>IF('PPE Contract BRA'!#REF!="","",'PPE Contract BRA'!#REF!)</f>
        <v>#REF!</v>
      </c>
      <c r="F129" s="3" t="e">
        <f>IF('PPE Contract BRA'!#REF!="","",'PPE Contract BRA'!#REF!)</f>
        <v>#REF!</v>
      </c>
      <c r="G129" s="3"/>
      <c r="H129" s="3"/>
      <c r="I129" s="5"/>
      <c r="J129" s="4"/>
      <c r="K129" s="3" t="e">
        <f>IF('PPE Contract BRA'!#REF!="","",'PPE Contract BRA'!#REF!)</f>
        <v>#REF!</v>
      </c>
      <c r="L129" s="3" t="e">
        <f>IF('PPE Contract BRA'!#REF!="","",'PPE Contract BRA'!#REF!)</f>
        <v>#REF!</v>
      </c>
      <c r="M129" s="94"/>
      <c r="N129" s="2"/>
    </row>
    <row r="130" spans="1:14" x14ac:dyDescent="0.35">
      <c r="A130" s="3" t="e">
        <f>IF('PPE Contract BRA'!#REF!="","",'PPE Contract BRA'!#REF!)</f>
        <v>#REF!</v>
      </c>
      <c r="B130" s="3" t="e">
        <f>IF('PPE Contract BRA'!#REF!="","",'PPE Contract BRA'!#REF!)</f>
        <v>#REF!</v>
      </c>
      <c r="C130" s="3" t="e">
        <f>IF('PPE Contract BRA'!#REF!="","",'PPE Contract BRA'!#REF!)</f>
        <v>#REF!</v>
      </c>
      <c r="D130" s="5"/>
      <c r="E130" s="3" t="e">
        <f>IF('PPE Contract BRA'!#REF!="","",'PPE Contract BRA'!#REF!)</f>
        <v>#REF!</v>
      </c>
      <c r="F130" s="3" t="e">
        <f>IF('PPE Contract BRA'!#REF!="","",'PPE Contract BRA'!#REF!)</f>
        <v>#REF!</v>
      </c>
      <c r="G130" s="3"/>
      <c r="H130" s="3"/>
      <c r="I130" s="5"/>
      <c r="J130" s="4"/>
      <c r="K130" s="3" t="e">
        <f>IF('PPE Contract BRA'!#REF!="","",'PPE Contract BRA'!#REF!)</f>
        <v>#REF!</v>
      </c>
      <c r="L130" s="3" t="e">
        <f>IF('PPE Contract BRA'!#REF!="","",'PPE Contract BRA'!#REF!)</f>
        <v>#REF!</v>
      </c>
      <c r="M130" s="94"/>
      <c r="N130" s="2"/>
    </row>
    <row r="131" spans="1:14" x14ac:dyDescent="0.35">
      <c r="A131" s="3" t="e">
        <f>IF('PPE Contract BRA'!#REF!="","",'PPE Contract BRA'!#REF!)</f>
        <v>#REF!</v>
      </c>
      <c r="B131" s="3" t="e">
        <f>IF('PPE Contract BRA'!#REF!="","",'PPE Contract BRA'!#REF!)</f>
        <v>#REF!</v>
      </c>
      <c r="C131" s="3" t="e">
        <f>IF('PPE Contract BRA'!#REF!="","",'PPE Contract BRA'!#REF!)</f>
        <v>#REF!</v>
      </c>
      <c r="D131" s="5"/>
      <c r="E131" s="3" t="e">
        <f>IF('PPE Contract BRA'!#REF!="","",'PPE Contract BRA'!#REF!)</f>
        <v>#REF!</v>
      </c>
      <c r="F131" s="3" t="e">
        <f>IF('PPE Contract BRA'!#REF!="","",'PPE Contract BRA'!#REF!)</f>
        <v>#REF!</v>
      </c>
      <c r="G131" s="3"/>
      <c r="H131" s="3"/>
      <c r="I131" s="5"/>
      <c r="J131" s="4"/>
      <c r="K131" s="3" t="e">
        <f>IF('PPE Contract BRA'!#REF!="","",'PPE Contract BRA'!#REF!)</f>
        <v>#REF!</v>
      </c>
      <c r="L131" s="3" t="e">
        <f>IF('PPE Contract BRA'!#REF!="","",'PPE Contract BRA'!#REF!)</f>
        <v>#REF!</v>
      </c>
      <c r="M131" s="94"/>
      <c r="N131" s="2"/>
    </row>
    <row r="132" spans="1:14" x14ac:dyDescent="0.35">
      <c r="A132" s="3" t="e">
        <f>IF('PPE Contract BRA'!#REF!="","",'PPE Contract BRA'!#REF!)</f>
        <v>#REF!</v>
      </c>
      <c r="B132" s="3" t="e">
        <f>IF('PPE Contract BRA'!#REF!="","",'PPE Contract BRA'!#REF!)</f>
        <v>#REF!</v>
      </c>
      <c r="C132" s="3" t="e">
        <f>IF('PPE Contract BRA'!#REF!="","",'PPE Contract BRA'!#REF!)</f>
        <v>#REF!</v>
      </c>
      <c r="D132" s="5"/>
      <c r="E132" s="3" t="e">
        <f>IF('PPE Contract BRA'!#REF!="","",'PPE Contract BRA'!#REF!)</f>
        <v>#REF!</v>
      </c>
      <c r="F132" s="3" t="e">
        <f>IF('PPE Contract BRA'!#REF!="","",'PPE Contract BRA'!#REF!)</f>
        <v>#REF!</v>
      </c>
      <c r="G132" s="3"/>
      <c r="H132" s="3"/>
      <c r="I132" s="5"/>
      <c r="J132" s="4"/>
      <c r="K132" s="3" t="e">
        <f>IF('PPE Contract BRA'!#REF!="","",'PPE Contract BRA'!#REF!)</f>
        <v>#REF!</v>
      </c>
      <c r="L132" s="3" t="e">
        <f>IF('PPE Contract BRA'!#REF!="","",'PPE Contract BRA'!#REF!)</f>
        <v>#REF!</v>
      </c>
      <c r="M132" s="94"/>
      <c r="N132" s="2"/>
    </row>
    <row r="133" spans="1:14" x14ac:dyDescent="0.35">
      <c r="A133" s="3" t="e">
        <f>IF('PPE Contract BRA'!#REF!="","",'PPE Contract BRA'!#REF!)</f>
        <v>#REF!</v>
      </c>
      <c r="B133" s="3" t="e">
        <f>IF('PPE Contract BRA'!#REF!="","",'PPE Contract BRA'!#REF!)</f>
        <v>#REF!</v>
      </c>
      <c r="C133" s="3" t="e">
        <f>IF('PPE Contract BRA'!#REF!="","",'PPE Contract BRA'!#REF!)</f>
        <v>#REF!</v>
      </c>
      <c r="D133" s="5"/>
      <c r="E133" s="3" t="e">
        <f>IF('PPE Contract BRA'!#REF!="","",'PPE Contract BRA'!#REF!)</f>
        <v>#REF!</v>
      </c>
      <c r="F133" s="3" t="e">
        <f>IF('PPE Contract BRA'!#REF!="","",'PPE Contract BRA'!#REF!)</f>
        <v>#REF!</v>
      </c>
      <c r="G133" s="3"/>
      <c r="H133" s="3"/>
      <c r="I133" s="5"/>
      <c r="J133" s="4"/>
      <c r="K133" s="3" t="e">
        <f>IF('PPE Contract BRA'!#REF!="","",'PPE Contract BRA'!#REF!)</f>
        <v>#REF!</v>
      </c>
      <c r="L133" s="3" t="e">
        <f>IF('PPE Contract BRA'!#REF!="","",'PPE Contract BRA'!#REF!)</f>
        <v>#REF!</v>
      </c>
      <c r="M133" s="94"/>
      <c r="N133" s="2"/>
    </row>
    <row r="134" spans="1:14" x14ac:dyDescent="0.35">
      <c r="A134" s="3" t="e">
        <f>IF('PPE Contract BRA'!#REF!="","",'PPE Contract BRA'!#REF!)</f>
        <v>#REF!</v>
      </c>
      <c r="B134" s="3" t="e">
        <f>IF('PPE Contract BRA'!#REF!="","",'PPE Contract BRA'!#REF!)</f>
        <v>#REF!</v>
      </c>
      <c r="C134" s="3" t="e">
        <f>IF('PPE Contract BRA'!#REF!="","",'PPE Contract BRA'!#REF!)</f>
        <v>#REF!</v>
      </c>
      <c r="D134" s="5"/>
      <c r="E134" s="3" t="e">
        <f>IF('PPE Contract BRA'!#REF!="","",'PPE Contract BRA'!#REF!)</f>
        <v>#REF!</v>
      </c>
      <c r="F134" s="3" t="e">
        <f>IF('PPE Contract BRA'!#REF!="","",'PPE Contract BRA'!#REF!)</f>
        <v>#REF!</v>
      </c>
      <c r="G134" s="3"/>
      <c r="H134" s="3"/>
      <c r="I134" s="5"/>
      <c r="J134" s="4"/>
      <c r="K134" s="3" t="e">
        <f>IF('PPE Contract BRA'!#REF!="","",'PPE Contract BRA'!#REF!)</f>
        <v>#REF!</v>
      </c>
      <c r="L134" s="3" t="e">
        <f>IF('PPE Contract BRA'!#REF!="","",'PPE Contract BRA'!#REF!)</f>
        <v>#REF!</v>
      </c>
      <c r="M134" s="94"/>
      <c r="N134" s="2"/>
    </row>
    <row r="135" spans="1:14" x14ac:dyDescent="0.35">
      <c r="A135" s="3" t="e">
        <f>IF('PPE Contract BRA'!#REF!="","",'PPE Contract BRA'!#REF!)</f>
        <v>#REF!</v>
      </c>
      <c r="B135" s="3" t="e">
        <f>IF('PPE Contract BRA'!#REF!="","",'PPE Contract BRA'!#REF!)</f>
        <v>#REF!</v>
      </c>
      <c r="C135" s="3" t="e">
        <f>IF('PPE Contract BRA'!#REF!="","",'PPE Contract BRA'!#REF!)</f>
        <v>#REF!</v>
      </c>
      <c r="D135" s="5"/>
      <c r="E135" s="3" t="e">
        <f>IF('PPE Contract BRA'!#REF!="","",'PPE Contract BRA'!#REF!)</f>
        <v>#REF!</v>
      </c>
      <c r="F135" s="3" t="e">
        <f>IF('PPE Contract BRA'!#REF!="","",'PPE Contract BRA'!#REF!)</f>
        <v>#REF!</v>
      </c>
      <c r="G135" s="3"/>
      <c r="H135" s="3"/>
      <c r="I135" s="5"/>
      <c r="J135" s="4"/>
      <c r="K135" s="3" t="e">
        <f>IF('PPE Contract BRA'!#REF!="","",'PPE Contract BRA'!#REF!)</f>
        <v>#REF!</v>
      </c>
      <c r="L135" s="3" t="e">
        <f>IF('PPE Contract BRA'!#REF!="","",'PPE Contract BRA'!#REF!)</f>
        <v>#REF!</v>
      </c>
      <c r="M135" s="94"/>
      <c r="N135" s="2"/>
    </row>
    <row r="136" spans="1:14" x14ac:dyDescent="0.35">
      <c r="A136" s="3" t="e">
        <f>IF('PPE Contract BRA'!#REF!="","",'PPE Contract BRA'!#REF!)</f>
        <v>#REF!</v>
      </c>
      <c r="B136" s="3" t="e">
        <f>IF('PPE Contract BRA'!#REF!="","",'PPE Contract BRA'!#REF!)</f>
        <v>#REF!</v>
      </c>
      <c r="C136" s="3" t="e">
        <f>IF('PPE Contract BRA'!#REF!="","",'PPE Contract BRA'!#REF!)</f>
        <v>#REF!</v>
      </c>
      <c r="D136" s="5"/>
      <c r="E136" s="3" t="e">
        <f>IF('PPE Contract BRA'!#REF!="","",'PPE Contract BRA'!#REF!)</f>
        <v>#REF!</v>
      </c>
      <c r="F136" s="3" t="e">
        <f>IF('PPE Contract BRA'!#REF!="","",'PPE Contract BRA'!#REF!)</f>
        <v>#REF!</v>
      </c>
      <c r="G136" s="3"/>
      <c r="H136" s="3"/>
      <c r="I136" s="5"/>
      <c r="J136" s="4"/>
      <c r="K136" s="3" t="e">
        <f>IF('PPE Contract BRA'!#REF!="","",'PPE Contract BRA'!#REF!)</f>
        <v>#REF!</v>
      </c>
      <c r="L136" s="3" t="e">
        <f>IF('PPE Contract BRA'!#REF!="","",'PPE Contract BRA'!#REF!)</f>
        <v>#REF!</v>
      </c>
      <c r="M136" s="94"/>
      <c r="N136" s="2"/>
    </row>
    <row r="137" spans="1:14" x14ac:dyDescent="0.35">
      <c r="A137" s="3" t="e">
        <f>IF('PPE Contract BRA'!#REF!="","",'PPE Contract BRA'!#REF!)</f>
        <v>#REF!</v>
      </c>
      <c r="B137" s="3" t="e">
        <f>IF('PPE Contract BRA'!#REF!="","",'PPE Contract BRA'!#REF!)</f>
        <v>#REF!</v>
      </c>
      <c r="C137" s="3" t="e">
        <f>IF('PPE Contract BRA'!#REF!="","",'PPE Contract BRA'!#REF!)</f>
        <v>#REF!</v>
      </c>
      <c r="D137" s="5"/>
      <c r="E137" s="3" t="e">
        <f>IF('PPE Contract BRA'!#REF!="","",'PPE Contract BRA'!#REF!)</f>
        <v>#REF!</v>
      </c>
      <c r="F137" s="3" t="e">
        <f>IF('PPE Contract BRA'!#REF!="","",'PPE Contract BRA'!#REF!)</f>
        <v>#REF!</v>
      </c>
      <c r="G137" s="3"/>
      <c r="H137" s="3"/>
      <c r="I137" s="5"/>
      <c r="J137" s="4"/>
      <c r="K137" s="3" t="e">
        <f>IF('PPE Contract BRA'!#REF!="","",'PPE Contract BRA'!#REF!)</f>
        <v>#REF!</v>
      </c>
      <c r="L137" s="3" t="e">
        <f>IF('PPE Contract BRA'!#REF!="","",'PPE Contract BRA'!#REF!)</f>
        <v>#REF!</v>
      </c>
      <c r="M137" s="94"/>
      <c r="N137" s="2"/>
    </row>
    <row r="138" spans="1:14" x14ac:dyDescent="0.35">
      <c r="A138" s="3" t="e">
        <f>IF('PPE Contract BRA'!#REF!="","",'PPE Contract BRA'!#REF!)</f>
        <v>#REF!</v>
      </c>
      <c r="B138" s="3" t="e">
        <f>IF('PPE Contract BRA'!#REF!="","",'PPE Contract BRA'!#REF!)</f>
        <v>#REF!</v>
      </c>
      <c r="C138" s="3" t="e">
        <f>IF('PPE Contract BRA'!#REF!="","",'PPE Contract BRA'!#REF!)</f>
        <v>#REF!</v>
      </c>
      <c r="D138" s="5"/>
      <c r="E138" s="3" t="e">
        <f>IF('PPE Contract BRA'!#REF!="","",'PPE Contract BRA'!#REF!)</f>
        <v>#REF!</v>
      </c>
      <c r="F138" s="3" t="e">
        <f>IF('PPE Contract BRA'!#REF!="","",'PPE Contract BRA'!#REF!)</f>
        <v>#REF!</v>
      </c>
      <c r="G138" s="3"/>
      <c r="H138" s="3"/>
      <c r="I138" s="5"/>
      <c r="J138" s="4"/>
      <c r="K138" s="3" t="e">
        <f>IF('PPE Contract BRA'!#REF!="","",'PPE Contract BRA'!#REF!)</f>
        <v>#REF!</v>
      </c>
      <c r="L138" s="3" t="e">
        <f>IF('PPE Contract BRA'!#REF!="","",'PPE Contract BRA'!#REF!)</f>
        <v>#REF!</v>
      </c>
      <c r="M138" s="94"/>
      <c r="N138" s="2"/>
    </row>
    <row r="139" spans="1:14" x14ac:dyDescent="0.35">
      <c r="A139" s="3" t="e">
        <f>IF('PPE Contract BRA'!#REF!="","",'PPE Contract BRA'!#REF!)</f>
        <v>#REF!</v>
      </c>
      <c r="B139" s="3" t="e">
        <f>IF('PPE Contract BRA'!#REF!="","",'PPE Contract BRA'!#REF!)</f>
        <v>#REF!</v>
      </c>
      <c r="C139" s="3" t="e">
        <f>IF('PPE Contract BRA'!#REF!="","",'PPE Contract BRA'!#REF!)</f>
        <v>#REF!</v>
      </c>
      <c r="D139" s="5"/>
      <c r="E139" s="3" t="e">
        <f>IF('PPE Contract BRA'!#REF!="","",'PPE Contract BRA'!#REF!)</f>
        <v>#REF!</v>
      </c>
      <c r="F139" s="3" t="e">
        <f>IF('PPE Contract BRA'!#REF!="","",'PPE Contract BRA'!#REF!)</f>
        <v>#REF!</v>
      </c>
      <c r="G139" s="3"/>
      <c r="H139" s="3"/>
      <c r="I139" s="5"/>
      <c r="J139" s="4"/>
      <c r="K139" s="3" t="e">
        <f>IF('PPE Contract BRA'!#REF!="","",'PPE Contract BRA'!#REF!)</f>
        <v>#REF!</v>
      </c>
      <c r="L139" s="3" t="e">
        <f>IF('PPE Contract BRA'!#REF!="","",'PPE Contract BRA'!#REF!)</f>
        <v>#REF!</v>
      </c>
      <c r="M139" s="94"/>
      <c r="N139" s="2"/>
    </row>
    <row r="140" spans="1:14" x14ac:dyDescent="0.35">
      <c r="A140" s="3" t="e">
        <f>IF('PPE Contract BRA'!#REF!="","",'PPE Contract BRA'!#REF!)</f>
        <v>#REF!</v>
      </c>
      <c r="B140" s="3" t="e">
        <f>IF('PPE Contract BRA'!#REF!="","",'PPE Contract BRA'!#REF!)</f>
        <v>#REF!</v>
      </c>
      <c r="C140" s="3" t="e">
        <f>IF('PPE Contract BRA'!#REF!="","",'PPE Contract BRA'!#REF!)</f>
        <v>#REF!</v>
      </c>
      <c r="D140" s="5"/>
      <c r="E140" s="3" t="e">
        <f>IF('PPE Contract BRA'!#REF!="","",'PPE Contract BRA'!#REF!)</f>
        <v>#REF!</v>
      </c>
      <c r="F140" s="3" t="e">
        <f>IF('PPE Contract BRA'!#REF!="","",'PPE Contract BRA'!#REF!)</f>
        <v>#REF!</v>
      </c>
      <c r="G140" s="3"/>
      <c r="H140" s="3"/>
      <c r="I140" s="5"/>
      <c r="J140" s="4"/>
      <c r="K140" s="3" t="e">
        <f>IF('PPE Contract BRA'!#REF!="","",'PPE Contract BRA'!#REF!)</f>
        <v>#REF!</v>
      </c>
      <c r="L140" s="3" t="e">
        <f>IF('PPE Contract BRA'!#REF!="","",'PPE Contract BRA'!#REF!)</f>
        <v>#REF!</v>
      </c>
      <c r="M140" s="94"/>
      <c r="N140" s="2"/>
    </row>
    <row r="141" spans="1:14" x14ac:dyDescent="0.35">
      <c r="A141" s="3" t="e">
        <f>IF('PPE Contract BRA'!#REF!="","",'PPE Contract BRA'!#REF!)</f>
        <v>#REF!</v>
      </c>
      <c r="B141" s="3" t="e">
        <f>IF('PPE Contract BRA'!#REF!="","",'PPE Contract BRA'!#REF!)</f>
        <v>#REF!</v>
      </c>
      <c r="C141" s="3" t="e">
        <f>IF('PPE Contract BRA'!#REF!="","",'PPE Contract BRA'!#REF!)</f>
        <v>#REF!</v>
      </c>
      <c r="D141" s="5"/>
      <c r="E141" s="3" t="e">
        <f>IF('PPE Contract BRA'!#REF!="","",'PPE Contract BRA'!#REF!)</f>
        <v>#REF!</v>
      </c>
      <c r="F141" s="3" t="e">
        <f>IF('PPE Contract BRA'!#REF!="","",'PPE Contract BRA'!#REF!)</f>
        <v>#REF!</v>
      </c>
      <c r="G141" s="3"/>
      <c r="H141" s="3"/>
      <c r="I141" s="5"/>
      <c r="J141" s="4"/>
      <c r="K141" s="3" t="e">
        <f>IF('PPE Contract BRA'!#REF!="","",'PPE Contract BRA'!#REF!)</f>
        <v>#REF!</v>
      </c>
      <c r="L141" s="3" t="e">
        <f>IF('PPE Contract BRA'!#REF!="","",'PPE Contract BRA'!#REF!)</f>
        <v>#REF!</v>
      </c>
      <c r="M141" s="94"/>
      <c r="N141" s="2"/>
    </row>
    <row r="142" spans="1:14" x14ac:dyDescent="0.35">
      <c r="A142" s="3" t="e">
        <f>IF('PPE Contract BRA'!#REF!="","",'PPE Contract BRA'!#REF!)</f>
        <v>#REF!</v>
      </c>
      <c r="B142" s="3" t="e">
        <f>IF('PPE Contract BRA'!#REF!="","",'PPE Contract BRA'!#REF!)</f>
        <v>#REF!</v>
      </c>
      <c r="C142" s="3" t="e">
        <f>IF('PPE Contract BRA'!#REF!="","",'PPE Contract BRA'!#REF!)</f>
        <v>#REF!</v>
      </c>
      <c r="D142" s="5"/>
      <c r="E142" s="3" t="e">
        <f>IF('PPE Contract BRA'!#REF!="","",'PPE Contract BRA'!#REF!)</f>
        <v>#REF!</v>
      </c>
      <c r="F142" s="3" t="e">
        <f>IF('PPE Contract BRA'!#REF!="","",'PPE Contract BRA'!#REF!)</f>
        <v>#REF!</v>
      </c>
      <c r="G142" s="3"/>
      <c r="H142" s="3"/>
      <c r="I142" s="5"/>
      <c r="J142" s="4"/>
      <c r="K142" s="3" t="e">
        <f>IF('PPE Contract BRA'!#REF!="","",'PPE Contract BRA'!#REF!)</f>
        <v>#REF!</v>
      </c>
      <c r="L142" s="3" t="e">
        <f>IF('PPE Contract BRA'!#REF!="","",'PPE Contract BRA'!#REF!)</f>
        <v>#REF!</v>
      </c>
      <c r="M142" s="94"/>
      <c r="N142" s="2"/>
    </row>
    <row r="143" spans="1:14" x14ac:dyDescent="0.35">
      <c r="A143" s="3" t="e">
        <f>IF('PPE Contract BRA'!#REF!="","",'PPE Contract BRA'!#REF!)</f>
        <v>#REF!</v>
      </c>
      <c r="B143" s="3" t="e">
        <f>IF('PPE Contract BRA'!#REF!="","",'PPE Contract BRA'!#REF!)</f>
        <v>#REF!</v>
      </c>
      <c r="C143" s="3" t="e">
        <f>IF('PPE Contract BRA'!#REF!="","",'PPE Contract BRA'!#REF!)</f>
        <v>#REF!</v>
      </c>
      <c r="D143" s="5"/>
      <c r="E143" s="3" t="e">
        <f>IF('PPE Contract BRA'!#REF!="","",'PPE Contract BRA'!#REF!)</f>
        <v>#REF!</v>
      </c>
      <c r="F143" s="3" t="e">
        <f>IF('PPE Contract BRA'!#REF!="","",'PPE Contract BRA'!#REF!)</f>
        <v>#REF!</v>
      </c>
      <c r="G143" s="3"/>
      <c r="H143" s="3"/>
      <c r="I143" s="5"/>
      <c r="J143" s="4"/>
      <c r="K143" s="3" t="e">
        <f>IF('PPE Contract BRA'!#REF!="","",'PPE Contract BRA'!#REF!)</f>
        <v>#REF!</v>
      </c>
      <c r="L143" s="3" t="e">
        <f>IF('PPE Contract BRA'!#REF!="","",'PPE Contract BRA'!#REF!)</f>
        <v>#REF!</v>
      </c>
      <c r="M143" s="94"/>
      <c r="N143" s="2"/>
    </row>
    <row r="144" spans="1:14" x14ac:dyDescent="0.35">
      <c r="A144" s="3" t="e">
        <f>IF('PPE Contract BRA'!#REF!="","",'PPE Contract BRA'!#REF!)</f>
        <v>#REF!</v>
      </c>
      <c r="B144" s="3" t="e">
        <f>IF('PPE Contract BRA'!#REF!="","",'PPE Contract BRA'!#REF!)</f>
        <v>#REF!</v>
      </c>
      <c r="C144" s="3" t="e">
        <f>IF('PPE Contract BRA'!#REF!="","",'PPE Contract BRA'!#REF!)</f>
        <v>#REF!</v>
      </c>
      <c r="D144" s="5"/>
      <c r="E144" s="3" t="e">
        <f>IF('PPE Contract BRA'!#REF!="","",'PPE Contract BRA'!#REF!)</f>
        <v>#REF!</v>
      </c>
      <c r="F144" s="3" t="e">
        <f>IF('PPE Contract BRA'!#REF!="","",'PPE Contract BRA'!#REF!)</f>
        <v>#REF!</v>
      </c>
      <c r="G144" s="3"/>
      <c r="H144" s="3"/>
      <c r="I144" s="5"/>
      <c r="J144" s="4"/>
      <c r="K144" s="3" t="e">
        <f>IF('PPE Contract BRA'!#REF!="","",'PPE Contract BRA'!#REF!)</f>
        <v>#REF!</v>
      </c>
      <c r="L144" s="3" t="e">
        <f>IF('PPE Contract BRA'!#REF!="","",'PPE Contract BRA'!#REF!)</f>
        <v>#REF!</v>
      </c>
      <c r="M144" s="94"/>
      <c r="N144" s="2"/>
    </row>
    <row r="145" spans="1:14" x14ac:dyDescent="0.35">
      <c r="A145" s="3" t="e">
        <f>IF('PPE Contract BRA'!#REF!="","",'PPE Contract BRA'!#REF!)</f>
        <v>#REF!</v>
      </c>
      <c r="B145" s="3" t="e">
        <f>IF('PPE Contract BRA'!#REF!="","",'PPE Contract BRA'!#REF!)</f>
        <v>#REF!</v>
      </c>
      <c r="C145" s="3" t="e">
        <f>IF('PPE Contract BRA'!#REF!="","",'PPE Contract BRA'!#REF!)</f>
        <v>#REF!</v>
      </c>
      <c r="D145" s="5"/>
      <c r="E145" s="3" t="e">
        <f>IF('PPE Contract BRA'!#REF!="","",'PPE Contract BRA'!#REF!)</f>
        <v>#REF!</v>
      </c>
      <c r="F145" s="3" t="e">
        <f>IF('PPE Contract BRA'!#REF!="","",'PPE Contract BRA'!#REF!)</f>
        <v>#REF!</v>
      </c>
      <c r="G145" s="3"/>
      <c r="H145" s="3"/>
      <c r="I145" s="5"/>
      <c r="J145" s="4"/>
      <c r="K145" s="3" t="e">
        <f>IF('PPE Contract BRA'!#REF!="","",'PPE Contract BRA'!#REF!)</f>
        <v>#REF!</v>
      </c>
      <c r="L145" s="3" t="e">
        <f>IF('PPE Contract BRA'!#REF!="","",'PPE Contract BRA'!#REF!)</f>
        <v>#REF!</v>
      </c>
      <c r="M145" s="94"/>
      <c r="N145" s="2"/>
    </row>
    <row r="146" spans="1:14" x14ac:dyDescent="0.35">
      <c r="A146" s="3" t="e">
        <f>IF('PPE Contract BRA'!#REF!="","",'PPE Contract BRA'!#REF!)</f>
        <v>#REF!</v>
      </c>
      <c r="B146" s="3" t="e">
        <f>IF('PPE Contract BRA'!#REF!="","",'PPE Contract BRA'!#REF!)</f>
        <v>#REF!</v>
      </c>
      <c r="C146" s="3" t="e">
        <f>IF('PPE Contract BRA'!#REF!="","",'PPE Contract BRA'!#REF!)</f>
        <v>#REF!</v>
      </c>
      <c r="D146" s="5"/>
      <c r="E146" s="3" t="e">
        <f>IF('PPE Contract BRA'!#REF!="","",'PPE Contract BRA'!#REF!)</f>
        <v>#REF!</v>
      </c>
      <c r="F146" s="3" t="e">
        <f>IF('PPE Contract BRA'!#REF!="","",'PPE Contract BRA'!#REF!)</f>
        <v>#REF!</v>
      </c>
      <c r="G146" s="3"/>
      <c r="H146" s="3"/>
      <c r="I146" s="5"/>
      <c r="J146" s="4"/>
      <c r="K146" s="3" t="e">
        <f>IF('PPE Contract BRA'!#REF!="","",'PPE Contract BRA'!#REF!)</f>
        <v>#REF!</v>
      </c>
      <c r="L146" s="3" t="e">
        <f>IF('PPE Contract BRA'!#REF!="","",'PPE Contract BRA'!#REF!)</f>
        <v>#REF!</v>
      </c>
      <c r="M146" s="94"/>
      <c r="N146" s="2"/>
    </row>
    <row r="147" spans="1:14" x14ac:dyDescent="0.35">
      <c r="A147" s="3" t="e">
        <f>IF('PPE Contract BRA'!#REF!="","",'PPE Contract BRA'!#REF!)</f>
        <v>#REF!</v>
      </c>
      <c r="B147" s="3" t="e">
        <f>IF('PPE Contract BRA'!#REF!="","",'PPE Contract BRA'!#REF!)</f>
        <v>#REF!</v>
      </c>
      <c r="C147" s="3" t="e">
        <f>IF('PPE Contract BRA'!#REF!="","",'PPE Contract BRA'!#REF!)</f>
        <v>#REF!</v>
      </c>
      <c r="D147" s="5"/>
      <c r="E147" s="3" t="e">
        <f>IF('PPE Contract BRA'!#REF!="","",'PPE Contract BRA'!#REF!)</f>
        <v>#REF!</v>
      </c>
      <c r="F147" s="3" t="e">
        <f>IF('PPE Contract BRA'!#REF!="","",'PPE Contract BRA'!#REF!)</f>
        <v>#REF!</v>
      </c>
      <c r="G147" s="3"/>
      <c r="H147" s="3"/>
      <c r="I147" s="5"/>
      <c r="J147" s="4"/>
      <c r="K147" s="3" t="e">
        <f>IF('PPE Contract BRA'!#REF!="","",'PPE Contract BRA'!#REF!)</f>
        <v>#REF!</v>
      </c>
      <c r="L147" s="3" t="e">
        <f>IF('PPE Contract BRA'!#REF!="","",'PPE Contract BRA'!#REF!)</f>
        <v>#REF!</v>
      </c>
      <c r="M147" s="94"/>
      <c r="N147" s="2"/>
    </row>
    <row r="148" spans="1:14" x14ac:dyDescent="0.35">
      <c r="A148" s="3" t="e">
        <f>IF('PPE Contract BRA'!#REF!="","",'PPE Contract BRA'!#REF!)</f>
        <v>#REF!</v>
      </c>
      <c r="B148" s="3" t="e">
        <f>IF('PPE Contract BRA'!#REF!="","",'PPE Contract BRA'!#REF!)</f>
        <v>#REF!</v>
      </c>
      <c r="C148" s="3" t="e">
        <f>IF('PPE Contract BRA'!#REF!="","",'PPE Contract BRA'!#REF!)</f>
        <v>#REF!</v>
      </c>
      <c r="D148" s="5"/>
      <c r="E148" s="3" t="e">
        <f>IF('PPE Contract BRA'!#REF!="","",'PPE Contract BRA'!#REF!)</f>
        <v>#REF!</v>
      </c>
      <c r="F148" s="3" t="e">
        <f>IF('PPE Contract BRA'!#REF!="","",'PPE Contract BRA'!#REF!)</f>
        <v>#REF!</v>
      </c>
      <c r="G148" s="3"/>
      <c r="H148" s="3"/>
      <c r="I148" s="5"/>
      <c r="J148" s="4"/>
      <c r="K148" s="3" t="e">
        <f>IF('PPE Contract BRA'!#REF!="","",'PPE Contract BRA'!#REF!)</f>
        <v>#REF!</v>
      </c>
      <c r="L148" s="3" t="e">
        <f>IF('PPE Contract BRA'!#REF!="","",'PPE Contract BRA'!#REF!)</f>
        <v>#REF!</v>
      </c>
      <c r="M148" s="94"/>
      <c r="N148" s="2"/>
    </row>
    <row r="149" spans="1:14" x14ac:dyDescent="0.35">
      <c r="A149" s="3" t="e">
        <f>IF('PPE Contract BRA'!#REF!="","",'PPE Contract BRA'!#REF!)</f>
        <v>#REF!</v>
      </c>
      <c r="B149" s="3" t="e">
        <f>IF('PPE Contract BRA'!#REF!="","",'PPE Contract BRA'!#REF!)</f>
        <v>#REF!</v>
      </c>
      <c r="C149" s="3" t="e">
        <f>IF('PPE Contract BRA'!#REF!="","",'PPE Contract BRA'!#REF!)</f>
        <v>#REF!</v>
      </c>
      <c r="D149" s="5"/>
      <c r="E149" s="3" t="e">
        <f>IF('PPE Contract BRA'!#REF!="","",'PPE Contract BRA'!#REF!)</f>
        <v>#REF!</v>
      </c>
      <c r="F149" s="3" t="e">
        <f>IF('PPE Contract BRA'!#REF!="","",'PPE Contract BRA'!#REF!)</f>
        <v>#REF!</v>
      </c>
      <c r="G149" s="3"/>
      <c r="H149" s="3"/>
      <c r="I149" s="5"/>
      <c r="J149" s="4"/>
      <c r="K149" s="3" t="e">
        <f>IF('PPE Contract BRA'!#REF!="","",'PPE Contract BRA'!#REF!)</f>
        <v>#REF!</v>
      </c>
      <c r="L149" s="3" t="e">
        <f>IF('PPE Contract BRA'!#REF!="","",'PPE Contract BRA'!#REF!)</f>
        <v>#REF!</v>
      </c>
      <c r="M149" s="94"/>
      <c r="N149" s="2"/>
    </row>
    <row r="150" spans="1:14" x14ac:dyDescent="0.35">
      <c r="A150" s="3" t="e">
        <f>IF('PPE Contract BRA'!#REF!="","",'PPE Contract BRA'!#REF!)</f>
        <v>#REF!</v>
      </c>
      <c r="B150" s="3" t="e">
        <f>IF('PPE Contract BRA'!#REF!="","",'PPE Contract BRA'!#REF!)</f>
        <v>#REF!</v>
      </c>
      <c r="C150" s="3" t="e">
        <f>IF('PPE Contract BRA'!#REF!="","",'PPE Contract BRA'!#REF!)</f>
        <v>#REF!</v>
      </c>
      <c r="D150" s="5"/>
      <c r="E150" s="3" t="e">
        <f>IF('PPE Contract BRA'!#REF!="","",'PPE Contract BRA'!#REF!)</f>
        <v>#REF!</v>
      </c>
      <c r="F150" s="3" t="e">
        <f>IF('PPE Contract BRA'!#REF!="","",'PPE Contract BRA'!#REF!)</f>
        <v>#REF!</v>
      </c>
      <c r="G150" s="3"/>
      <c r="H150" s="3"/>
      <c r="I150" s="5"/>
      <c r="J150" s="4"/>
      <c r="K150" s="3" t="e">
        <f>IF('PPE Contract BRA'!#REF!="","",'PPE Contract BRA'!#REF!)</f>
        <v>#REF!</v>
      </c>
      <c r="L150" s="3" t="e">
        <f>IF('PPE Contract BRA'!#REF!="","",'PPE Contract BRA'!#REF!)</f>
        <v>#REF!</v>
      </c>
      <c r="M150" s="94"/>
      <c r="N150" s="2"/>
    </row>
    <row r="151" spans="1:14" x14ac:dyDescent="0.35">
      <c r="A151" s="3" t="e">
        <f>IF('PPE Contract BRA'!#REF!="","",'PPE Contract BRA'!#REF!)</f>
        <v>#REF!</v>
      </c>
      <c r="B151" s="3" t="e">
        <f>IF('PPE Contract BRA'!#REF!="","",'PPE Contract BRA'!#REF!)</f>
        <v>#REF!</v>
      </c>
      <c r="C151" s="3" t="e">
        <f>IF('PPE Contract BRA'!#REF!="","",'PPE Contract BRA'!#REF!)</f>
        <v>#REF!</v>
      </c>
      <c r="D151" s="5"/>
      <c r="E151" s="3" t="e">
        <f>IF('PPE Contract BRA'!#REF!="","",'PPE Contract BRA'!#REF!)</f>
        <v>#REF!</v>
      </c>
      <c r="F151" s="3" t="e">
        <f>IF('PPE Contract BRA'!#REF!="","",'PPE Contract BRA'!#REF!)</f>
        <v>#REF!</v>
      </c>
      <c r="G151" s="3"/>
      <c r="H151" s="3"/>
      <c r="I151" s="5"/>
      <c r="J151" s="4"/>
      <c r="K151" s="3" t="e">
        <f>IF('PPE Contract BRA'!#REF!="","",'PPE Contract BRA'!#REF!)</f>
        <v>#REF!</v>
      </c>
      <c r="L151" s="3" t="e">
        <f>IF('PPE Contract BRA'!#REF!="","",'PPE Contract BRA'!#REF!)</f>
        <v>#REF!</v>
      </c>
      <c r="M151" s="94"/>
      <c r="N151" s="2"/>
    </row>
    <row r="152" spans="1:14" x14ac:dyDescent="0.35">
      <c r="A152" s="3" t="e">
        <f>IF('PPE Contract BRA'!#REF!="","",'PPE Contract BRA'!#REF!)</f>
        <v>#REF!</v>
      </c>
      <c r="B152" s="3" t="e">
        <f>IF('PPE Contract BRA'!#REF!="","",'PPE Contract BRA'!#REF!)</f>
        <v>#REF!</v>
      </c>
      <c r="C152" s="3" t="e">
        <f>IF('PPE Contract BRA'!#REF!="","",'PPE Contract BRA'!#REF!)</f>
        <v>#REF!</v>
      </c>
      <c r="D152" s="5"/>
      <c r="E152" s="3" t="e">
        <f>IF('PPE Contract BRA'!#REF!="","",'PPE Contract BRA'!#REF!)</f>
        <v>#REF!</v>
      </c>
      <c r="F152" s="3" t="e">
        <f>IF('PPE Contract BRA'!#REF!="","",'PPE Contract BRA'!#REF!)</f>
        <v>#REF!</v>
      </c>
      <c r="G152" s="3"/>
      <c r="H152" s="3"/>
      <c r="I152" s="5"/>
      <c r="J152" s="4"/>
      <c r="K152" s="3" t="e">
        <f>IF('PPE Contract BRA'!#REF!="","",'PPE Contract BRA'!#REF!)</f>
        <v>#REF!</v>
      </c>
      <c r="L152" s="3" t="e">
        <f>IF('PPE Contract BRA'!#REF!="","",'PPE Contract BRA'!#REF!)</f>
        <v>#REF!</v>
      </c>
      <c r="M152" s="94"/>
      <c r="N152" s="2"/>
    </row>
    <row r="153" spans="1:14" x14ac:dyDescent="0.35">
      <c r="A153" s="3" t="e">
        <f>IF('PPE Contract BRA'!#REF!="","",'PPE Contract BRA'!#REF!)</f>
        <v>#REF!</v>
      </c>
      <c r="B153" s="3" t="e">
        <f>IF('PPE Contract BRA'!#REF!="","",'PPE Contract BRA'!#REF!)</f>
        <v>#REF!</v>
      </c>
      <c r="C153" s="3" t="e">
        <f>IF('PPE Contract BRA'!#REF!="","",'PPE Contract BRA'!#REF!)</f>
        <v>#REF!</v>
      </c>
      <c r="D153" s="5"/>
      <c r="E153" s="3" t="e">
        <f>IF('PPE Contract BRA'!#REF!="","",'PPE Contract BRA'!#REF!)</f>
        <v>#REF!</v>
      </c>
      <c r="F153" s="3" t="e">
        <f>IF('PPE Contract BRA'!#REF!="","",'PPE Contract BRA'!#REF!)</f>
        <v>#REF!</v>
      </c>
      <c r="G153" s="3"/>
      <c r="H153" s="3"/>
      <c r="I153" s="5"/>
      <c r="J153" s="4"/>
      <c r="K153" s="3" t="e">
        <f>IF('PPE Contract BRA'!#REF!="","",'PPE Contract BRA'!#REF!)</f>
        <v>#REF!</v>
      </c>
      <c r="L153" s="3" t="e">
        <f>IF('PPE Contract BRA'!#REF!="","",'PPE Contract BRA'!#REF!)</f>
        <v>#REF!</v>
      </c>
      <c r="M153" s="94"/>
      <c r="N153" s="2"/>
    </row>
    <row r="154" spans="1:14" x14ac:dyDescent="0.35">
      <c r="A154" s="3" t="e">
        <f>IF('PPE Contract BRA'!#REF!="","",'PPE Contract BRA'!#REF!)</f>
        <v>#REF!</v>
      </c>
      <c r="B154" s="3" t="e">
        <f>IF('PPE Contract BRA'!#REF!="","",'PPE Contract BRA'!#REF!)</f>
        <v>#REF!</v>
      </c>
      <c r="C154" s="3" t="e">
        <f>IF('PPE Contract BRA'!#REF!="","",'PPE Contract BRA'!#REF!)</f>
        <v>#REF!</v>
      </c>
      <c r="D154" s="5"/>
      <c r="E154" s="3" t="e">
        <f>IF('PPE Contract BRA'!#REF!="","",'PPE Contract BRA'!#REF!)</f>
        <v>#REF!</v>
      </c>
      <c r="F154" s="3" t="e">
        <f>IF('PPE Contract BRA'!#REF!="","",'PPE Contract BRA'!#REF!)</f>
        <v>#REF!</v>
      </c>
      <c r="G154" s="3"/>
      <c r="H154" s="3"/>
      <c r="I154" s="5"/>
      <c r="J154" s="4"/>
      <c r="K154" s="3" t="e">
        <f>IF('PPE Contract BRA'!#REF!="","",'PPE Contract BRA'!#REF!)</f>
        <v>#REF!</v>
      </c>
      <c r="L154" s="3" t="e">
        <f>IF('PPE Contract BRA'!#REF!="","",'PPE Contract BRA'!#REF!)</f>
        <v>#REF!</v>
      </c>
      <c r="M154" s="94"/>
      <c r="N154" s="2"/>
    </row>
    <row r="155" spans="1:14" x14ac:dyDescent="0.35">
      <c r="A155" s="3" t="e">
        <f>IF('PPE Contract BRA'!#REF!="","",'PPE Contract BRA'!#REF!)</f>
        <v>#REF!</v>
      </c>
      <c r="B155" s="3" t="e">
        <f>IF('PPE Contract BRA'!#REF!="","",'PPE Contract BRA'!#REF!)</f>
        <v>#REF!</v>
      </c>
      <c r="C155" s="3" t="e">
        <f>IF('PPE Contract BRA'!#REF!="","",'PPE Contract BRA'!#REF!)</f>
        <v>#REF!</v>
      </c>
      <c r="D155" s="5"/>
      <c r="E155" s="3" t="e">
        <f>IF('PPE Contract BRA'!#REF!="","",'PPE Contract BRA'!#REF!)</f>
        <v>#REF!</v>
      </c>
      <c r="F155" s="3" t="e">
        <f>IF('PPE Contract BRA'!#REF!="","",'PPE Contract BRA'!#REF!)</f>
        <v>#REF!</v>
      </c>
      <c r="G155" s="3"/>
      <c r="H155" s="3"/>
      <c r="I155" s="5"/>
      <c r="J155" s="4"/>
      <c r="K155" s="3" t="e">
        <f>IF('PPE Contract BRA'!#REF!="","",'PPE Contract BRA'!#REF!)</f>
        <v>#REF!</v>
      </c>
      <c r="L155" s="3" t="e">
        <f>IF('PPE Contract BRA'!#REF!="","",'PPE Contract BRA'!#REF!)</f>
        <v>#REF!</v>
      </c>
      <c r="M155" s="94"/>
      <c r="N155" s="2"/>
    </row>
    <row r="156" spans="1:14" x14ac:dyDescent="0.35">
      <c r="A156" s="3" t="e">
        <f>IF('PPE Contract BRA'!#REF!="","",'PPE Contract BRA'!#REF!)</f>
        <v>#REF!</v>
      </c>
      <c r="B156" s="3" t="e">
        <f>IF('PPE Contract BRA'!#REF!="","",'PPE Contract BRA'!#REF!)</f>
        <v>#REF!</v>
      </c>
      <c r="C156" s="3" t="e">
        <f>IF('PPE Contract BRA'!#REF!="","",'PPE Contract BRA'!#REF!)</f>
        <v>#REF!</v>
      </c>
      <c r="D156" s="5"/>
      <c r="E156" s="3" t="e">
        <f>IF('PPE Contract BRA'!#REF!="","",'PPE Contract BRA'!#REF!)</f>
        <v>#REF!</v>
      </c>
      <c r="F156" s="3" t="e">
        <f>IF('PPE Contract BRA'!#REF!="","",'PPE Contract BRA'!#REF!)</f>
        <v>#REF!</v>
      </c>
      <c r="G156" s="3"/>
      <c r="H156" s="3"/>
      <c r="I156" s="5"/>
      <c r="J156" s="4"/>
      <c r="K156" s="3" t="e">
        <f>IF('PPE Contract BRA'!#REF!="","",'PPE Contract BRA'!#REF!)</f>
        <v>#REF!</v>
      </c>
      <c r="L156" s="3" t="e">
        <f>IF('PPE Contract BRA'!#REF!="","",'PPE Contract BRA'!#REF!)</f>
        <v>#REF!</v>
      </c>
      <c r="M156" s="94"/>
      <c r="N156" s="2"/>
    </row>
    <row r="157" spans="1:14" x14ac:dyDescent="0.35">
      <c r="A157" s="3" t="e">
        <f>IF('PPE Contract BRA'!#REF!="","",'PPE Contract BRA'!#REF!)</f>
        <v>#REF!</v>
      </c>
      <c r="B157" s="3" t="e">
        <f>IF('PPE Contract BRA'!#REF!="","",'PPE Contract BRA'!#REF!)</f>
        <v>#REF!</v>
      </c>
      <c r="C157" s="3" t="e">
        <f>IF('PPE Contract BRA'!#REF!="","",'PPE Contract BRA'!#REF!)</f>
        <v>#REF!</v>
      </c>
      <c r="D157" s="5"/>
      <c r="E157" s="3" t="e">
        <f>IF('PPE Contract BRA'!#REF!="","",'PPE Contract BRA'!#REF!)</f>
        <v>#REF!</v>
      </c>
      <c r="F157" s="3" t="e">
        <f>IF('PPE Contract BRA'!#REF!="","",'PPE Contract BRA'!#REF!)</f>
        <v>#REF!</v>
      </c>
      <c r="G157" s="3"/>
      <c r="H157" s="3"/>
      <c r="I157" s="5"/>
      <c r="J157" s="4"/>
      <c r="K157" s="3" t="e">
        <f>IF('PPE Contract BRA'!#REF!="","",'PPE Contract BRA'!#REF!)</f>
        <v>#REF!</v>
      </c>
      <c r="L157" s="3" t="e">
        <f>IF('PPE Contract BRA'!#REF!="","",'PPE Contract BRA'!#REF!)</f>
        <v>#REF!</v>
      </c>
      <c r="M157" s="94"/>
      <c r="N157" s="2"/>
    </row>
    <row r="158" spans="1:14" x14ac:dyDescent="0.35">
      <c r="A158" s="3" t="e">
        <f>IF('PPE Contract BRA'!#REF!="","",'PPE Contract BRA'!#REF!)</f>
        <v>#REF!</v>
      </c>
      <c r="B158" s="3" t="e">
        <f>IF('PPE Contract BRA'!#REF!="","",'PPE Contract BRA'!#REF!)</f>
        <v>#REF!</v>
      </c>
      <c r="C158" s="3" t="e">
        <f>IF('PPE Contract BRA'!#REF!="","",'PPE Contract BRA'!#REF!)</f>
        <v>#REF!</v>
      </c>
      <c r="D158" s="5"/>
      <c r="E158" s="3" t="e">
        <f>IF('PPE Contract BRA'!#REF!="","",'PPE Contract BRA'!#REF!)</f>
        <v>#REF!</v>
      </c>
      <c r="F158" s="3" t="e">
        <f>IF('PPE Contract BRA'!#REF!="","",'PPE Contract BRA'!#REF!)</f>
        <v>#REF!</v>
      </c>
      <c r="G158" s="3"/>
      <c r="H158" s="3"/>
      <c r="I158" s="5"/>
      <c r="J158" s="4"/>
      <c r="K158" s="3" t="e">
        <f>IF('PPE Contract BRA'!#REF!="","",'PPE Contract BRA'!#REF!)</f>
        <v>#REF!</v>
      </c>
      <c r="L158" s="3" t="e">
        <f>IF('PPE Contract BRA'!#REF!="","",'PPE Contract BRA'!#REF!)</f>
        <v>#REF!</v>
      </c>
      <c r="M158" s="94"/>
      <c r="N158" s="2"/>
    </row>
    <row r="159" spans="1:14" x14ac:dyDescent="0.35">
      <c r="A159" s="3" t="e">
        <f>IF('PPE Contract BRA'!#REF!="","",'PPE Contract BRA'!#REF!)</f>
        <v>#REF!</v>
      </c>
      <c r="B159" s="3" t="e">
        <f>IF('PPE Contract BRA'!#REF!="","",'PPE Contract BRA'!#REF!)</f>
        <v>#REF!</v>
      </c>
      <c r="C159" s="3" t="e">
        <f>IF('PPE Contract BRA'!#REF!="","",'PPE Contract BRA'!#REF!)</f>
        <v>#REF!</v>
      </c>
      <c r="D159" s="5"/>
      <c r="E159" s="3" t="e">
        <f>IF('PPE Contract BRA'!#REF!="","",'PPE Contract BRA'!#REF!)</f>
        <v>#REF!</v>
      </c>
      <c r="F159" s="3" t="e">
        <f>IF('PPE Contract BRA'!#REF!="","",'PPE Contract BRA'!#REF!)</f>
        <v>#REF!</v>
      </c>
      <c r="G159" s="3"/>
      <c r="H159" s="3"/>
      <c r="I159" s="5"/>
      <c r="J159" s="4"/>
      <c r="K159" s="3" t="e">
        <f>IF('PPE Contract BRA'!#REF!="","",'PPE Contract BRA'!#REF!)</f>
        <v>#REF!</v>
      </c>
      <c r="L159" s="3" t="e">
        <f>IF('PPE Contract BRA'!#REF!="","",'PPE Contract BRA'!#REF!)</f>
        <v>#REF!</v>
      </c>
      <c r="M159" s="94"/>
      <c r="N159" s="2"/>
    </row>
    <row r="160" spans="1:14" x14ac:dyDescent="0.35">
      <c r="A160" s="3" t="e">
        <f>IF('PPE Contract BRA'!#REF!="","",'PPE Contract BRA'!#REF!)</f>
        <v>#REF!</v>
      </c>
      <c r="B160" s="3" t="e">
        <f>IF('PPE Contract BRA'!#REF!="","",'PPE Contract BRA'!#REF!)</f>
        <v>#REF!</v>
      </c>
      <c r="C160" s="3" t="e">
        <f>IF('PPE Contract BRA'!#REF!="","",'PPE Contract BRA'!#REF!)</f>
        <v>#REF!</v>
      </c>
      <c r="D160" s="5"/>
      <c r="E160" s="3" t="e">
        <f>IF('PPE Contract BRA'!#REF!="","",'PPE Contract BRA'!#REF!)</f>
        <v>#REF!</v>
      </c>
      <c r="F160" s="3" t="e">
        <f>IF('PPE Contract BRA'!#REF!="","",'PPE Contract BRA'!#REF!)</f>
        <v>#REF!</v>
      </c>
      <c r="G160" s="3"/>
      <c r="H160" s="3"/>
      <c r="I160" s="5"/>
      <c r="J160" s="4"/>
      <c r="K160" s="3" t="e">
        <f>IF('PPE Contract BRA'!#REF!="","",'PPE Contract BRA'!#REF!)</f>
        <v>#REF!</v>
      </c>
      <c r="L160" s="3" t="e">
        <f>IF('PPE Contract BRA'!#REF!="","",'PPE Contract BRA'!#REF!)</f>
        <v>#REF!</v>
      </c>
      <c r="M160" s="94"/>
      <c r="N160" s="2"/>
    </row>
    <row r="161" spans="1:14" x14ac:dyDescent="0.35">
      <c r="A161" s="3" t="e">
        <f>IF('PPE Contract BRA'!#REF!="","",'PPE Contract BRA'!#REF!)</f>
        <v>#REF!</v>
      </c>
      <c r="B161" s="3" t="e">
        <f>IF('PPE Contract BRA'!#REF!="","",'PPE Contract BRA'!#REF!)</f>
        <v>#REF!</v>
      </c>
      <c r="C161" s="3" t="e">
        <f>IF('PPE Contract BRA'!#REF!="","",'PPE Contract BRA'!#REF!)</f>
        <v>#REF!</v>
      </c>
      <c r="D161" s="5"/>
      <c r="E161" s="3" t="e">
        <f>IF('PPE Contract BRA'!#REF!="","",'PPE Contract BRA'!#REF!)</f>
        <v>#REF!</v>
      </c>
      <c r="F161" s="3" t="e">
        <f>IF('PPE Contract BRA'!#REF!="","",'PPE Contract BRA'!#REF!)</f>
        <v>#REF!</v>
      </c>
      <c r="G161" s="3"/>
      <c r="H161" s="3"/>
      <c r="I161" s="5"/>
      <c r="J161" s="4"/>
      <c r="K161" s="3" t="e">
        <f>IF('PPE Contract BRA'!#REF!="","",'PPE Contract BRA'!#REF!)</f>
        <v>#REF!</v>
      </c>
      <c r="L161" s="3" t="e">
        <f>IF('PPE Contract BRA'!#REF!="","",'PPE Contract BRA'!#REF!)</f>
        <v>#REF!</v>
      </c>
      <c r="M161" s="94"/>
      <c r="N161" s="2"/>
    </row>
    <row r="162" spans="1:14" x14ac:dyDescent="0.35">
      <c r="A162" s="3" t="e">
        <f>IF('PPE Contract BRA'!#REF!="","",'PPE Contract BRA'!#REF!)</f>
        <v>#REF!</v>
      </c>
      <c r="B162" s="3" t="e">
        <f>IF('PPE Contract BRA'!#REF!="","",'PPE Contract BRA'!#REF!)</f>
        <v>#REF!</v>
      </c>
      <c r="C162" s="3" t="e">
        <f>IF('PPE Contract BRA'!#REF!="","",'PPE Contract BRA'!#REF!)</f>
        <v>#REF!</v>
      </c>
      <c r="D162" s="5"/>
      <c r="E162" s="3" t="e">
        <f>IF('PPE Contract BRA'!#REF!="","",'PPE Contract BRA'!#REF!)</f>
        <v>#REF!</v>
      </c>
      <c r="F162" s="3" t="e">
        <f>IF('PPE Contract BRA'!#REF!="","",'PPE Contract BRA'!#REF!)</f>
        <v>#REF!</v>
      </c>
      <c r="G162" s="3"/>
      <c r="H162" s="3"/>
      <c r="I162" s="5"/>
      <c r="J162" s="4"/>
      <c r="K162" s="3" t="e">
        <f>IF('PPE Contract BRA'!#REF!="","",'PPE Contract BRA'!#REF!)</f>
        <v>#REF!</v>
      </c>
      <c r="L162" s="3" t="e">
        <f>IF('PPE Contract BRA'!#REF!="","",'PPE Contract BRA'!#REF!)</f>
        <v>#REF!</v>
      </c>
      <c r="M162" s="94"/>
      <c r="N162" s="2"/>
    </row>
    <row r="163" spans="1:14" x14ac:dyDescent="0.35">
      <c r="A163" s="3" t="str">
        <f>IF('PPE Contract BRA'!A39="","",'PPE Contract BRA'!A39)</f>
        <v/>
      </c>
      <c r="B163" s="3" t="str">
        <f>IF('PPE Contract BRA'!A39="","",'PPE Contract BRA'!D39)</f>
        <v/>
      </c>
      <c r="C163" s="3" t="str">
        <f>IF('PPE Contract BRA'!A39="","",'PPE Contract BRA'!F39)</f>
        <v/>
      </c>
      <c r="D163" s="5"/>
      <c r="E163" s="3" t="str">
        <f>IF('PPE Contract BRA'!A39="","",'PPE Contract BRA'!L39)</f>
        <v/>
      </c>
      <c r="F163" s="3" t="str">
        <f>IF('PPE Contract BRA'!A39="","",'PPE Contract BRA'!M39)</f>
        <v/>
      </c>
      <c r="G163" s="3"/>
      <c r="H163" s="3"/>
      <c r="I163" s="5"/>
      <c r="J163" s="4"/>
      <c r="K163" s="3" t="str">
        <f>IF('PPE Contract BRA'!A39="","",'PPE Contract BRA'!T39)</f>
        <v/>
      </c>
      <c r="L163" s="3" t="str">
        <f>IF('PPE Contract BRA'!A39="","",'PPE Contract BRA'!U39)</f>
        <v/>
      </c>
      <c r="M163" s="94"/>
      <c r="N163" s="2"/>
    </row>
    <row r="164" spans="1:14" x14ac:dyDescent="0.35">
      <c r="A164" s="3" t="str">
        <f>IF('PPE Contract BRA'!A40="","",'PPE Contract BRA'!A40)</f>
        <v/>
      </c>
      <c r="B164" s="3" t="str">
        <f>IF('PPE Contract BRA'!A40="","",'PPE Contract BRA'!D40)</f>
        <v/>
      </c>
      <c r="C164" s="3" t="str">
        <f>IF('PPE Contract BRA'!A40="","",'PPE Contract BRA'!F40)</f>
        <v/>
      </c>
      <c r="D164" s="5"/>
      <c r="E164" s="3" t="str">
        <f>IF('PPE Contract BRA'!A40="","",'PPE Contract BRA'!L40)</f>
        <v/>
      </c>
      <c r="F164" s="3" t="str">
        <f>IF('PPE Contract BRA'!A40="","",'PPE Contract BRA'!M40)</f>
        <v/>
      </c>
      <c r="G164" s="3"/>
      <c r="H164" s="3"/>
      <c r="I164" s="5"/>
      <c r="J164" s="4"/>
      <c r="K164" s="3" t="str">
        <f>IF('PPE Contract BRA'!A40="","",'PPE Contract BRA'!T40)</f>
        <v/>
      </c>
      <c r="L164" s="3" t="str">
        <f>IF('PPE Contract BRA'!A40="","",'PPE Contract BRA'!U40)</f>
        <v/>
      </c>
      <c r="M164" s="94"/>
      <c r="N164" s="2"/>
    </row>
    <row r="165" spans="1:14" x14ac:dyDescent="0.35">
      <c r="A165" s="3" t="e">
        <f>IF('PPE Contract BRA'!#REF!="","",'PPE Contract BRA'!#REF!)</f>
        <v>#REF!</v>
      </c>
      <c r="B165" s="3" t="e">
        <f>IF('PPE Contract BRA'!#REF!="","",'PPE Contract BRA'!#REF!)</f>
        <v>#REF!</v>
      </c>
      <c r="C165" s="3" t="e">
        <f>IF('PPE Contract BRA'!#REF!="","",'PPE Contract BRA'!#REF!)</f>
        <v>#REF!</v>
      </c>
      <c r="D165" s="5"/>
      <c r="E165" s="3" t="e">
        <f>IF('PPE Contract BRA'!#REF!="","",'PPE Contract BRA'!#REF!)</f>
        <v>#REF!</v>
      </c>
      <c r="F165" s="3" t="e">
        <f>IF('PPE Contract BRA'!#REF!="","",'PPE Contract BRA'!#REF!)</f>
        <v>#REF!</v>
      </c>
      <c r="G165" s="3"/>
      <c r="H165" s="3"/>
      <c r="I165" s="5"/>
      <c r="J165" s="4"/>
      <c r="K165" s="3" t="e">
        <f>IF('PPE Contract BRA'!#REF!="","",'PPE Contract BRA'!#REF!)</f>
        <v>#REF!</v>
      </c>
      <c r="L165" s="3" t="e">
        <f>IF('PPE Contract BRA'!#REF!="","",'PPE Contract BRA'!#REF!)</f>
        <v>#REF!</v>
      </c>
      <c r="M165" s="94"/>
      <c r="N165" s="2"/>
    </row>
    <row r="166" spans="1:14" x14ac:dyDescent="0.35">
      <c r="A166" s="3" t="e">
        <f>IF('PPE Contract BRA'!#REF!="","",'PPE Contract BRA'!#REF!)</f>
        <v>#REF!</v>
      </c>
      <c r="B166" s="3" t="e">
        <f>IF('PPE Contract BRA'!#REF!="","",'PPE Contract BRA'!#REF!)</f>
        <v>#REF!</v>
      </c>
      <c r="C166" s="3" t="e">
        <f>IF('PPE Contract BRA'!#REF!="","",'PPE Contract BRA'!#REF!)</f>
        <v>#REF!</v>
      </c>
      <c r="D166" s="5"/>
      <c r="E166" s="3" t="e">
        <f>IF('PPE Contract BRA'!#REF!="","",'PPE Contract BRA'!#REF!)</f>
        <v>#REF!</v>
      </c>
      <c r="F166" s="3" t="e">
        <f>IF('PPE Contract BRA'!#REF!="","",'PPE Contract BRA'!#REF!)</f>
        <v>#REF!</v>
      </c>
      <c r="G166" s="3"/>
      <c r="H166" s="3"/>
      <c r="I166" s="5"/>
      <c r="J166" s="4"/>
      <c r="K166" s="3" t="e">
        <f>IF('PPE Contract BRA'!#REF!="","",'PPE Contract BRA'!#REF!)</f>
        <v>#REF!</v>
      </c>
      <c r="L166" s="3" t="e">
        <f>IF('PPE Contract BRA'!#REF!="","",'PPE Contract BRA'!#REF!)</f>
        <v>#REF!</v>
      </c>
      <c r="M166" s="94"/>
      <c r="N166" s="2"/>
    </row>
    <row r="167" spans="1:14" x14ac:dyDescent="0.35">
      <c r="A167" s="3" t="e">
        <f>IF('PPE Contract BRA'!#REF!="","",'PPE Contract BRA'!#REF!)</f>
        <v>#REF!</v>
      </c>
      <c r="B167" s="3" t="e">
        <f>IF('PPE Contract BRA'!#REF!="","",'PPE Contract BRA'!#REF!)</f>
        <v>#REF!</v>
      </c>
      <c r="C167" s="3" t="e">
        <f>IF('PPE Contract BRA'!#REF!="","",'PPE Contract BRA'!#REF!)</f>
        <v>#REF!</v>
      </c>
      <c r="D167" s="5"/>
      <c r="E167" s="3" t="e">
        <f>IF('PPE Contract BRA'!#REF!="","",'PPE Contract BRA'!#REF!)</f>
        <v>#REF!</v>
      </c>
      <c r="F167" s="3" t="e">
        <f>IF('PPE Contract BRA'!#REF!="","",'PPE Contract BRA'!#REF!)</f>
        <v>#REF!</v>
      </c>
      <c r="G167" s="3"/>
      <c r="H167" s="3"/>
      <c r="I167" s="5"/>
      <c r="J167" s="4"/>
      <c r="K167" s="3" t="e">
        <f>IF('PPE Contract BRA'!#REF!="","",'PPE Contract BRA'!#REF!)</f>
        <v>#REF!</v>
      </c>
      <c r="L167" s="3" t="e">
        <f>IF('PPE Contract BRA'!#REF!="","",'PPE Contract BRA'!#REF!)</f>
        <v>#REF!</v>
      </c>
      <c r="M167" s="94"/>
      <c r="N167" s="2"/>
    </row>
    <row r="168" spans="1:14" x14ac:dyDescent="0.35">
      <c r="A168" s="3" t="e">
        <f>IF('PPE Contract BRA'!#REF!="","",'PPE Contract BRA'!#REF!)</f>
        <v>#REF!</v>
      </c>
      <c r="B168" s="3" t="e">
        <f>IF('PPE Contract BRA'!#REF!="","",'PPE Contract BRA'!#REF!)</f>
        <v>#REF!</v>
      </c>
      <c r="C168" s="3" t="e">
        <f>IF('PPE Contract BRA'!#REF!="","",'PPE Contract BRA'!#REF!)</f>
        <v>#REF!</v>
      </c>
      <c r="D168" s="5"/>
      <c r="E168" s="3" t="e">
        <f>IF('PPE Contract BRA'!#REF!="","",'PPE Contract BRA'!#REF!)</f>
        <v>#REF!</v>
      </c>
      <c r="F168" s="3" t="e">
        <f>IF('PPE Contract BRA'!#REF!="","",'PPE Contract BRA'!#REF!)</f>
        <v>#REF!</v>
      </c>
      <c r="G168" s="3"/>
      <c r="H168" s="3"/>
      <c r="I168" s="5"/>
      <c r="J168" s="4"/>
      <c r="K168" s="3" t="e">
        <f>IF('PPE Contract BRA'!#REF!="","",'PPE Contract BRA'!#REF!)</f>
        <v>#REF!</v>
      </c>
      <c r="L168" s="3" t="e">
        <f>IF('PPE Contract BRA'!#REF!="","",'PPE Contract BRA'!#REF!)</f>
        <v>#REF!</v>
      </c>
      <c r="M168" s="94"/>
      <c r="N168" s="2"/>
    </row>
    <row r="169" spans="1:14" x14ac:dyDescent="0.35">
      <c r="A169" s="3" t="e">
        <f>IF('PPE Contract BRA'!#REF!="","",'PPE Contract BRA'!#REF!)</f>
        <v>#REF!</v>
      </c>
      <c r="B169" s="3" t="e">
        <f>IF('PPE Contract BRA'!#REF!="","",'PPE Contract BRA'!#REF!)</f>
        <v>#REF!</v>
      </c>
      <c r="C169" s="3" t="e">
        <f>IF('PPE Contract BRA'!#REF!="","",'PPE Contract BRA'!#REF!)</f>
        <v>#REF!</v>
      </c>
      <c r="D169" s="5"/>
      <c r="E169" s="3" t="e">
        <f>IF('PPE Contract BRA'!#REF!="","",'PPE Contract BRA'!#REF!)</f>
        <v>#REF!</v>
      </c>
      <c r="F169" s="3" t="e">
        <f>IF('PPE Contract BRA'!#REF!="","",'PPE Contract BRA'!#REF!)</f>
        <v>#REF!</v>
      </c>
      <c r="G169" s="3"/>
      <c r="H169" s="3"/>
      <c r="I169" s="5"/>
      <c r="J169" s="4"/>
      <c r="K169" s="3" t="e">
        <f>IF('PPE Contract BRA'!#REF!="","",'PPE Contract BRA'!#REF!)</f>
        <v>#REF!</v>
      </c>
      <c r="L169" s="3" t="e">
        <f>IF('PPE Contract BRA'!#REF!="","",'PPE Contract BRA'!#REF!)</f>
        <v>#REF!</v>
      </c>
      <c r="M169" s="94"/>
      <c r="N169" s="2"/>
    </row>
    <row r="170" spans="1:14" x14ac:dyDescent="0.35">
      <c r="A170" s="3" t="e">
        <f>IF('PPE Contract BRA'!#REF!="","",'PPE Contract BRA'!#REF!)</f>
        <v>#REF!</v>
      </c>
      <c r="B170" s="3" t="e">
        <f>IF('PPE Contract BRA'!#REF!="","",'PPE Contract BRA'!#REF!)</f>
        <v>#REF!</v>
      </c>
      <c r="C170" s="3" t="e">
        <f>IF('PPE Contract BRA'!#REF!="","",'PPE Contract BRA'!#REF!)</f>
        <v>#REF!</v>
      </c>
      <c r="D170" s="5"/>
      <c r="E170" s="3" t="e">
        <f>IF('PPE Contract BRA'!#REF!="","",'PPE Contract BRA'!#REF!)</f>
        <v>#REF!</v>
      </c>
      <c r="F170" s="3" t="e">
        <f>IF('PPE Contract BRA'!#REF!="","",'PPE Contract BRA'!#REF!)</f>
        <v>#REF!</v>
      </c>
      <c r="G170" s="3"/>
      <c r="H170" s="3"/>
      <c r="I170" s="5"/>
      <c r="J170" s="4"/>
      <c r="K170" s="3" t="e">
        <f>IF('PPE Contract BRA'!#REF!="","",'PPE Contract BRA'!#REF!)</f>
        <v>#REF!</v>
      </c>
      <c r="L170" s="3" t="e">
        <f>IF('PPE Contract BRA'!#REF!="","",'PPE Contract BRA'!#REF!)</f>
        <v>#REF!</v>
      </c>
      <c r="M170" s="94"/>
      <c r="N170" s="2"/>
    </row>
    <row r="171" spans="1:14" x14ac:dyDescent="0.35">
      <c r="A171" s="3" t="e">
        <f>IF('PPE Contract BRA'!#REF!="","",'PPE Contract BRA'!#REF!)</f>
        <v>#REF!</v>
      </c>
      <c r="B171" s="3" t="e">
        <f>IF('PPE Contract BRA'!#REF!="","",'PPE Contract BRA'!#REF!)</f>
        <v>#REF!</v>
      </c>
      <c r="C171" s="3" t="e">
        <f>IF('PPE Contract BRA'!#REF!="","",'PPE Contract BRA'!#REF!)</f>
        <v>#REF!</v>
      </c>
      <c r="D171" s="5"/>
      <c r="E171" s="3" t="e">
        <f>IF('PPE Contract BRA'!#REF!="","",'PPE Contract BRA'!#REF!)</f>
        <v>#REF!</v>
      </c>
      <c r="F171" s="3" t="e">
        <f>IF('PPE Contract BRA'!#REF!="","",'PPE Contract BRA'!#REF!)</f>
        <v>#REF!</v>
      </c>
      <c r="G171" s="3"/>
      <c r="H171" s="3"/>
      <c r="I171" s="5"/>
      <c r="J171" s="4"/>
      <c r="K171" s="3" t="e">
        <f>IF('PPE Contract BRA'!#REF!="","",'PPE Contract BRA'!#REF!)</f>
        <v>#REF!</v>
      </c>
      <c r="L171" s="3" t="e">
        <f>IF('PPE Contract BRA'!#REF!="","",'PPE Contract BRA'!#REF!)</f>
        <v>#REF!</v>
      </c>
      <c r="M171" s="94"/>
      <c r="N171" s="2"/>
    </row>
    <row r="172" spans="1:14" x14ac:dyDescent="0.35">
      <c r="A172" s="3" t="e">
        <f>IF('PPE Contract BRA'!#REF!="","",'PPE Contract BRA'!#REF!)</f>
        <v>#REF!</v>
      </c>
      <c r="B172" s="3" t="e">
        <f>IF('PPE Contract BRA'!#REF!="","",'PPE Contract BRA'!#REF!)</f>
        <v>#REF!</v>
      </c>
      <c r="C172" s="3" t="e">
        <f>IF('PPE Contract BRA'!#REF!="","",'PPE Contract BRA'!#REF!)</f>
        <v>#REF!</v>
      </c>
      <c r="D172" s="5"/>
      <c r="E172" s="3" t="e">
        <f>IF('PPE Contract BRA'!#REF!="","",'PPE Contract BRA'!#REF!)</f>
        <v>#REF!</v>
      </c>
      <c r="F172" s="3" t="e">
        <f>IF('PPE Contract BRA'!#REF!="","",'PPE Contract BRA'!#REF!)</f>
        <v>#REF!</v>
      </c>
      <c r="G172" s="3"/>
      <c r="H172" s="3"/>
      <c r="I172" s="5"/>
      <c r="J172" s="4"/>
      <c r="K172" s="3" t="e">
        <f>IF('PPE Contract BRA'!#REF!="","",'PPE Contract BRA'!#REF!)</f>
        <v>#REF!</v>
      </c>
      <c r="L172" s="3" t="e">
        <f>IF('PPE Contract BRA'!#REF!="","",'PPE Contract BRA'!#REF!)</f>
        <v>#REF!</v>
      </c>
      <c r="M172" s="94"/>
      <c r="N172" s="2"/>
    </row>
    <row r="173" spans="1:14" x14ac:dyDescent="0.35">
      <c r="A173" s="3" t="e">
        <f>IF('PPE Contract BRA'!#REF!="","",'PPE Contract BRA'!#REF!)</f>
        <v>#REF!</v>
      </c>
      <c r="B173" s="3" t="e">
        <f>IF('PPE Contract BRA'!#REF!="","",'PPE Contract BRA'!#REF!)</f>
        <v>#REF!</v>
      </c>
      <c r="C173" s="3" t="e">
        <f>IF('PPE Contract BRA'!#REF!="","",'PPE Contract BRA'!#REF!)</f>
        <v>#REF!</v>
      </c>
      <c r="D173" s="5"/>
      <c r="E173" s="3" t="e">
        <f>IF('PPE Contract BRA'!#REF!="","",'PPE Contract BRA'!#REF!)</f>
        <v>#REF!</v>
      </c>
      <c r="F173" s="3" t="e">
        <f>IF('PPE Contract BRA'!#REF!="","",'PPE Contract BRA'!#REF!)</f>
        <v>#REF!</v>
      </c>
      <c r="G173" s="3"/>
      <c r="H173" s="3"/>
      <c r="I173" s="5"/>
      <c r="J173" s="4"/>
      <c r="K173" s="3" t="e">
        <f>IF('PPE Contract BRA'!#REF!="","",'PPE Contract BRA'!#REF!)</f>
        <v>#REF!</v>
      </c>
      <c r="L173" s="3" t="e">
        <f>IF('PPE Contract BRA'!#REF!="","",'PPE Contract BRA'!#REF!)</f>
        <v>#REF!</v>
      </c>
      <c r="M173" s="94"/>
      <c r="N173" s="2"/>
    </row>
    <row r="174" spans="1:14" x14ac:dyDescent="0.35">
      <c r="A174" s="3" t="e">
        <f>IF('PPE Contract BRA'!#REF!="","",'PPE Contract BRA'!#REF!)</f>
        <v>#REF!</v>
      </c>
      <c r="B174" s="3" t="e">
        <f>IF('PPE Contract BRA'!#REF!="","",'PPE Contract BRA'!#REF!)</f>
        <v>#REF!</v>
      </c>
      <c r="C174" s="3" t="e">
        <f>IF('PPE Contract BRA'!#REF!="","",'PPE Contract BRA'!#REF!)</f>
        <v>#REF!</v>
      </c>
      <c r="D174" s="5"/>
      <c r="E174" s="3" t="e">
        <f>IF('PPE Contract BRA'!#REF!="","",'PPE Contract BRA'!#REF!)</f>
        <v>#REF!</v>
      </c>
      <c r="F174" s="3" t="e">
        <f>IF('PPE Contract BRA'!#REF!="","",'PPE Contract BRA'!#REF!)</f>
        <v>#REF!</v>
      </c>
      <c r="G174" s="3"/>
      <c r="H174" s="3"/>
      <c r="I174" s="5"/>
      <c r="J174" s="4"/>
      <c r="K174" s="3" t="e">
        <f>IF('PPE Contract BRA'!#REF!="","",'PPE Contract BRA'!#REF!)</f>
        <v>#REF!</v>
      </c>
      <c r="L174" s="3" t="e">
        <f>IF('PPE Contract BRA'!#REF!="","",'PPE Contract BRA'!#REF!)</f>
        <v>#REF!</v>
      </c>
      <c r="M174" s="94"/>
      <c r="N174" s="2"/>
    </row>
    <row r="175" spans="1:14" x14ac:dyDescent="0.35">
      <c r="M175" s="95"/>
      <c r="N175" s="2"/>
    </row>
    <row r="176" spans="1:14" x14ac:dyDescent="0.35">
      <c r="M176" s="2"/>
      <c r="N176" s="2"/>
    </row>
    <row r="177" spans="13:14" x14ac:dyDescent="0.35">
      <c r="M177" s="2"/>
      <c r="N177" s="2"/>
    </row>
    <row r="178" spans="13:14" x14ac:dyDescent="0.35">
      <c r="M178" s="2"/>
      <c r="N178" s="2"/>
    </row>
    <row r="179" spans="13:14" x14ac:dyDescent="0.35">
      <c r="M179" s="2"/>
      <c r="N179" s="2"/>
    </row>
    <row r="180" spans="13:14" x14ac:dyDescent="0.35">
      <c r="M180" s="2"/>
      <c r="N180" s="2"/>
    </row>
    <row r="181" spans="13:14" x14ac:dyDescent="0.35">
      <c r="M181" s="2"/>
      <c r="N181" s="2"/>
    </row>
    <row r="182" spans="13:14" x14ac:dyDescent="0.35">
      <c r="M182" s="2"/>
      <c r="N182" s="2"/>
    </row>
    <row r="183" spans="13:14" x14ac:dyDescent="0.35">
      <c r="M183" s="2"/>
      <c r="N183" s="2"/>
    </row>
    <row r="184" spans="13:14" x14ac:dyDescent="0.35">
      <c r="M184" s="2"/>
      <c r="N184" s="2"/>
    </row>
    <row r="185" spans="13:14" x14ac:dyDescent="0.35">
      <c r="M185" s="2"/>
      <c r="N185" s="2"/>
    </row>
    <row r="186" spans="13:14" x14ac:dyDescent="0.35">
      <c r="M186" s="2"/>
      <c r="N186" s="2"/>
    </row>
    <row r="187" spans="13:14" x14ac:dyDescent="0.35">
      <c r="M187" s="2"/>
      <c r="N187" s="2"/>
    </row>
    <row r="188" spans="13:14" x14ac:dyDescent="0.35">
      <c r="M188" s="2"/>
      <c r="N188" s="2"/>
    </row>
    <row r="189" spans="13:14" x14ac:dyDescent="0.35">
      <c r="M189" s="2"/>
      <c r="N189" s="2"/>
    </row>
    <row r="190" spans="13:14" x14ac:dyDescent="0.35">
      <c r="M190" s="2"/>
      <c r="N190" s="2"/>
    </row>
    <row r="191" spans="13:14" x14ac:dyDescent="0.35">
      <c r="M191" s="2"/>
      <c r="N191" s="2"/>
    </row>
  </sheetData>
  <mergeCells count="15">
    <mergeCell ref="I10:I11"/>
    <mergeCell ref="R11:R16"/>
    <mergeCell ref="T18:X18"/>
    <mergeCell ref="H6:J6"/>
    <mergeCell ref="H7:J7"/>
    <mergeCell ref="H8:J8"/>
    <mergeCell ref="A9:L9"/>
    <mergeCell ref="A3:L3"/>
    <mergeCell ref="B4:D4"/>
    <mergeCell ref="E4:G4"/>
    <mergeCell ref="A5:L5"/>
    <mergeCell ref="A6:A8"/>
    <mergeCell ref="B6:D8"/>
    <mergeCell ref="E6:E8"/>
    <mergeCell ref="F6:G8"/>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promptTitle="Risk rating" prompt="Please use the Risk matrix attached on this workbook for the rating and colour code the column according to the risk rank i.e. green, blue, amber and red." xr:uid="{3371430D-8468-4AA3-B901-4E1E13B9CB6B}">
          <x14:formula1>
            <xm:f>'Consequence rating'!$V$3:$V$6</xm:f>
          </x14:formula1>
          <xm:sqref>I12:I174</xm:sqref>
        </x14:dataValidation>
        <x14:dataValidation type="list" allowBlank="1" showInputMessage="1" showErrorMessage="1" promptTitle="Likelihood criteria" prompt="Please use criteria attached in th Likelihood criteria tab of this workbook" xr:uid="{4ECCEA7C-2EE3-4D9F-9FAC-393D751AF81E}">
          <x14:formula1>
            <xm:f>'Consequence rating'!$T$3:$T$7</xm:f>
          </x14:formula1>
          <xm:sqref>H12:H174</xm:sqref>
        </x14:dataValidation>
        <x14:dataValidation type="list" allowBlank="1" showInputMessage="1" showErrorMessage="1" promptTitle="Consequence criteria" prompt="Please use the criteia attached on the consequence criteria tab in this Workbook" xr:uid="{A80B682B-9ABB-4D9D-B29D-9B0216AA57C1}">
          <x14:formula1>
            <xm:f>'Consequence rating'!$S$3:$S$8</xm:f>
          </x14:formula1>
          <xm:sqref>G12:G174</xm:sqref>
        </x14:dataValidation>
        <x14:dataValidation type="list" allowBlank="1" showErrorMessage="1" promptTitle="Risk control effectiveness" prompt="_x000a_" xr:uid="{DBC479E0-7E7A-4376-A60E-BEAB9D0927C2}">
          <x14:formula1>
            <xm:f>'Consequence rating'!$U$3:$U$6</xm:f>
          </x14:formula1>
          <xm:sqref>J12:J174</xm:sqref>
        </x14:dataValidation>
        <x14:dataValidation type="list" allowBlank="1" showInputMessage="1" showErrorMessage="1" promptTitle="Risk type" prompt="Select the risk catergory whether the risk has Safety or Health effects " xr:uid="{446D1997-D714-430A-A850-3A786293F470}">
          <x14:formula1>
            <xm:f>'Consequence rating'!$R$3:$R$4</xm:f>
          </x14:formula1>
          <xm:sqref>D12:D174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workbookViewId="0">
      <selection activeCell="P11" sqref="P11"/>
    </sheetView>
  </sheetViews>
  <sheetFormatPr defaultRowHeight="14.5" x14ac:dyDescent="0.35"/>
  <cols>
    <col min="2" max="2" width="16.453125" customWidth="1"/>
    <col min="3" max="3" width="92" customWidth="1"/>
    <col min="6" max="9" width="9.1796875" customWidth="1"/>
  </cols>
  <sheetData>
    <row r="2" spans="2:22" ht="19" thickBot="1" x14ac:dyDescent="0.5">
      <c r="C2" s="7" t="s">
        <v>291</v>
      </c>
    </row>
    <row r="3" spans="2:22" ht="33.75" customHeight="1" thickBot="1" x14ac:dyDescent="0.4">
      <c r="B3" s="8" t="s">
        <v>292</v>
      </c>
      <c r="C3" s="9" t="s">
        <v>293</v>
      </c>
      <c r="Q3" s="85" t="s">
        <v>61</v>
      </c>
      <c r="R3" s="85" t="s">
        <v>64</v>
      </c>
      <c r="S3" s="85">
        <v>1</v>
      </c>
      <c r="T3" s="85" t="s">
        <v>237</v>
      </c>
      <c r="U3" s="102" t="s">
        <v>73</v>
      </c>
      <c r="V3" s="20" t="s">
        <v>72</v>
      </c>
    </row>
    <row r="4" spans="2:22" ht="29.5" thickBot="1" x14ac:dyDescent="0.4">
      <c r="B4" s="10"/>
      <c r="C4" s="11" t="s">
        <v>294</v>
      </c>
      <c r="Q4" s="85" t="s">
        <v>192</v>
      </c>
      <c r="R4" s="85" t="s">
        <v>91</v>
      </c>
      <c r="S4" s="85">
        <v>2</v>
      </c>
      <c r="T4" s="85" t="s">
        <v>71</v>
      </c>
      <c r="U4" s="102" t="s">
        <v>161</v>
      </c>
      <c r="V4" s="19" t="s">
        <v>86</v>
      </c>
    </row>
    <row r="5" spans="2:22" ht="25.5" customHeight="1" thickBot="1" x14ac:dyDescent="0.4">
      <c r="B5" s="12">
        <v>1</v>
      </c>
      <c r="C5" s="13" t="s">
        <v>295</v>
      </c>
      <c r="Q5" s="86"/>
      <c r="R5" s="86"/>
      <c r="S5" s="86">
        <v>3</v>
      </c>
      <c r="T5" s="86" t="s">
        <v>85</v>
      </c>
      <c r="U5" s="102" t="s">
        <v>287</v>
      </c>
      <c r="V5" s="6" t="s">
        <v>180</v>
      </c>
    </row>
    <row r="6" spans="2:22" ht="24" customHeight="1" thickBot="1" x14ac:dyDescent="0.4">
      <c r="B6" s="12">
        <v>2</v>
      </c>
      <c r="C6" s="13" t="s">
        <v>296</v>
      </c>
      <c r="Q6" s="89"/>
      <c r="R6" s="89"/>
      <c r="S6" s="89">
        <v>4</v>
      </c>
      <c r="T6" s="89" t="s">
        <v>297</v>
      </c>
      <c r="U6" s="103" t="s">
        <v>298</v>
      </c>
      <c r="V6" s="90" t="s">
        <v>238</v>
      </c>
    </row>
    <row r="7" spans="2:22" ht="22.5" customHeight="1" thickBot="1" x14ac:dyDescent="0.4">
      <c r="B7" s="12">
        <v>3</v>
      </c>
      <c r="C7" s="13" t="s">
        <v>299</v>
      </c>
      <c r="Q7" s="85"/>
      <c r="R7" s="85"/>
      <c r="S7" s="85">
        <v>5</v>
      </c>
      <c r="T7" s="85" t="s">
        <v>288</v>
      </c>
      <c r="U7" s="102"/>
      <c r="V7" s="85"/>
    </row>
    <row r="8" spans="2:22" ht="23.25" customHeight="1" thickBot="1" x14ac:dyDescent="0.4">
      <c r="B8" s="12">
        <v>4</v>
      </c>
      <c r="C8" s="13" t="s">
        <v>300</v>
      </c>
      <c r="H8" s="2"/>
      <c r="I8" s="2"/>
      <c r="J8" s="2"/>
      <c r="K8" s="2"/>
      <c r="L8" s="2"/>
      <c r="M8" s="2"/>
      <c r="N8" s="2"/>
      <c r="Q8" s="21"/>
      <c r="R8" s="21"/>
      <c r="S8" s="85">
        <v>6</v>
      </c>
      <c r="T8" s="21"/>
      <c r="U8" s="104"/>
      <c r="V8" s="21"/>
    </row>
    <row r="9" spans="2:22" ht="21.75" customHeight="1" thickBot="1" x14ac:dyDescent="0.4">
      <c r="B9" s="12">
        <v>5</v>
      </c>
      <c r="C9" s="13" t="s">
        <v>301</v>
      </c>
      <c r="H9" s="211"/>
      <c r="I9" s="105"/>
      <c r="J9" s="106"/>
      <c r="K9" s="106"/>
      <c r="L9" s="106"/>
      <c r="M9" s="106"/>
      <c r="N9" s="106"/>
      <c r="O9" s="18"/>
      <c r="P9" s="18"/>
      <c r="Q9" s="18"/>
      <c r="R9" s="18"/>
      <c r="S9" s="18"/>
      <c r="T9" s="18"/>
      <c r="U9" s="18"/>
      <c r="V9" s="18"/>
    </row>
    <row r="10" spans="2:22" ht="19.5" customHeight="1" thickBot="1" x14ac:dyDescent="0.4">
      <c r="B10" s="12">
        <v>6</v>
      </c>
      <c r="C10" s="13" t="s">
        <v>302</v>
      </c>
      <c r="H10" s="211"/>
      <c r="I10" s="107"/>
      <c r="J10" s="108"/>
      <c r="K10" s="108"/>
      <c r="L10" s="108"/>
      <c r="M10" s="108"/>
      <c r="N10" s="108"/>
    </row>
    <row r="11" spans="2:22" x14ac:dyDescent="0.35">
      <c r="H11" s="211"/>
      <c r="I11" s="107"/>
      <c r="J11" s="108"/>
      <c r="K11" s="108"/>
      <c r="L11" s="108"/>
      <c r="M11" s="108"/>
      <c r="N11" s="108"/>
    </row>
    <row r="12" spans="2:22" x14ac:dyDescent="0.35">
      <c r="H12" s="211"/>
      <c r="I12" s="107"/>
      <c r="J12" s="108"/>
      <c r="K12" s="108"/>
      <c r="L12" s="108"/>
      <c r="M12" s="108"/>
      <c r="N12" s="108"/>
    </row>
    <row r="13" spans="2:22" x14ac:dyDescent="0.35">
      <c r="H13" s="211"/>
      <c r="I13" s="107"/>
      <c r="J13" s="108"/>
      <c r="K13" s="108"/>
      <c r="L13" s="108"/>
      <c r="M13" s="108"/>
      <c r="N13" s="108"/>
    </row>
    <row r="14" spans="2:22" x14ac:dyDescent="0.35">
      <c r="H14" s="211"/>
      <c r="I14" s="107"/>
      <c r="J14" s="108"/>
      <c r="K14" s="108"/>
      <c r="L14" s="108"/>
      <c r="M14" s="108"/>
      <c r="N14" s="108"/>
    </row>
    <row r="15" spans="2:22" x14ac:dyDescent="0.35">
      <c r="H15" s="109"/>
      <c r="I15" s="109"/>
      <c r="J15" s="110"/>
      <c r="K15" s="110"/>
      <c r="L15" s="110"/>
      <c r="M15" s="110"/>
      <c r="N15" s="110"/>
    </row>
    <row r="16" spans="2:22" x14ac:dyDescent="0.35">
      <c r="H16" s="109"/>
      <c r="I16" s="109"/>
      <c r="J16" s="212"/>
      <c r="K16" s="212"/>
      <c r="L16" s="212"/>
      <c r="M16" s="212"/>
      <c r="N16" s="212"/>
    </row>
  </sheetData>
  <mergeCells count="2">
    <mergeCell ref="H9:H14"/>
    <mergeCell ref="J16:N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workbookViewId="0">
      <selection activeCell="R1" sqref="R1"/>
    </sheetView>
  </sheetViews>
  <sheetFormatPr defaultRowHeight="14.5" x14ac:dyDescent="0.35"/>
  <cols>
    <col min="2" max="2" width="7" bestFit="1" customWidth="1"/>
    <col min="3" max="3" width="14" bestFit="1" customWidth="1"/>
    <col min="4" max="4" width="30.453125" customWidth="1"/>
    <col min="5" max="5" width="30.7265625" customWidth="1"/>
    <col min="6" max="6" width="33.453125" customWidth="1"/>
  </cols>
  <sheetData>
    <row r="2" spans="1:6" ht="30" customHeight="1" thickBot="1" x14ac:dyDescent="0.4">
      <c r="A2" s="219" t="s">
        <v>303</v>
      </c>
      <c r="B2" s="219"/>
      <c r="C2" s="219"/>
      <c r="D2" s="219"/>
      <c r="E2" s="219"/>
      <c r="F2" s="219"/>
    </row>
    <row r="3" spans="1:6" ht="15" thickBot="1" x14ac:dyDescent="0.4">
      <c r="B3" s="56" t="s">
        <v>304</v>
      </c>
      <c r="C3" s="57" t="s">
        <v>305</v>
      </c>
      <c r="D3" s="57" t="s">
        <v>64</v>
      </c>
      <c r="E3" s="220" t="s">
        <v>306</v>
      </c>
      <c r="F3" s="221"/>
    </row>
    <row r="4" spans="1:6" ht="15" thickBot="1" x14ac:dyDescent="0.4">
      <c r="B4" s="58"/>
      <c r="C4" s="59"/>
      <c r="D4" s="59"/>
      <c r="E4" s="60" t="s">
        <v>307</v>
      </c>
      <c r="F4" s="60" t="s">
        <v>308</v>
      </c>
    </row>
    <row r="5" spans="1:6" ht="15" customHeight="1" x14ac:dyDescent="0.35">
      <c r="B5" s="213" t="s">
        <v>237</v>
      </c>
      <c r="C5" s="216" t="s">
        <v>309</v>
      </c>
      <c r="D5" s="61" t="s">
        <v>310</v>
      </c>
      <c r="E5" s="216" t="s">
        <v>311</v>
      </c>
      <c r="F5" s="216" t="s">
        <v>312</v>
      </c>
    </row>
    <row r="6" spans="1:6" ht="23" x14ac:dyDescent="0.35">
      <c r="B6" s="214"/>
      <c r="C6" s="217"/>
      <c r="D6" s="61" t="s">
        <v>313</v>
      </c>
      <c r="E6" s="217"/>
      <c r="F6" s="217"/>
    </row>
    <row r="7" spans="1:6" ht="15" thickBot="1" x14ac:dyDescent="0.4">
      <c r="B7" s="215"/>
      <c r="C7" s="218"/>
      <c r="D7" s="62" t="s">
        <v>314</v>
      </c>
      <c r="E7" s="218"/>
      <c r="F7" s="218"/>
    </row>
    <row r="8" spans="1:6" x14ac:dyDescent="0.35">
      <c r="B8" s="213" t="s">
        <v>71</v>
      </c>
      <c r="C8" s="216" t="s">
        <v>315</v>
      </c>
      <c r="D8" s="61" t="s">
        <v>316</v>
      </c>
      <c r="E8" s="216" t="s">
        <v>317</v>
      </c>
      <c r="F8" s="216" t="s">
        <v>318</v>
      </c>
    </row>
    <row r="9" spans="1:6" ht="15" customHeight="1" x14ac:dyDescent="0.35">
      <c r="B9" s="214"/>
      <c r="C9" s="217"/>
      <c r="D9" s="61" t="s">
        <v>319</v>
      </c>
      <c r="E9" s="217"/>
      <c r="F9" s="217"/>
    </row>
    <row r="10" spans="1:6" ht="15" thickBot="1" x14ac:dyDescent="0.4">
      <c r="B10" s="215"/>
      <c r="C10" s="218"/>
      <c r="D10" s="62" t="s">
        <v>320</v>
      </c>
      <c r="E10" s="218"/>
      <c r="F10" s="218"/>
    </row>
    <row r="11" spans="1:6" x14ac:dyDescent="0.35">
      <c r="B11" s="213" t="s">
        <v>85</v>
      </c>
      <c r="C11" s="216" t="s">
        <v>321</v>
      </c>
      <c r="D11" s="61" t="s">
        <v>322</v>
      </c>
      <c r="E11" s="216" t="s">
        <v>323</v>
      </c>
      <c r="F11" s="216" t="s">
        <v>324</v>
      </c>
    </row>
    <row r="12" spans="1:6" ht="35" thickBot="1" x14ac:dyDescent="0.4">
      <c r="B12" s="215"/>
      <c r="C12" s="218"/>
      <c r="D12" s="62" t="s">
        <v>325</v>
      </c>
      <c r="E12" s="218"/>
      <c r="F12" s="218"/>
    </row>
    <row r="13" spans="1:6" ht="23" x14ac:dyDescent="0.35">
      <c r="B13" s="213" t="s">
        <v>297</v>
      </c>
      <c r="C13" s="216" t="s">
        <v>326</v>
      </c>
      <c r="D13" s="61" t="s">
        <v>327</v>
      </c>
      <c r="E13" s="216" t="s">
        <v>328</v>
      </c>
      <c r="F13" s="216" t="s">
        <v>329</v>
      </c>
    </row>
    <row r="14" spans="1:6" x14ac:dyDescent="0.35">
      <c r="B14" s="214"/>
      <c r="C14" s="217"/>
      <c r="D14" s="61" t="s">
        <v>330</v>
      </c>
      <c r="E14" s="217"/>
      <c r="F14" s="217"/>
    </row>
    <row r="15" spans="1:6" ht="15" customHeight="1" thickBot="1" x14ac:dyDescent="0.4">
      <c r="B15" s="215"/>
      <c r="C15" s="218"/>
      <c r="D15" s="62" t="s">
        <v>331</v>
      </c>
      <c r="E15" s="218"/>
      <c r="F15" s="218"/>
    </row>
    <row r="16" spans="1:6" x14ac:dyDescent="0.35">
      <c r="B16" s="213" t="s">
        <v>288</v>
      </c>
      <c r="C16" s="216" t="s">
        <v>332</v>
      </c>
      <c r="D16" s="61" t="s">
        <v>333</v>
      </c>
      <c r="E16" s="216" t="s">
        <v>334</v>
      </c>
      <c r="F16" s="216" t="s">
        <v>335</v>
      </c>
    </row>
    <row r="17" spans="2:6" x14ac:dyDescent="0.35">
      <c r="B17" s="214"/>
      <c r="C17" s="217"/>
      <c r="D17" s="61" t="s">
        <v>336</v>
      </c>
      <c r="E17" s="217"/>
      <c r="F17" s="217"/>
    </row>
    <row r="18" spans="2:6" ht="15" customHeight="1" thickBot="1" x14ac:dyDescent="0.4">
      <c r="B18" s="215"/>
      <c r="C18" s="218"/>
      <c r="D18" s="62" t="s">
        <v>337</v>
      </c>
      <c r="E18" s="218"/>
      <c r="F18" s="218"/>
    </row>
  </sheetData>
  <mergeCells count="22">
    <mergeCell ref="A2:F2"/>
    <mergeCell ref="E3:F3"/>
    <mergeCell ref="B5:B7"/>
    <mergeCell ref="C5:C7"/>
    <mergeCell ref="E5:E7"/>
    <mergeCell ref="F5:F7"/>
    <mergeCell ref="B8:B10"/>
    <mergeCell ref="C8:C10"/>
    <mergeCell ref="E8:E10"/>
    <mergeCell ref="F8:F10"/>
    <mergeCell ref="B11:B12"/>
    <mergeCell ref="C11:C12"/>
    <mergeCell ref="E11:E12"/>
    <mergeCell ref="F11:F12"/>
    <mergeCell ref="B13:B15"/>
    <mergeCell ref="C13:C15"/>
    <mergeCell ref="E13:E15"/>
    <mergeCell ref="F13:F15"/>
    <mergeCell ref="B16:B18"/>
    <mergeCell ref="C16:C18"/>
    <mergeCell ref="E16:E18"/>
    <mergeCell ref="F16:F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zoomScaleNormal="100" workbookViewId="0">
      <selection activeCell="E9" sqref="E9"/>
    </sheetView>
  </sheetViews>
  <sheetFormatPr defaultRowHeight="14.5" x14ac:dyDescent="0.35"/>
  <cols>
    <col min="2" max="2" width="30.81640625" customWidth="1"/>
    <col min="3" max="3" width="60.1796875" customWidth="1"/>
    <col min="6" max="6" width="23.26953125" customWidth="1"/>
    <col min="7" max="7" width="71.7265625" customWidth="1"/>
  </cols>
  <sheetData>
    <row r="3" spans="2:8" ht="21" customHeight="1" thickBot="1" x14ac:dyDescent="0.4">
      <c r="B3" s="222" t="s">
        <v>338</v>
      </c>
      <c r="C3" s="222"/>
    </row>
    <row r="4" spans="2:8" ht="30" customHeight="1" thickBot="1" x14ac:dyDescent="0.4">
      <c r="B4" s="87" t="s">
        <v>339</v>
      </c>
      <c r="C4" s="16" t="s">
        <v>340</v>
      </c>
      <c r="H4" s="53"/>
    </row>
    <row r="5" spans="2:8" ht="63" thickBot="1" x14ac:dyDescent="0.4">
      <c r="B5" s="88" t="s">
        <v>73</v>
      </c>
      <c r="C5" s="15" t="s">
        <v>341</v>
      </c>
      <c r="H5" s="52"/>
    </row>
    <row r="6" spans="2:8" ht="50.5" thickBot="1" x14ac:dyDescent="0.4">
      <c r="B6" s="54" t="s">
        <v>161</v>
      </c>
      <c r="C6" s="15" t="s">
        <v>342</v>
      </c>
      <c r="H6" s="52"/>
    </row>
    <row r="7" spans="2:8" ht="63" thickBot="1" x14ac:dyDescent="0.4">
      <c r="B7" s="54" t="s">
        <v>287</v>
      </c>
      <c r="C7" s="15" t="s">
        <v>343</v>
      </c>
      <c r="H7" s="52"/>
    </row>
    <row r="8" spans="2:8" ht="25.5" thickBot="1" x14ac:dyDescent="0.4">
      <c r="B8" s="14" t="s">
        <v>298</v>
      </c>
      <c r="C8" s="51" t="s">
        <v>344</v>
      </c>
    </row>
  </sheetData>
  <mergeCells count="1">
    <mergeCell ref="B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topLeftCell="A6" workbookViewId="0">
      <selection activeCell="H12" sqref="H12"/>
    </sheetView>
  </sheetViews>
  <sheetFormatPr defaultRowHeight="14.5" x14ac:dyDescent="0.35"/>
  <cols>
    <col min="5" max="9" width="20.453125" customWidth="1"/>
  </cols>
  <sheetData>
    <row r="1" spans="3:9" ht="15" thickBot="1" x14ac:dyDescent="0.4"/>
    <row r="2" spans="3:9" ht="31.5" customHeight="1" thickBot="1" x14ac:dyDescent="0.65">
      <c r="E2" s="223" t="s">
        <v>345</v>
      </c>
      <c r="F2" s="224"/>
      <c r="G2" s="224"/>
      <c r="H2" s="224"/>
      <c r="I2" s="225"/>
    </row>
    <row r="3" spans="3:9" ht="34.5" customHeight="1" thickBot="1" x14ac:dyDescent="0.4">
      <c r="C3" s="230" t="s">
        <v>346</v>
      </c>
      <c r="D3" s="63">
        <v>6</v>
      </c>
      <c r="E3" s="64" t="s">
        <v>72</v>
      </c>
      <c r="F3" s="64" t="s">
        <v>72</v>
      </c>
      <c r="G3" s="64" t="s">
        <v>72</v>
      </c>
      <c r="H3" s="64" t="s">
        <v>72</v>
      </c>
      <c r="I3" s="64" t="s">
        <v>72</v>
      </c>
    </row>
    <row r="4" spans="3:9" ht="29.25" customHeight="1" thickBot="1" x14ac:dyDescent="0.4">
      <c r="C4" s="231"/>
      <c r="D4" s="65">
        <v>5</v>
      </c>
      <c r="E4" s="66" t="s">
        <v>86</v>
      </c>
      <c r="F4" s="66" t="s">
        <v>86</v>
      </c>
      <c r="G4" s="66" t="s">
        <v>86</v>
      </c>
      <c r="H4" s="67" t="s">
        <v>72</v>
      </c>
      <c r="I4" s="67" t="s">
        <v>72</v>
      </c>
    </row>
    <row r="5" spans="3:9" ht="38.25" customHeight="1" thickBot="1" x14ac:dyDescent="0.4">
      <c r="C5" s="231"/>
      <c r="D5" s="65">
        <v>4</v>
      </c>
      <c r="E5" s="68" t="s">
        <v>180</v>
      </c>
      <c r="F5" s="68" t="s">
        <v>180</v>
      </c>
      <c r="G5" s="66" t="s">
        <v>86</v>
      </c>
      <c r="H5" s="67" t="s">
        <v>72</v>
      </c>
      <c r="I5" s="67" t="s">
        <v>72</v>
      </c>
    </row>
    <row r="6" spans="3:9" ht="36.75" customHeight="1" thickBot="1" x14ac:dyDescent="0.4">
      <c r="C6" s="231"/>
      <c r="D6" s="65">
        <v>3</v>
      </c>
      <c r="E6" s="69" t="s">
        <v>238</v>
      </c>
      <c r="F6" s="68" t="s">
        <v>180</v>
      </c>
      <c r="G6" s="66" t="s">
        <v>86</v>
      </c>
      <c r="H6" s="66" t="s">
        <v>86</v>
      </c>
      <c r="I6" s="67" t="s">
        <v>72</v>
      </c>
    </row>
    <row r="7" spans="3:9" ht="33.75" customHeight="1" thickBot="1" x14ac:dyDescent="0.4">
      <c r="C7" s="231"/>
      <c r="D7" s="65">
        <v>2</v>
      </c>
      <c r="E7" s="69" t="s">
        <v>238</v>
      </c>
      <c r="F7" s="69" t="s">
        <v>238</v>
      </c>
      <c r="G7" s="68" t="s">
        <v>180</v>
      </c>
      <c r="H7" s="66" t="s">
        <v>86</v>
      </c>
      <c r="I7" s="66" t="s">
        <v>86</v>
      </c>
    </row>
    <row r="8" spans="3:9" ht="35.25" customHeight="1" thickBot="1" x14ac:dyDescent="0.4">
      <c r="C8" s="232"/>
      <c r="D8" s="65">
        <v>1</v>
      </c>
      <c r="E8" s="69" t="s">
        <v>238</v>
      </c>
      <c r="F8" s="69" t="s">
        <v>238</v>
      </c>
      <c r="G8" s="68" t="s">
        <v>180</v>
      </c>
      <c r="H8" s="68" t="s">
        <v>180</v>
      </c>
      <c r="I8" s="68" t="s">
        <v>180</v>
      </c>
    </row>
    <row r="9" spans="3:9" ht="19.5" thickBot="1" x14ac:dyDescent="0.4">
      <c r="C9" s="50"/>
      <c r="D9" s="70"/>
      <c r="E9" s="65" t="s">
        <v>237</v>
      </c>
      <c r="F9" s="65" t="s">
        <v>71</v>
      </c>
      <c r="G9" s="65" t="s">
        <v>85</v>
      </c>
      <c r="H9" s="65" t="s">
        <v>297</v>
      </c>
      <c r="I9" s="65" t="s">
        <v>288</v>
      </c>
    </row>
    <row r="10" spans="3:9" ht="25.5" thickBot="1" x14ac:dyDescent="0.4">
      <c r="C10" s="50"/>
      <c r="D10" s="55"/>
      <c r="E10" s="233" t="s">
        <v>51</v>
      </c>
      <c r="F10" s="234"/>
      <c r="G10" s="234"/>
      <c r="H10" s="234"/>
      <c r="I10" s="235"/>
    </row>
    <row r="12" spans="3:9" ht="15" thickBot="1" x14ac:dyDescent="0.4">
      <c r="H12" t="s">
        <v>347</v>
      </c>
    </row>
    <row r="13" spans="3:9" ht="33.75" customHeight="1" thickBot="1" x14ac:dyDescent="0.4">
      <c r="D13" s="71" t="s">
        <v>348</v>
      </c>
      <c r="E13" s="72" t="s">
        <v>349</v>
      </c>
      <c r="F13" s="228" t="s">
        <v>350</v>
      </c>
      <c r="G13" s="229"/>
    </row>
    <row r="14" spans="3:9" ht="33.75" customHeight="1" thickBot="1" x14ac:dyDescent="0.4">
      <c r="D14" s="73" t="s">
        <v>72</v>
      </c>
      <c r="E14" s="74" t="s">
        <v>351</v>
      </c>
      <c r="F14" s="226" t="s">
        <v>352</v>
      </c>
      <c r="G14" s="227"/>
    </row>
    <row r="15" spans="3:9" ht="33.75" customHeight="1" thickBot="1" x14ac:dyDescent="0.4">
      <c r="D15" s="75" t="s">
        <v>86</v>
      </c>
      <c r="E15" s="74" t="s">
        <v>353</v>
      </c>
      <c r="F15" s="226" t="s">
        <v>354</v>
      </c>
      <c r="G15" s="227"/>
    </row>
    <row r="16" spans="3:9" ht="33.75" customHeight="1" thickBot="1" x14ac:dyDescent="0.4">
      <c r="D16" s="76" t="s">
        <v>180</v>
      </c>
      <c r="E16" s="74" t="s">
        <v>355</v>
      </c>
      <c r="F16" s="226" t="s">
        <v>356</v>
      </c>
      <c r="G16" s="227"/>
    </row>
    <row r="17" spans="4:7" ht="33.75" customHeight="1" thickBot="1" x14ac:dyDescent="0.4">
      <c r="D17" s="77" t="s">
        <v>238</v>
      </c>
      <c r="E17" s="74" t="s">
        <v>357</v>
      </c>
      <c r="F17" s="226" t="s">
        <v>358</v>
      </c>
      <c r="G17" s="227"/>
    </row>
  </sheetData>
  <mergeCells count="8">
    <mergeCell ref="C3:C8"/>
    <mergeCell ref="E10:I10"/>
    <mergeCell ref="E2:I2"/>
    <mergeCell ref="F14:G14"/>
    <mergeCell ref="F15:G15"/>
    <mergeCell ref="F16:G16"/>
    <mergeCell ref="F17:G17"/>
    <mergeCell ref="F13:G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PPE Contract BRA</vt:lpstr>
      <vt:lpstr>Contractor Baseline template</vt:lpstr>
      <vt:lpstr>Consequence rating</vt:lpstr>
      <vt:lpstr>Likelihood rating</vt:lpstr>
      <vt:lpstr>Risk control effectiveness</vt:lpstr>
      <vt:lpstr>Risk matrix</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ngubanon</dc:creator>
  <cp:keywords/>
  <dc:description/>
  <cp:lastModifiedBy>Khunjulwa Dlulane</cp:lastModifiedBy>
  <cp:revision/>
  <dcterms:created xsi:type="dcterms:W3CDTF">2013-06-14T10:11:30Z</dcterms:created>
  <dcterms:modified xsi:type="dcterms:W3CDTF">2026-06-09T16:25:16Z</dcterms:modified>
  <cp:category/>
  <cp:contentStatus/>
</cp:coreProperties>
</file>