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8_{D31CDFEF-7437-48FF-B886-7FF5180A708A}" xr6:coauthVersionLast="47" xr6:coauthVersionMax="47" xr10:uidLastSave="{00000000-0000-0000-0000-000000000000}"/>
  <bookViews>
    <workbookView xWindow="1060" yWindow="1060" windowWidth="14400" windowHeight="7360" tabRatio="653" firstSheet="1" activeTab="2" xr2:uid="{00000000-000D-0000-FFFF-FFFF00000000}"/>
  </bookViews>
  <sheets>
    <sheet name="COVER SHEET" sheetId="33" r:id="rId1"/>
    <sheet name="1. TRANSACTION OFFSITE VAT " sheetId="35" r:id="rId2"/>
    <sheet name="2. TRANSACTION OFFSITE  NON VAT" sheetId="45" r:id="rId3"/>
  </sheets>
  <definedNames>
    <definedName name="AA">#REF!</definedName>
    <definedName name="Answers_to_Template4_Q" localSheetId="1">#REF!</definedName>
    <definedName name="Answers_to_Template4_Q" localSheetId="2">#REF!</definedName>
    <definedName name="Answers_to_Template4_Q">#REF!</definedName>
    <definedName name="Cost_Changes" localSheetId="1">#REF!</definedName>
    <definedName name="Cost_Changes" localSheetId="2">#REF!</definedName>
    <definedName name="Cost_Changes">#REF!</definedName>
    <definedName name="EE">#REF!</definedName>
    <definedName name="Names_cells" localSheetId="1">#REF!</definedName>
    <definedName name="Names_cells" localSheetId="2">#REF!</definedName>
    <definedName name="Names_cells">#REF!</definedName>
    <definedName name="_xlnm.Print_Area" localSheetId="1">'1. TRANSACTION OFFSITE VAT '!$A$1:$I$54</definedName>
    <definedName name="_xlnm.Print_Area" localSheetId="2">'2. TRANSACTION OFFSITE  NON VAT'!$A$1:$I$54</definedName>
    <definedName name="_xlnm.Print_Area" localSheetId="0">'COVER SHEET'!$A$1:$M$46</definedName>
    <definedName name="QQ">#REF!</definedName>
    <definedName name="RR">#REF!</definedName>
    <definedName name="SS">#REF!</definedName>
    <definedName name="TOTAL_E" localSheetId="1">#REF!</definedName>
    <definedName name="TOTAL_E" localSheetId="2">#REF!</definedName>
    <definedName name="TOTAL_E">#REF!</definedName>
    <definedName name="TOTAL_I" localSheetId="1">#REF!</definedName>
    <definedName name="TOTAL_I" localSheetId="2">#REF!</definedName>
    <definedName name="TOTAL_I">#REF!</definedName>
    <definedName name="TOTAL_M" localSheetId="1">#REF!</definedName>
    <definedName name="TOTAL_M" localSheetId="2">#REF!</definedName>
    <definedName name="TOTAL_M">#REF!</definedName>
    <definedName name="TT">#REF!</definedName>
    <definedName name="WW">#REF!</definedName>
    <definedName name="XX">#REF!</definedName>
    <definedName name="Years" localSheetId="1">#REF!</definedName>
    <definedName name="Years" localSheetId="2">#REF!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5" l="1"/>
  <c r="E15" i="45"/>
  <c r="E16" i="45"/>
  <c r="E17" i="45"/>
  <c r="E18" i="45"/>
  <c r="E19" i="45"/>
  <c r="E20" i="45"/>
  <c r="E21" i="45"/>
  <c r="E22" i="45"/>
  <c r="E23" i="45"/>
  <c r="E24" i="45"/>
  <c r="E25" i="45"/>
  <c r="E26" i="45"/>
  <c r="E27" i="45"/>
  <c r="E28" i="45"/>
  <c r="E29" i="45"/>
  <c r="E30" i="45"/>
  <c r="E31" i="45"/>
  <c r="E32" i="45"/>
  <c r="E33" i="45"/>
  <c r="E34" i="45"/>
  <c r="E35" i="45"/>
  <c r="E36" i="45"/>
  <c r="E37" i="45"/>
  <c r="E38" i="45"/>
  <c r="E39" i="45"/>
  <c r="E40" i="45"/>
  <c r="E41" i="45"/>
  <c r="E42" i="45"/>
  <c r="E43" i="45"/>
  <c r="E44" i="45"/>
  <c r="E45" i="45"/>
  <c r="E14" i="45"/>
  <c r="C8" i="45"/>
  <c r="C7" i="4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45" l="1"/>
  <c r="E47" i="45" s="1"/>
  <c r="E46" i="35"/>
  <c r="E47" i="35" s="1"/>
  <c r="C8" i="35" l="1"/>
  <c r="C7" i="35"/>
</calcChain>
</file>

<file path=xl/sharedStrings.xml><?xml version="1.0" encoding="utf-8"?>
<sst xmlns="http://schemas.openxmlformats.org/spreadsheetml/2006/main" count="132" uniqueCount="78">
  <si>
    <t>Description</t>
  </si>
  <si>
    <t>PRICING SUBMISSION</t>
  </si>
  <si>
    <t>BIDDER NAME</t>
  </si>
  <si>
    <t>SMS Notifications</t>
  </si>
  <si>
    <t>Cancellations</t>
  </si>
  <si>
    <t>Bus/Coach Bookings</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</si>
  <si>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</si>
  <si>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</si>
  <si>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</si>
  <si>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</si>
  <si>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</si>
  <si>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</si>
  <si>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</si>
  <si>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</si>
  <si>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</si>
  <si>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</si>
  <si>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</si>
  <si>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</si>
  <si>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</si>
  <si>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</si>
  <si>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</si>
  <si>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</si>
  <si>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</si>
  <si>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</si>
  <si>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</si>
  <si>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</si>
  <si>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</si>
  <si>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</si>
  <si>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</si>
  <si>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</si>
  <si>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</si>
  <si>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</si>
  <si>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</si>
  <si>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</si>
  <si>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</si>
  <si>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</si>
  <si>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</si>
  <si>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</si>
  <si>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</si>
  <si>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Additional Ad-hoc Reports (per report)</t>
  </si>
  <si>
    <t>Customised Reports (per report)</t>
  </si>
  <si>
    <t>Estimated Volume</t>
  </si>
  <si>
    <t>Unit Price
(excl VAT)</t>
  </si>
  <si>
    <t>Transaction Type</t>
  </si>
  <si>
    <t>Unit Price
(incl VAT)</t>
  </si>
  <si>
    <t>TRADITIONAL BOOKINGS</t>
  </si>
  <si>
    <t>1.1  TRANSACTION FEES</t>
  </si>
  <si>
    <t>Comment</t>
  </si>
  <si>
    <r>
      <t xml:space="preserve">Conference Transaction Fee </t>
    </r>
    <r>
      <rPr>
        <b/>
        <sz val="11"/>
        <rFont val="Arial"/>
        <family val="2"/>
      </rPr>
      <t>(as a % of the Total turnover of the event)</t>
    </r>
  </si>
  <si>
    <t>TEMPLATE 1: TRANSACTION FEE MODEL</t>
  </si>
  <si>
    <t>1.  STRUCTURE OF THE TENDER</t>
  </si>
  <si>
    <t>2.  GENERAL INSTRUCTIONS FOR COMPLETING THE PRICING SCHEDULE TEMPLATES</t>
  </si>
  <si>
    <t>2.1  Tender submission format</t>
  </si>
  <si>
    <t>2.2  Input spreadsheets</t>
  </si>
  <si>
    <t>2.3  Currency and VAT</t>
  </si>
  <si>
    <t>ANNEXURE A3</t>
  </si>
  <si>
    <r>
      <t>THE PROVISION OF TRAVEL MANAGEMENT SERVICES FOR A PERIOD OF</t>
    </r>
    <r>
      <rPr>
        <sz val="12"/>
        <color rgb="FF00B0F0"/>
        <rFont val="Arial"/>
        <family val="2"/>
      </rPr>
      <t xml:space="preserve"> 36 MONTHS</t>
    </r>
  </si>
  <si>
    <t>&lt;NAME OF BIDDER TO BE FILLED IN HERE&gt;</t>
  </si>
  <si>
    <t>2.1.4 Bidders must reference RFP/BID main document section 15.2 for current travel volumes.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</si>
  <si>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</si>
  <si>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</si>
  <si>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</si>
  <si>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</si>
  <si>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</si>
  <si>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</si>
  <si>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PUDP 793</t>
  </si>
  <si>
    <r>
      <t xml:space="preserve">This spreadsheet for </t>
    </r>
    <r>
      <rPr>
        <b/>
        <sz val="11"/>
        <rFont val="Arial"/>
        <family val="2"/>
      </rPr>
      <t>RFP/BID PUDP 793</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</si>
  <si>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2.1.1 Bidders must submit  a paper copy and an electronic copy of the Pricing Schedule. In the event of a discrepancy, the
         paper copy will prevail.</t>
  </si>
  <si>
    <t>2.1.3 Bidders must complete and submit the templates attached ,which is transactional fee model offsite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</si>
  <si>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</si>
  <si>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</si>
  <si>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OFF-SITE SERVICES VAT VENDORS</t>
  </si>
  <si>
    <t>Billback Fee</t>
  </si>
  <si>
    <r>
      <t xml:space="preserve">Merchant Fee </t>
    </r>
    <r>
      <rPr>
        <b/>
        <sz val="11"/>
        <rFont val="Arial"/>
        <family val="2"/>
      </rPr>
      <t>(as a % of the card usage)</t>
    </r>
  </si>
  <si>
    <t>Visa Assistance (Provision of documents and advice)</t>
  </si>
  <si>
    <t>Total Price
(incl VAT)</t>
  </si>
  <si>
    <t>OFF-SITE SERVICES NON VAT</t>
  </si>
  <si>
    <t>1.2  CONFERENCE TRANSACTION AND MERCHANT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</si>
</sst>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15" x14ac:knownFonts="1">
    <font>
      <sz val="10"/>
      <name val="Arial"/>
    </font>
    <font>
      <sz val="10"/>
      <name val="Arial"/>
      <family val="2"/>
    </font>
    <font>
      <b/>
      <sz val="12"/>
      <name val="Arial"/>
      <family val="2"/>
    </font>
    <font>
      <sz val="12"/>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sz val="12"/>
      <color rgb="FF00B0F0"/>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theme="9"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35">
    <xf numFmtId="0" fontId="0" fillId="0" borderId="0" xfId="0"/>
    <xf numFmtId="0" fontId="4" fillId="0" borderId="0" xfId="0" applyFont="1"/>
    <xf numFmtId="0" fontId="6" fillId="0" borderId="0" xfId="0" applyFont="1"/>
    <xf numFmtId="0" fontId="6" fillId="0" borderId="0" xfId="0" applyFont="1" applyAlignment="1">
      <alignment wrapText="1"/>
    </xf>
    <xf numFmtId="0" fontId="0" fillId="2" borderId="4" xfId="0" applyFill="1" applyBorder="1"/>
    <xf numFmtId="0" fontId="0" fillId="2" borderId="11" xfId="0" applyFill="1" applyBorder="1"/>
    <xf numFmtId="0" fontId="0" fillId="2" borderId="5" xfId="0" applyFill="1" applyBorder="1"/>
    <xf numFmtId="0" fontId="0" fillId="2" borderId="3" xfId="0" applyFill="1" applyBorder="1"/>
    <xf numFmtId="0" fontId="0" fillId="2" borderId="0" xfId="0" applyFill="1"/>
    <xf numFmtId="0" fontId="0" fillId="2" borderId="8" xfId="0" applyFill="1" applyBorder="1"/>
    <xf numFmtId="0" fontId="5" fillId="2" borderId="3" xfId="0" applyFont="1" applyFill="1" applyBorder="1"/>
    <xf numFmtId="0" fontId="6" fillId="2" borderId="0" xfId="0" applyFont="1" applyFill="1"/>
    <xf numFmtId="0" fontId="3" fillId="2" borderId="0" xfId="0" applyFont="1" applyFill="1"/>
    <xf numFmtId="0" fontId="4" fillId="2" borderId="0" xfId="0" applyFont="1" applyFill="1"/>
    <xf numFmtId="0" fontId="6" fillId="2" borderId="0" xfId="0" applyFont="1" applyFill="1" applyAlignment="1">
      <alignment horizontal="center"/>
    </xf>
    <xf numFmtId="0" fontId="6" fillId="2" borderId="15" xfId="0" applyFont="1" applyFill="1" applyBorder="1"/>
    <xf numFmtId="0" fontId="6" fillId="2" borderId="16" xfId="0" applyFont="1" applyFill="1" applyBorder="1"/>
    <xf numFmtId="0" fontId="6" fillId="2" borderId="17" xfId="0" applyFont="1" applyFill="1" applyBorder="1"/>
    <xf numFmtId="0" fontId="6" fillId="2" borderId="18" xfId="0" applyFont="1" applyFill="1" applyBorder="1"/>
    <xf numFmtId="0" fontId="6" fillId="2" borderId="19" xfId="0" applyFont="1" applyFill="1" applyBorder="1"/>
    <xf numFmtId="0" fontId="6" fillId="2" borderId="25" xfId="0" applyFont="1" applyFill="1" applyBorder="1"/>
    <xf numFmtId="0" fontId="6" fillId="2" borderId="26" xfId="0" applyFont="1" applyFill="1" applyBorder="1"/>
    <xf numFmtId="0" fontId="6" fillId="2" borderId="27" xfId="0" applyFont="1" applyFill="1" applyBorder="1"/>
    <xf numFmtId="0" fontId="4" fillId="2" borderId="18" xfId="0" applyFont="1" applyFill="1" applyBorder="1" applyAlignment="1">
      <alignment horizontal="left"/>
    </xf>
    <xf numFmtId="0" fontId="6" fillId="2" borderId="0" xfId="0" applyFont="1" applyFill="1" applyAlignment="1">
      <alignment wrapText="1"/>
    </xf>
    <xf numFmtId="164" fontId="6" fillId="4" borderId="0" xfId="1" applyFont="1" applyFill="1" applyBorder="1" applyProtection="1">
      <protection locked="0"/>
    </xf>
    <xf numFmtId="0" fontId="4" fillId="3" borderId="22" xfId="0" applyFont="1" applyFill="1" applyBorder="1" applyAlignment="1">
      <alignment wrapText="1"/>
    </xf>
    <xf numFmtId="0" fontId="4" fillId="3" borderId="2" xfId="0" applyFont="1" applyFill="1" applyBorder="1" applyAlignment="1">
      <alignment wrapText="1"/>
    </xf>
    <xf numFmtId="0" fontId="4" fillId="3" borderId="2" xfId="0" applyFont="1" applyFill="1" applyBorder="1" applyAlignment="1">
      <alignment horizontal="center" wrapText="1"/>
    </xf>
    <xf numFmtId="0" fontId="6" fillId="0" borderId="18" xfId="0" applyFont="1" applyBorder="1" applyAlignment="1">
      <alignment horizontal="center"/>
    </xf>
    <xf numFmtId="0" fontId="6" fillId="0" borderId="0" xfId="0" applyFont="1" applyAlignment="1">
      <alignment horizontal="justify" vertical="center" wrapText="1"/>
    </xf>
    <xf numFmtId="0" fontId="4" fillId="5" borderId="14" xfId="0" applyFont="1" applyFill="1" applyBorder="1" applyAlignment="1">
      <alignment horizontal="center"/>
    </xf>
    <xf numFmtId="0" fontId="6" fillId="0" borderId="0" xfId="0" applyFont="1" applyAlignment="1">
      <alignment horizontal="left" vertical="center" wrapText="1"/>
    </xf>
    <xf numFmtId="0" fontId="6" fillId="0" borderId="0" xfId="0" applyFont="1" applyAlignment="1">
      <alignment vertical="top" wrapText="1"/>
    </xf>
    <xf numFmtId="0" fontId="4" fillId="0" borderId="20" xfId="0" applyFont="1" applyBorder="1"/>
    <xf numFmtId="0" fontId="4" fillId="0" borderId="13" xfId="0" applyFont="1" applyBorder="1" applyAlignment="1">
      <alignment horizontal="justify" vertical="center" wrapText="1"/>
    </xf>
    <xf numFmtId="0" fontId="4" fillId="0" borderId="2" xfId="0" applyFont="1" applyBorder="1"/>
    <xf numFmtId="0" fontId="4" fillId="2" borderId="18" xfId="0" applyFont="1" applyFill="1" applyBorder="1" applyAlignment="1" applyProtection="1">
      <alignment horizontal="left" wrapText="1"/>
      <protection locked="0"/>
    </xf>
    <xf numFmtId="0" fontId="4" fillId="2" borderId="0" xfId="0" applyFont="1" applyFill="1" applyAlignment="1" applyProtection="1">
      <alignment horizontal="left" wrapText="1"/>
      <protection locked="0"/>
    </xf>
    <xf numFmtId="0" fontId="6" fillId="2" borderId="0" xfId="0" applyFont="1" applyFill="1" applyAlignment="1" applyProtection="1">
      <alignment wrapText="1"/>
      <protection locked="0"/>
    </xf>
    <xf numFmtId="10" fontId="4" fillId="2" borderId="0" xfId="2" applyNumberFormat="1" applyFont="1" applyFill="1" applyBorder="1" applyAlignment="1" applyProtection="1">
      <alignment horizontal="center" vertical="center"/>
      <protection locked="0"/>
    </xf>
    <xf numFmtId="0" fontId="6" fillId="2" borderId="0" xfId="0" applyFont="1" applyFill="1" applyProtection="1">
      <protection locked="0"/>
    </xf>
    <xf numFmtId="10" fontId="4" fillId="2" borderId="0" xfId="0" applyNumberFormat="1" applyFont="1" applyFill="1" applyAlignment="1" applyProtection="1">
      <alignment horizontal="center" vertical="center"/>
      <protection locked="0"/>
    </xf>
    <xf numFmtId="0" fontId="6" fillId="2" borderId="19" xfId="0" applyFont="1" applyFill="1" applyBorder="1" applyProtection="1">
      <protection locked="0"/>
    </xf>
    <xf numFmtId="0" fontId="6" fillId="2" borderId="0" xfId="0" applyFont="1" applyFill="1" applyAlignment="1" applyProtection="1">
      <alignment horizontal="left"/>
      <protection locked="0"/>
    </xf>
    <xf numFmtId="0" fontId="6" fillId="2" borderId="0" xfId="0" applyFont="1" applyFill="1" applyAlignment="1" applyProtection="1">
      <alignment horizontal="center"/>
      <protection locked="0"/>
    </xf>
    <xf numFmtId="164" fontId="4" fillId="0" borderId="13" xfId="1" applyFont="1" applyBorder="1" applyProtection="1">
      <protection locked="0"/>
    </xf>
    <xf numFmtId="0" fontId="4" fillId="3" borderId="22" xfId="0" applyFont="1" applyFill="1" applyBorder="1" applyAlignment="1">
      <alignment horizontal="center"/>
    </xf>
    <xf numFmtId="0" fontId="4" fillId="3" borderId="2" xfId="0" applyFont="1" applyFill="1" applyBorder="1" applyAlignment="1">
      <alignment horizontal="center"/>
    </xf>
    <xf numFmtId="0" fontId="6" fillId="0" borderId="22" xfId="0" applyFont="1" applyBorder="1" applyAlignment="1">
      <alignment horizontal="center"/>
    </xf>
    <xf numFmtId="0" fontId="6" fillId="0" borderId="2" xfId="0" applyFont="1" applyBorder="1" applyAlignment="1">
      <alignment wrapText="1"/>
    </xf>
    <xf numFmtId="0" fontId="4" fillId="2" borderId="0" xfId="0" applyFont="1" applyFill="1" applyAlignment="1" applyProtection="1">
      <alignment horizontal="center"/>
      <protection locked="0"/>
    </xf>
    <xf numFmtId="0" fontId="4" fillId="2" borderId="0" xfId="0" applyFont="1" applyFill="1" applyProtection="1">
      <protection locked="0"/>
    </xf>
    <xf numFmtId="0" fontId="4" fillId="0" borderId="2" xfId="0" applyFont="1" applyBorder="1" applyProtection="1">
      <protection locked="0"/>
    </xf>
    <xf numFmtId="9" fontId="2" fillId="4" borderId="2" xfId="2" applyFont="1" applyFill="1" applyBorder="1" applyProtection="1">
      <protection locked="0"/>
    </xf>
    <xf numFmtId="0" fontId="4" fillId="2" borderId="0" xfId="0" applyFont="1" applyFill="1" applyAlignment="1">
      <alignment horizontal="center"/>
    </xf>
    <xf numFmtId="164" fontId="4" fillId="0" borderId="13" xfId="1" applyFont="1" applyBorder="1" applyProtection="1"/>
    <xf numFmtId="0" fontId="4" fillId="2" borderId="18" xfId="0" applyFont="1" applyFill="1" applyBorder="1" applyAlignment="1">
      <alignment horizontal="left" wrapText="1"/>
    </xf>
    <xf numFmtId="0" fontId="4" fillId="2" borderId="0" xfId="0" applyFont="1" applyFill="1" applyAlignment="1">
      <alignment horizontal="left" wrapText="1"/>
    </xf>
    <xf numFmtId="10" fontId="4" fillId="2" borderId="0" xfId="2" applyNumberFormat="1" applyFont="1" applyFill="1" applyBorder="1" applyAlignment="1" applyProtection="1">
      <alignment horizontal="center" vertical="center"/>
    </xf>
    <xf numFmtId="10" fontId="4" fillId="2" borderId="0" xfId="0" applyNumberFormat="1" applyFont="1" applyFill="1" applyAlignment="1">
      <alignment horizontal="center" vertical="center"/>
    </xf>
    <xf numFmtId="0" fontId="6" fillId="2" borderId="0" xfId="0" applyFont="1" applyFill="1" applyAlignment="1">
      <alignment horizontal="left"/>
    </xf>
    <xf numFmtId="0" fontId="12" fillId="2" borderId="0" xfId="0" applyFont="1" applyFill="1" applyAlignment="1">
      <alignment horizontal="center"/>
    </xf>
    <xf numFmtId="0" fontId="6" fillId="2" borderId="3" xfId="0" applyFont="1" applyFill="1" applyBorder="1" applyAlignment="1">
      <alignment wrapText="1"/>
    </xf>
    <xf numFmtId="0" fontId="6" fillId="2" borderId="0" xfId="0" applyFont="1" applyFill="1" applyAlignment="1">
      <alignment wrapText="1"/>
    </xf>
    <xf numFmtId="0" fontId="6" fillId="2" borderId="8" xfId="0" applyFont="1" applyFill="1" applyBorder="1" applyAlignment="1">
      <alignment wrapText="1"/>
    </xf>
    <xf numFmtId="0" fontId="5" fillId="3" borderId="9" xfId="0" applyFont="1" applyFill="1" applyBorder="1" applyAlignment="1">
      <alignment horizontal="center"/>
    </xf>
    <xf numFmtId="0" fontId="5" fillId="3" borderId="13" xfId="0" applyFont="1" applyFill="1" applyBorder="1" applyAlignment="1">
      <alignment horizontal="center"/>
    </xf>
    <xf numFmtId="0" fontId="5" fillId="3" borderId="10" xfId="0" applyFont="1" applyFill="1" applyBorder="1" applyAlignment="1">
      <alignment horizontal="center"/>
    </xf>
    <xf numFmtId="0" fontId="3" fillId="5" borderId="9" xfId="0" applyFont="1" applyFill="1" applyBorder="1" applyAlignment="1">
      <alignment horizontal="center"/>
    </xf>
    <xf numFmtId="0" fontId="3" fillId="5" borderId="13" xfId="0" applyFont="1" applyFill="1" applyBorder="1" applyAlignment="1">
      <alignment horizontal="center"/>
    </xf>
    <xf numFmtId="0" fontId="3" fillId="5" borderId="10" xfId="0" applyFont="1" applyFill="1" applyBorder="1" applyAlignment="1">
      <alignment horizontal="center"/>
    </xf>
    <xf numFmtId="0" fontId="3" fillId="5" borderId="9" xfId="0" applyFont="1" applyFill="1" applyBorder="1" applyAlignment="1">
      <alignment horizontal="center" wrapText="1"/>
    </xf>
    <xf numFmtId="0" fontId="3" fillId="5" borderId="13" xfId="0" applyFont="1" applyFill="1" applyBorder="1" applyAlignment="1">
      <alignment horizontal="center" wrapText="1"/>
    </xf>
    <xf numFmtId="0" fontId="3" fillId="5" borderId="10" xfId="0" applyFont="1" applyFill="1" applyBorder="1" applyAlignment="1">
      <alignment horizontal="center" wrapText="1"/>
    </xf>
    <xf numFmtId="0" fontId="3" fillId="4" borderId="9" xfId="0" applyFont="1" applyFill="1" applyBorder="1" applyAlignment="1">
      <alignment horizontal="center" wrapText="1"/>
    </xf>
    <xf numFmtId="0" fontId="3" fillId="4" borderId="13" xfId="0" applyFont="1" applyFill="1" applyBorder="1" applyAlignment="1">
      <alignment horizontal="center" wrapText="1"/>
    </xf>
    <xf numFmtId="0" fontId="3" fillId="4" borderId="10" xfId="0" applyFont="1" applyFill="1" applyBorder="1" applyAlignment="1">
      <alignment horizontal="center" wrapText="1"/>
    </xf>
    <xf numFmtId="0" fontId="4" fillId="2" borderId="3" xfId="0" applyFont="1" applyFill="1" applyBorder="1" applyAlignment="1">
      <alignment wrapText="1"/>
    </xf>
    <xf numFmtId="0" fontId="4" fillId="2" borderId="0" xfId="0" applyFont="1" applyFill="1" applyAlignment="1">
      <alignment wrapText="1"/>
    </xf>
    <xf numFmtId="0" fontId="4" fillId="2" borderId="8" xfId="0" applyFont="1" applyFill="1" applyBorder="1" applyAlignment="1">
      <alignment wrapText="1"/>
    </xf>
    <xf numFmtId="0" fontId="7" fillId="2" borderId="3" xfId="0" applyFont="1" applyFill="1" applyBorder="1" applyAlignment="1">
      <alignment wrapText="1"/>
    </xf>
    <xf numFmtId="0" fontId="7" fillId="2" borderId="0" xfId="0" applyFont="1" applyFill="1" applyAlignment="1">
      <alignment wrapText="1"/>
    </xf>
    <xf numFmtId="0" fontId="7" fillId="2" borderId="8" xfId="0" applyFont="1" applyFill="1" applyBorder="1" applyAlignment="1">
      <alignment wrapText="1"/>
    </xf>
    <xf numFmtId="0" fontId="6" fillId="2" borderId="3" xfId="0" applyFont="1" applyFill="1" applyBorder="1" applyAlignment="1">
      <alignment vertical="top" wrapText="1"/>
    </xf>
    <xf numFmtId="0" fontId="6" fillId="2" borderId="0" xfId="0" applyFont="1" applyFill="1" applyAlignment="1">
      <alignment vertical="top" wrapText="1"/>
    </xf>
    <xf numFmtId="0" fontId="6" fillId="2" borderId="8" xfId="0" applyFont="1" applyFill="1" applyBorder="1" applyAlignment="1">
      <alignment vertical="top" wrapText="1"/>
    </xf>
    <xf numFmtId="0" fontId="4" fillId="2" borderId="6" xfId="0" applyFont="1" applyFill="1" applyBorder="1" applyAlignment="1">
      <alignment horizontal="center"/>
    </xf>
    <xf numFmtId="0" fontId="4" fillId="2" borderId="12" xfId="0" applyFont="1" applyFill="1" applyBorder="1" applyAlignment="1">
      <alignment horizontal="center"/>
    </xf>
    <xf numFmtId="0" fontId="4" fillId="2" borderId="7" xfId="0" applyFont="1" applyFill="1" applyBorder="1" applyAlignment="1">
      <alignment horizontal="center"/>
    </xf>
    <xf numFmtId="0" fontId="6" fillId="0" borderId="0" xfId="0" applyFont="1"/>
    <xf numFmtId="0" fontId="7" fillId="2" borderId="3" xfId="0" applyFont="1" applyFill="1" applyBorder="1"/>
    <xf numFmtId="0" fontId="7" fillId="2" borderId="0" xfId="0" applyFont="1" applyFill="1"/>
    <xf numFmtId="0" fontId="7" fillId="2" borderId="8" xfId="0" applyFont="1" applyFill="1" applyBorder="1"/>
    <xf numFmtId="0" fontId="6" fillId="2" borderId="3" xfId="0" applyFont="1" applyFill="1" applyBorder="1"/>
    <xf numFmtId="0" fontId="6" fillId="2" borderId="0" xfId="0" applyFont="1" applyFill="1"/>
    <xf numFmtId="0" fontId="6" fillId="2" borderId="8" xfId="0" applyFont="1" applyFill="1" applyBorder="1"/>
    <xf numFmtId="0" fontId="6" fillId="4" borderId="2" xfId="0" applyFont="1" applyFill="1" applyBorder="1" applyAlignment="1" applyProtection="1">
      <alignment horizontal="left" wrapText="1"/>
      <protection locked="0"/>
    </xf>
    <xf numFmtId="0" fontId="6" fillId="4" borderId="23" xfId="0" applyFont="1" applyFill="1" applyBorder="1" applyAlignment="1" applyProtection="1">
      <alignment horizontal="left" wrapText="1"/>
      <protection locked="0"/>
    </xf>
    <xf numFmtId="164" fontId="6" fillId="0" borderId="11" xfId="1" applyFont="1" applyBorder="1" applyAlignment="1" applyProtection="1"/>
    <xf numFmtId="0" fontId="0" fillId="0" borderId="11" xfId="0" applyBorder="1"/>
    <xf numFmtId="0" fontId="0" fillId="0" borderId="21" xfId="0" applyBorder="1"/>
    <xf numFmtId="0" fontId="4" fillId="3" borderId="9" xfId="0" applyFont="1" applyFill="1" applyBorder="1" applyAlignment="1">
      <alignment horizontal="center" wrapText="1"/>
    </xf>
    <xf numFmtId="0" fontId="0" fillId="0" borderId="13" xfId="0" applyBorder="1" applyAlignment="1">
      <alignment horizontal="center" wrapText="1"/>
    </xf>
    <xf numFmtId="0" fontId="0" fillId="0" borderId="28" xfId="0" applyBorder="1" applyAlignment="1">
      <alignment horizontal="center" wrapText="1"/>
    </xf>
    <xf numFmtId="0" fontId="4" fillId="3" borderId="9" xfId="0" applyFont="1" applyFill="1" applyBorder="1" applyAlignment="1">
      <alignment horizontal="center"/>
    </xf>
    <xf numFmtId="0" fontId="4" fillId="3" borderId="13" xfId="0" applyFont="1" applyFill="1" applyBorder="1" applyAlignment="1">
      <alignment horizontal="center"/>
    </xf>
    <xf numFmtId="0" fontId="0" fillId="0" borderId="13" xfId="0" applyBorder="1" applyAlignment="1">
      <alignment horizontal="center"/>
    </xf>
    <xf numFmtId="0" fontId="0" fillId="0" borderId="28" xfId="0" applyBorder="1" applyAlignment="1">
      <alignment horizontal="center"/>
    </xf>
    <xf numFmtId="164" fontId="4" fillId="0" borderId="13" xfId="1" applyFont="1" applyBorder="1" applyAlignment="1" applyProtection="1"/>
    <xf numFmtId="0" fontId="0" fillId="0" borderId="13" xfId="0" applyBorder="1"/>
    <xf numFmtId="0" fontId="0" fillId="0" borderId="28" xfId="0" applyBorder="1"/>
    <xf numFmtId="0" fontId="5" fillId="2" borderId="16" xfId="0" applyFont="1" applyFill="1" applyBorder="1" applyAlignment="1">
      <alignment horizontal="center"/>
    </xf>
    <xf numFmtId="0" fontId="5" fillId="2" borderId="0" xfId="0" applyFont="1" applyFill="1" applyAlignment="1">
      <alignment horizontal="center"/>
    </xf>
    <xf numFmtId="0" fontId="8" fillId="2" borderId="0" xfId="0" applyFont="1" applyFill="1" applyAlignment="1">
      <alignment horizontal="center"/>
    </xf>
    <xf numFmtId="0" fontId="8" fillId="2" borderId="0" xfId="0" applyFont="1" applyFill="1" applyAlignment="1" applyProtection="1">
      <alignment horizontal="center"/>
      <protection locked="0"/>
    </xf>
    <xf numFmtId="0" fontId="4" fillId="3" borderId="2" xfId="0" applyFont="1" applyFill="1" applyBorder="1" applyAlignment="1">
      <alignment horizontal="center"/>
    </xf>
    <xf numFmtId="0" fontId="4" fillId="3" borderId="23" xfId="0" applyFont="1" applyFill="1" applyBorder="1" applyAlignment="1">
      <alignment horizontal="center"/>
    </xf>
    <xf numFmtId="0" fontId="12" fillId="2" borderId="1" xfId="0" applyFont="1" applyFill="1" applyBorder="1" applyAlignment="1">
      <alignment horizontal="center"/>
    </xf>
    <xf numFmtId="0" fontId="6" fillId="2" borderId="1" xfId="0" applyFont="1" applyFill="1" applyBorder="1" applyAlignment="1">
      <alignment horizontal="center" wrapText="1"/>
    </xf>
    <xf numFmtId="0" fontId="6" fillId="2" borderId="1" xfId="0" applyFont="1" applyFill="1" applyBorder="1" applyAlignment="1" applyProtection="1">
      <alignment horizontal="center"/>
      <protection locked="0"/>
    </xf>
    <xf numFmtId="0" fontId="6" fillId="3" borderId="20" xfId="0" applyFont="1" applyFill="1" applyBorder="1" applyAlignment="1" applyProtection="1">
      <alignment horizontal="center"/>
      <protection locked="0"/>
    </xf>
    <xf numFmtId="0" fontId="6" fillId="3" borderId="13" xfId="0" applyFont="1" applyFill="1" applyBorder="1" applyAlignment="1" applyProtection="1">
      <alignment horizontal="center"/>
      <protection locked="0"/>
    </xf>
    <xf numFmtId="0" fontId="6" fillId="3" borderId="10" xfId="0" applyFont="1" applyFill="1" applyBorder="1" applyAlignment="1" applyProtection="1">
      <alignment horizontal="center"/>
      <protection locked="0"/>
    </xf>
    <xf numFmtId="0" fontId="4" fillId="2" borderId="24" xfId="0" applyFont="1" applyFill="1" applyBorder="1" applyAlignment="1">
      <alignment horizontal="left"/>
    </xf>
    <xf numFmtId="0" fontId="4" fillId="2" borderId="12" xfId="0" applyFont="1" applyFill="1" applyBorder="1" applyAlignment="1">
      <alignment horizontal="left"/>
    </xf>
    <xf numFmtId="164" fontId="14" fillId="2" borderId="9" xfId="1" applyFont="1" applyFill="1" applyBorder="1" applyAlignment="1" applyProtection="1">
      <alignment vertical="center"/>
    </xf>
    <xf numFmtId="164" fontId="14" fillId="2" borderId="13" xfId="1" applyFont="1" applyFill="1" applyBorder="1" applyAlignment="1" applyProtection="1">
      <alignment vertical="center"/>
    </xf>
    <xf numFmtId="164" fontId="14" fillId="2" borderId="10" xfId="1" applyFont="1" applyFill="1" applyBorder="1" applyAlignment="1" applyProtection="1">
      <alignment vertical="center"/>
    </xf>
    <xf numFmtId="0" fontId="13" fillId="2" borderId="9"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6" fillId="3" borderId="20" xfId="0" applyFont="1" applyFill="1" applyBorder="1" applyAlignment="1">
      <alignment horizontal="center"/>
    </xf>
    <xf numFmtId="0" fontId="6" fillId="3" borderId="13" xfId="0" applyFont="1" applyFill="1" applyBorder="1" applyAlignment="1">
      <alignment horizontal="center"/>
    </xf>
    <xf numFmtId="0" fontId="6" fillId="3" borderId="10" xfId="0" applyFont="1" applyFill="1" applyBorder="1" applyAlignment="1">
      <alignment horizontal="center"/>
    </xf>
  </cellXfs>
  <cellStyles count="3">
    <cellStyle name="Currency" xfId="1" builtinId="4"/>
    <cellStyle name="Normal" xfId="0" builtinId="0"/>
    <cellStyle name="Per 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155222</xdr:colOff>
      <xdr:row>4</xdr:row>
      <xdr:rowOff>148166</xdr:rowOff>
    </xdr:from>
    <xdr:to>
      <xdr:col>10</xdr:col>
      <xdr:colOff>575945</xdr:colOff>
      <xdr:row>11</xdr:row>
      <xdr:rowOff>14886</xdr:rowOff>
    </xdr:to>
    <xdr:pic>
      <xdr:nvPicPr>
        <xdr:cNvPr id="9" name="Picture 8">
          <a:extLst>
            <a:ext uri="{FF2B5EF4-FFF2-40B4-BE49-F238E27FC236}">
              <a16:creationId xmlns:a16="http://schemas.microsoft.com/office/drawing/2014/main" id="{DFC6670F-C70F-E5CE-BBB3-6F5EDBE81F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778" y="860777"/>
          <a:ext cx="5274945" cy="10026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225778</xdr:colOff>
      <xdr:row>1</xdr:row>
      <xdr:rowOff>0</xdr:rowOff>
    </xdr:from>
    <xdr:to>
      <xdr:col>1</xdr:col>
      <xdr:colOff>2554111</xdr:colOff>
      <xdr:row>6</xdr:row>
      <xdr:rowOff>21942</xdr:rowOff>
    </xdr:to>
    <xdr:pic>
      <xdr:nvPicPr>
        <xdr:cNvPr id="3" name="Picture 2">
          <a:extLst>
            <a:ext uri="{FF2B5EF4-FFF2-40B4-BE49-F238E27FC236}">
              <a16:creationId xmlns:a16="http://schemas.microsoft.com/office/drawing/2014/main" id="{98620DAD-08F4-4BA8-B940-D525E98DCE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778" y="183444"/>
          <a:ext cx="2815166" cy="10026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225778</xdr:colOff>
      <xdr:row>1</xdr:row>
      <xdr:rowOff>0</xdr:rowOff>
    </xdr:from>
    <xdr:to>
      <xdr:col>1</xdr:col>
      <xdr:colOff>2554111</xdr:colOff>
      <xdr:row>6</xdr:row>
      <xdr:rowOff>21942</xdr:rowOff>
    </xdr:to>
    <xdr:pic>
      <xdr:nvPicPr>
        <xdr:cNvPr id="2" name="Picture 1">
          <a:extLst>
            <a:ext uri="{FF2B5EF4-FFF2-40B4-BE49-F238E27FC236}">
              <a16:creationId xmlns:a16="http://schemas.microsoft.com/office/drawing/2014/main" id="{C04D0300-A017-4C59-B55E-3856AF4622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778" y="184150"/>
          <a:ext cx="2817283" cy="1006192"/>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zoomScale="90" zoomScaleNormal="90" zoomScaleSheetLayoutView="90" workbookViewId="0">
      <selection activeCell="A41" sqref="A41:M41"/>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62" t="s">
        <v>55</v>
      </c>
      <c r="K2" s="62"/>
      <c r="L2" s="62"/>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66" t="s">
        <v>1</v>
      </c>
      <c r="B14" s="67"/>
      <c r="C14" s="67"/>
      <c r="D14" s="67"/>
      <c r="E14" s="67"/>
      <c r="F14" s="67"/>
      <c r="G14" s="67"/>
      <c r="H14" s="67"/>
      <c r="I14" s="67"/>
      <c r="J14" s="67"/>
      <c r="K14" s="67"/>
      <c r="L14" s="67"/>
      <c r="M14" s="68"/>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9</v>
      </c>
      <c r="B17" s="8"/>
      <c r="C17" s="8"/>
      <c r="D17" s="8"/>
      <c r="E17" s="69" t="s">
        <v>65</v>
      </c>
      <c r="F17" s="70"/>
      <c r="G17" s="70"/>
      <c r="H17" s="70"/>
      <c r="I17" s="70"/>
      <c r="J17" s="70"/>
      <c r="K17" s="70"/>
      <c r="L17" s="71"/>
      <c r="M17" s="9"/>
    </row>
    <row r="18" spans="1:13" ht="16" thickBot="1" x14ac:dyDescent="0.4">
      <c r="A18" s="7"/>
      <c r="B18" s="8"/>
      <c r="C18" s="8"/>
      <c r="D18" s="8"/>
      <c r="E18" s="12"/>
      <c r="F18" s="12"/>
      <c r="G18" s="12"/>
      <c r="H18" s="12"/>
      <c r="I18" s="12"/>
      <c r="J18" s="12"/>
      <c r="K18" s="12"/>
      <c r="L18" s="12"/>
      <c r="M18" s="9"/>
    </row>
    <row r="19" spans="1:13" ht="46.5" customHeight="1" thickBot="1" x14ac:dyDescent="0.45">
      <c r="A19" s="10" t="s">
        <v>10</v>
      </c>
      <c r="B19" s="8"/>
      <c r="C19" s="8"/>
      <c r="D19" s="8"/>
      <c r="E19" s="72" t="s">
        <v>56</v>
      </c>
      <c r="F19" s="73"/>
      <c r="G19" s="73"/>
      <c r="H19" s="73"/>
      <c r="I19" s="73"/>
      <c r="J19" s="73"/>
      <c r="K19" s="73"/>
      <c r="L19" s="74"/>
      <c r="M19" s="9"/>
    </row>
    <row r="20" spans="1:13" ht="16" thickBot="1" x14ac:dyDescent="0.4">
      <c r="A20" s="7"/>
      <c r="B20" s="8"/>
      <c r="C20" s="8"/>
      <c r="D20" s="8"/>
      <c r="E20" s="12"/>
      <c r="F20" s="12"/>
      <c r="G20" s="12"/>
      <c r="H20" s="12"/>
      <c r="I20" s="12"/>
      <c r="J20" s="12"/>
      <c r="K20" s="12"/>
      <c r="L20" s="12"/>
      <c r="M20" s="9"/>
    </row>
    <row r="21" spans="1:13" ht="45.75" customHeight="1" thickBot="1" x14ac:dyDescent="0.45">
      <c r="A21" s="10" t="s">
        <v>2</v>
      </c>
      <c r="B21" s="8"/>
      <c r="C21" s="8"/>
      <c r="D21" s="8"/>
      <c r="E21" s="75" t="s">
        <v>57</v>
      </c>
      <c r="F21" s="76"/>
      <c r="G21" s="76"/>
      <c r="H21" s="76"/>
      <c r="I21" s="76"/>
      <c r="J21" s="76"/>
      <c r="K21" s="76"/>
      <c r="L21" s="77"/>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66" t="s">
        <v>11</v>
      </c>
      <c r="B24" s="67"/>
      <c r="C24" s="67"/>
      <c r="D24" s="67"/>
      <c r="E24" s="67"/>
      <c r="F24" s="67"/>
      <c r="G24" s="67"/>
      <c r="H24" s="67"/>
      <c r="I24" s="67"/>
      <c r="J24" s="67"/>
      <c r="K24" s="67"/>
      <c r="L24" s="67"/>
      <c r="M24" s="68"/>
    </row>
    <row r="25" spans="1:13" x14ac:dyDescent="0.25">
      <c r="A25" s="7"/>
      <c r="B25" s="8"/>
      <c r="C25" s="8"/>
      <c r="D25" s="8"/>
      <c r="E25" s="8"/>
      <c r="F25" s="8"/>
      <c r="G25" s="8"/>
      <c r="H25" s="8"/>
      <c r="I25" s="8"/>
      <c r="J25" s="8"/>
      <c r="K25" s="8"/>
      <c r="L25" s="8"/>
      <c r="M25" s="9"/>
    </row>
    <row r="26" spans="1:13" s="2" customFormat="1" ht="14" x14ac:dyDescent="0.3">
      <c r="A26" s="78" t="s">
        <v>50</v>
      </c>
      <c r="B26" s="79"/>
      <c r="C26" s="79"/>
      <c r="D26" s="79"/>
      <c r="E26" s="79"/>
      <c r="F26" s="79"/>
      <c r="G26" s="79"/>
      <c r="H26" s="79"/>
      <c r="I26" s="79"/>
      <c r="J26" s="79"/>
      <c r="K26" s="79"/>
      <c r="L26" s="79"/>
      <c r="M26" s="80"/>
    </row>
    <row r="27" spans="1:13" s="2" customFormat="1" ht="45" customHeight="1" x14ac:dyDescent="0.3">
      <c r="A27" s="63" t="s">
        <v>66</v>
      </c>
      <c r="B27" s="64"/>
      <c r="C27" s="64"/>
      <c r="D27" s="64"/>
      <c r="E27" s="64"/>
      <c r="F27" s="64"/>
      <c r="G27" s="64"/>
      <c r="H27" s="64"/>
      <c r="I27" s="64"/>
      <c r="J27" s="64"/>
      <c r="K27" s="64"/>
      <c r="L27" s="64"/>
      <c r="M27" s="65"/>
    </row>
    <row r="28" spans="1:13" s="2" customFormat="1" ht="14" x14ac:dyDescent="0.3">
      <c r="A28" s="63"/>
      <c r="B28" s="64"/>
      <c r="C28" s="64"/>
      <c r="D28" s="64"/>
      <c r="E28" s="64"/>
      <c r="F28" s="64"/>
      <c r="G28" s="64"/>
      <c r="H28" s="64"/>
      <c r="I28" s="64"/>
      <c r="J28" s="64"/>
      <c r="K28" s="64"/>
      <c r="L28" s="64"/>
      <c r="M28" s="65"/>
    </row>
    <row r="29" spans="1:13" s="2" customFormat="1" ht="14" x14ac:dyDescent="0.3">
      <c r="A29" s="78" t="s">
        <v>51</v>
      </c>
      <c r="B29" s="79"/>
      <c r="C29" s="79"/>
      <c r="D29" s="79"/>
      <c r="E29" s="79"/>
      <c r="F29" s="79"/>
      <c r="G29" s="79"/>
      <c r="H29" s="79"/>
      <c r="I29" s="79"/>
      <c r="J29" s="79"/>
      <c r="K29" s="79"/>
      <c r="L29" s="79"/>
      <c r="M29" s="80"/>
    </row>
    <row r="30" spans="1:13" s="2" customFormat="1" ht="14" x14ac:dyDescent="0.3">
      <c r="A30" s="81" t="s">
        <v>52</v>
      </c>
      <c r="B30" s="82"/>
      <c r="C30" s="82"/>
      <c r="D30" s="82"/>
      <c r="E30" s="82"/>
      <c r="F30" s="82"/>
      <c r="G30" s="82"/>
      <c r="H30" s="82"/>
      <c r="I30" s="82"/>
      <c r="J30" s="82"/>
      <c r="K30" s="82"/>
      <c r="L30" s="82"/>
      <c r="M30" s="83"/>
    </row>
    <row r="31" spans="1:13" s="2" customFormat="1" ht="38.25" customHeight="1" x14ac:dyDescent="0.3">
      <c r="A31" s="63" t="s">
        <v>67</v>
      </c>
      <c r="B31" s="64"/>
      <c r="C31" s="64"/>
      <c r="D31" s="64"/>
      <c r="E31" s="64"/>
      <c r="F31" s="64"/>
      <c r="G31" s="64"/>
      <c r="H31" s="64"/>
      <c r="I31" s="64"/>
      <c r="J31" s="64"/>
      <c r="K31" s="64"/>
      <c r="L31" s="64"/>
      <c r="M31" s="65"/>
    </row>
    <row r="32" spans="1:13" s="2" customFormat="1" ht="19.5" customHeight="1" x14ac:dyDescent="0.3">
      <c r="A32" s="63" t="s">
        <v>12</v>
      </c>
      <c r="B32" s="64"/>
      <c r="C32" s="64"/>
      <c r="D32" s="64"/>
      <c r="E32" s="64"/>
      <c r="F32" s="64"/>
      <c r="G32" s="64"/>
      <c r="H32" s="64"/>
      <c r="I32" s="64"/>
      <c r="J32" s="64"/>
      <c r="K32" s="64"/>
      <c r="L32" s="64"/>
      <c r="M32" s="65"/>
    </row>
    <row r="33" spans="1:13" s="2" customFormat="1" ht="17.5" customHeight="1" x14ac:dyDescent="0.3">
      <c r="A33" s="84" t="s">
        <v>68</v>
      </c>
      <c r="B33" s="85"/>
      <c r="C33" s="85"/>
      <c r="D33" s="85"/>
      <c r="E33" s="85"/>
      <c r="F33" s="85"/>
      <c r="G33" s="85"/>
      <c r="H33" s="85"/>
      <c r="I33" s="85"/>
      <c r="J33" s="85"/>
      <c r="K33" s="85"/>
      <c r="L33" s="85"/>
      <c r="M33" s="86"/>
    </row>
    <row r="34" spans="1:13" s="2" customFormat="1" ht="21" customHeight="1" x14ac:dyDescent="0.3">
      <c r="A34" s="63" t="s">
        <v>58</v>
      </c>
      <c r="B34" s="64"/>
      <c r="C34" s="64"/>
      <c r="D34" s="64"/>
      <c r="E34" s="64"/>
      <c r="F34" s="64"/>
      <c r="G34" s="64"/>
      <c r="H34" s="64"/>
      <c r="I34" s="64"/>
      <c r="J34" s="64"/>
      <c r="K34" s="64"/>
      <c r="L34" s="64"/>
      <c r="M34" s="65"/>
    </row>
    <row r="35" spans="1:13" s="2" customFormat="1" ht="30.75" customHeight="1" x14ac:dyDescent="0.3">
      <c r="A35" s="81" t="s">
        <v>53</v>
      </c>
      <c r="B35" s="82"/>
      <c r="C35" s="82"/>
      <c r="D35" s="82"/>
      <c r="E35" s="82"/>
      <c r="F35" s="82"/>
      <c r="G35" s="82"/>
      <c r="H35" s="82"/>
      <c r="I35" s="82"/>
      <c r="J35" s="82"/>
      <c r="K35" s="82"/>
      <c r="L35" s="82"/>
      <c r="M35" s="83"/>
    </row>
    <row r="36" spans="1:13" s="2" customFormat="1" ht="21.75" customHeight="1" x14ac:dyDescent="0.3">
      <c r="A36" s="63" t="s">
        <v>59</v>
      </c>
      <c r="B36" s="64"/>
      <c r="C36" s="64"/>
      <c r="D36" s="64"/>
      <c r="E36" s="64"/>
      <c r="F36" s="64"/>
      <c r="G36" s="64"/>
      <c r="H36" s="64"/>
      <c r="I36" s="64"/>
      <c r="J36" s="64"/>
      <c r="K36" s="64"/>
      <c r="L36" s="64"/>
      <c r="M36" s="65"/>
    </row>
    <row r="37" spans="1:13" s="2" customFormat="1" ht="24" customHeight="1" x14ac:dyDescent="0.3">
      <c r="A37" s="63" t="s">
        <v>60</v>
      </c>
      <c r="B37" s="64"/>
      <c r="C37" s="64"/>
      <c r="D37" s="64"/>
      <c r="E37" s="64"/>
      <c r="F37" s="64"/>
      <c r="G37" s="64"/>
      <c r="H37" s="64"/>
      <c r="I37" s="64"/>
      <c r="J37" s="64"/>
      <c r="K37" s="64"/>
      <c r="L37" s="64"/>
      <c r="M37" s="65"/>
    </row>
    <row r="38" spans="1:13" s="2" customFormat="1" ht="36" customHeight="1" x14ac:dyDescent="0.3">
      <c r="A38" s="63" t="s">
        <v>61</v>
      </c>
      <c r="B38" s="64"/>
      <c r="C38" s="64"/>
      <c r="D38" s="64"/>
      <c r="E38" s="64"/>
      <c r="F38" s="64"/>
      <c r="G38" s="64"/>
      <c r="H38" s="64"/>
      <c r="I38" s="64"/>
      <c r="J38" s="64"/>
      <c r="K38" s="64"/>
      <c r="L38" s="64"/>
      <c r="M38" s="65"/>
    </row>
    <row r="39" spans="1:13" s="2" customFormat="1" ht="29.5" customHeight="1" x14ac:dyDescent="0.3">
      <c r="A39" s="63" t="s">
        <v>62</v>
      </c>
      <c r="B39" s="64"/>
      <c r="C39" s="64"/>
      <c r="D39" s="64"/>
      <c r="E39" s="64"/>
      <c r="F39" s="64"/>
      <c r="G39" s="64"/>
      <c r="H39" s="64"/>
      <c r="I39" s="64"/>
      <c r="J39" s="64"/>
      <c r="K39" s="64"/>
      <c r="L39" s="64"/>
      <c r="M39" s="65"/>
    </row>
    <row r="40" spans="1:13" s="2" customFormat="1" ht="36" customHeight="1" x14ac:dyDescent="0.3">
      <c r="A40" s="63" t="s">
        <v>69</v>
      </c>
      <c r="B40" s="64"/>
      <c r="C40" s="64"/>
      <c r="D40" s="64"/>
      <c r="E40" s="64"/>
      <c r="F40" s="64"/>
      <c r="G40" s="64"/>
      <c r="H40" s="64"/>
      <c r="I40" s="64"/>
      <c r="J40" s="64"/>
      <c r="K40" s="64"/>
      <c r="L40" s="64"/>
      <c r="M40" s="65"/>
    </row>
    <row r="41" spans="1:13" s="2" customFormat="1" ht="14" x14ac:dyDescent="0.3">
      <c r="A41" s="63"/>
      <c r="B41" s="64"/>
      <c r="C41" s="64"/>
      <c r="D41" s="64"/>
      <c r="E41" s="64"/>
      <c r="F41" s="64"/>
      <c r="G41" s="64"/>
      <c r="H41" s="64"/>
      <c r="I41" s="64"/>
      <c r="J41" s="64"/>
      <c r="K41" s="64"/>
      <c r="L41" s="64"/>
      <c r="M41" s="65"/>
    </row>
    <row r="42" spans="1:13" s="2" customFormat="1" ht="14" x14ac:dyDescent="0.3">
      <c r="A42" s="63"/>
      <c r="B42" s="64"/>
      <c r="C42" s="64"/>
      <c r="D42" s="64"/>
      <c r="E42" s="64"/>
      <c r="F42" s="64"/>
      <c r="G42" s="64"/>
      <c r="H42" s="64"/>
      <c r="I42" s="64"/>
      <c r="J42" s="64"/>
      <c r="K42" s="64"/>
      <c r="L42" s="64"/>
      <c r="M42" s="65"/>
    </row>
    <row r="43" spans="1:13" s="2" customFormat="1" ht="14" x14ac:dyDescent="0.3">
      <c r="A43" s="91" t="s">
        <v>54</v>
      </c>
      <c r="B43" s="92"/>
      <c r="C43" s="92"/>
      <c r="D43" s="92"/>
      <c r="E43" s="92"/>
      <c r="F43" s="92"/>
      <c r="G43" s="92"/>
      <c r="H43" s="92"/>
      <c r="I43" s="92"/>
      <c r="J43" s="92"/>
      <c r="K43" s="92"/>
      <c r="L43" s="92"/>
      <c r="M43" s="93"/>
    </row>
    <row r="44" spans="1:13" s="2" customFormat="1" ht="20.25" customHeight="1" x14ac:dyDescent="0.3">
      <c r="A44" s="94" t="s">
        <v>63</v>
      </c>
      <c r="B44" s="95"/>
      <c r="C44" s="95"/>
      <c r="D44" s="95"/>
      <c r="E44" s="95"/>
      <c r="F44" s="95"/>
      <c r="G44" s="95"/>
      <c r="H44" s="95"/>
      <c r="I44" s="95"/>
      <c r="J44" s="95"/>
      <c r="K44" s="95"/>
      <c r="L44" s="95"/>
      <c r="M44" s="96"/>
    </row>
    <row r="45" spans="1:13" s="2" customFormat="1" ht="48.75" customHeight="1" x14ac:dyDescent="0.3">
      <c r="A45" s="84" t="s">
        <v>70</v>
      </c>
      <c r="B45" s="85"/>
      <c r="C45" s="85"/>
      <c r="D45" s="85"/>
      <c r="E45" s="85"/>
      <c r="F45" s="85"/>
      <c r="G45" s="85"/>
      <c r="H45" s="85"/>
      <c r="I45" s="85"/>
      <c r="J45" s="85"/>
      <c r="K45" s="85"/>
      <c r="L45" s="85"/>
      <c r="M45" s="86"/>
    </row>
    <row r="46" spans="1:13" s="2" customFormat="1" ht="14.5" thickBot="1" x14ac:dyDescent="0.35">
      <c r="A46" s="87"/>
      <c r="B46" s="88"/>
      <c r="C46" s="88"/>
      <c r="D46" s="88"/>
      <c r="E46" s="88"/>
      <c r="F46" s="88"/>
      <c r="G46" s="88"/>
      <c r="H46" s="88"/>
      <c r="I46" s="88"/>
      <c r="J46" s="88"/>
      <c r="K46" s="88"/>
      <c r="L46" s="88"/>
      <c r="M46" s="89"/>
    </row>
    <row r="47" spans="1:13" s="2" customFormat="1" ht="14" x14ac:dyDescent="0.3">
      <c r="A47" s="90"/>
      <c r="B47" s="90"/>
      <c r="C47" s="90"/>
      <c r="D47" s="90"/>
      <c r="E47" s="90"/>
      <c r="F47" s="90"/>
      <c r="G47" s="90"/>
      <c r="H47" s="90"/>
      <c r="I47" s="90"/>
      <c r="J47" s="90"/>
      <c r="K47" s="90"/>
      <c r="L47" s="90"/>
      <c r="M47" s="90"/>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5"/>
  <sheetViews>
    <sheetView view="pageBreakPreview" zoomScale="90" zoomScaleNormal="75" zoomScaleSheetLayoutView="90" workbookViewId="0">
      <selection activeCell="D51" sqref="D51:I52"/>
    </sheetView>
  </sheetViews>
  <sheetFormatPr defaultColWidth="9.1796875" defaultRowHeight="14" x14ac:dyDescent="0.3"/>
  <cols>
    <col min="1" max="1" width="7" style="2" customWidth="1"/>
    <col min="2" max="2" width="78.81640625" style="2" customWidth="1"/>
    <col min="3" max="3" width="20" style="2" customWidth="1"/>
    <col min="4" max="4" width="23.08984375" style="2" customWidth="1"/>
    <col min="5" max="5" width="13.7265625" style="2" customWidth="1"/>
    <col min="6" max="6" width="9.1796875" style="2" customWidth="1"/>
    <col min="7" max="7" width="15.81640625" style="2" hidden="1" customWidth="1"/>
    <col min="8" max="8" width="12.54296875" style="2" hidden="1" customWidth="1"/>
    <col min="9" max="9" width="2.90625" style="2" customWidth="1"/>
    <col min="10" max="16384" width="9.1796875" style="2"/>
  </cols>
  <sheetData>
    <row r="1" spans="1:9" ht="14.5" thickTop="1" x14ac:dyDescent="0.3">
      <c r="A1" s="15"/>
      <c r="B1" s="16"/>
      <c r="C1" s="112" t="s">
        <v>49</v>
      </c>
      <c r="D1" s="112"/>
      <c r="E1" s="112"/>
      <c r="F1" s="112"/>
      <c r="G1" s="112"/>
      <c r="H1" s="112"/>
      <c r="I1" s="17"/>
    </row>
    <row r="2" spans="1:9" x14ac:dyDescent="0.3">
      <c r="A2" s="18"/>
      <c r="B2" s="11"/>
      <c r="C2" s="113"/>
      <c r="D2" s="113"/>
      <c r="E2" s="113"/>
      <c r="F2" s="113"/>
      <c r="G2" s="113"/>
      <c r="H2" s="113"/>
      <c r="I2" s="19"/>
    </row>
    <row r="3" spans="1:9" x14ac:dyDescent="0.3">
      <c r="A3" s="18"/>
      <c r="B3" s="11"/>
      <c r="C3" s="113"/>
      <c r="D3" s="113"/>
      <c r="E3" s="113"/>
      <c r="F3" s="113"/>
      <c r="G3" s="113"/>
      <c r="H3" s="113"/>
      <c r="I3" s="19"/>
    </row>
    <row r="4" spans="1:9" ht="21.75" customHeight="1" x14ac:dyDescent="0.4">
      <c r="A4" s="18"/>
      <c r="B4" s="11"/>
      <c r="C4" s="114" t="s">
        <v>71</v>
      </c>
      <c r="D4" s="114"/>
      <c r="E4" s="114"/>
      <c r="F4" s="114"/>
      <c r="G4" s="114"/>
      <c r="H4" s="114"/>
      <c r="I4" s="19"/>
    </row>
    <row r="5" spans="1:9" ht="14.25" customHeight="1" x14ac:dyDescent="0.3">
      <c r="A5" s="18"/>
      <c r="B5" s="11"/>
      <c r="C5" s="51"/>
      <c r="D5" s="51"/>
      <c r="E5" s="51"/>
      <c r="F5" s="51"/>
      <c r="G5" s="51"/>
      <c r="H5" s="51"/>
      <c r="I5" s="19"/>
    </row>
    <row r="6" spans="1:9" ht="14.25" customHeight="1" x14ac:dyDescent="0.3">
      <c r="A6" s="18"/>
      <c r="B6" s="11"/>
      <c r="C6" s="51"/>
      <c r="D6" s="51"/>
      <c r="E6" s="51"/>
      <c r="F6" s="51"/>
      <c r="G6" s="51"/>
      <c r="H6" s="51"/>
      <c r="I6" s="19"/>
    </row>
    <row r="7" spans="1:9" ht="22.5" customHeight="1" x14ac:dyDescent="0.4">
      <c r="A7" s="23" t="s">
        <v>9</v>
      </c>
      <c r="B7" s="13"/>
      <c r="C7" s="118" t="str">
        <f>'COVER SHEET'!$E17</f>
        <v>PUDP 793</v>
      </c>
      <c r="D7" s="118"/>
      <c r="E7" s="118"/>
      <c r="F7" s="118"/>
      <c r="G7" s="118"/>
      <c r="H7" s="118"/>
      <c r="I7" s="19"/>
    </row>
    <row r="8" spans="1:9" ht="36.75" customHeight="1" x14ac:dyDescent="0.3">
      <c r="A8" s="23" t="s">
        <v>10</v>
      </c>
      <c r="B8" s="13"/>
      <c r="C8" s="119" t="str">
        <f>'COVER SHEET'!$E19</f>
        <v>THE PROVISION OF TRAVEL MANAGEMENT SERVICES FOR A PERIOD OF 36 MONTHS</v>
      </c>
      <c r="D8" s="119"/>
      <c r="E8" s="119"/>
      <c r="F8" s="119"/>
      <c r="G8" s="119"/>
      <c r="H8" s="119"/>
      <c r="I8" s="19"/>
    </row>
    <row r="9" spans="1:9" ht="29.25" customHeight="1" x14ac:dyDescent="0.3">
      <c r="A9" s="23" t="s">
        <v>2</v>
      </c>
      <c r="B9" s="13"/>
      <c r="C9" s="120"/>
      <c r="D9" s="120"/>
      <c r="E9" s="120"/>
      <c r="F9" s="120"/>
      <c r="G9" s="120"/>
      <c r="H9" s="120"/>
      <c r="I9" s="19"/>
    </row>
    <row r="10" spans="1:9" ht="29.25" customHeight="1" x14ac:dyDescent="0.3">
      <c r="A10" s="23"/>
      <c r="B10" s="13"/>
      <c r="C10" s="14"/>
      <c r="D10" s="14"/>
      <c r="E10" s="14"/>
      <c r="F10" s="14"/>
      <c r="G10" s="14"/>
      <c r="H10" s="14"/>
      <c r="I10" s="19"/>
    </row>
    <row r="11" spans="1:9" ht="29.25" customHeight="1" thickBot="1" x14ac:dyDescent="0.45">
      <c r="A11" s="23" t="s">
        <v>46</v>
      </c>
      <c r="B11" s="52"/>
      <c r="C11" s="45"/>
      <c r="D11" s="114"/>
      <c r="E11" s="114"/>
      <c r="F11" s="14"/>
      <c r="G11" s="14"/>
      <c r="H11" s="14"/>
      <c r="I11" s="19"/>
    </row>
    <row r="12" spans="1:9" ht="14.5" thickBot="1" x14ac:dyDescent="0.35">
      <c r="A12" s="121"/>
      <c r="B12" s="122"/>
      <c r="C12" s="123"/>
      <c r="D12" s="105" t="s">
        <v>45</v>
      </c>
      <c r="E12" s="106"/>
      <c r="F12" s="106"/>
      <c r="G12" s="107"/>
      <c r="H12" s="107"/>
      <c r="I12" s="108"/>
    </row>
    <row r="13" spans="1:9" s="3" customFormat="1" ht="28.5" thickBot="1" x14ac:dyDescent="0.35">
      <c r="A13" s="26" t="s">
        <v>13</v>
      </c>
      <c r="B13" s="27" t="s">
        <v>43</v>
      </c>
      <c r="C13" s="28" t="s">
        <v>41</v>
      </c>
      <c r="D13" s="28" t="s">
        <v>42</v>
      </c>
      <c r="E13" s="102" t="s">
        <v>44</v>
      </c>
      <c r="F13" s="103"/>
      <c r="G13" s="103"/>
      <c r="H13" s="103"/>
      <c r="I13" s="104"/>
    </row>
    <row r="14" spans="1:9" ht="14.5" thickBot="1" x14ac:dyDescent="0.35">
      <c r="A14" s="29">
        <v>1</v>
      </c>
      <c r="B14" s="30" t="s">
        <v>14</v>
      </c>
      <c r="C14" s="31">
        <v>1</v>
      </c>
      <c r="D14" s="25"/>
      <c r="E14" s="99">
        <f>D14*1.15</f>
        <v>0</v>
      </c>
      <c r="F14" s="100"/>
      <c r="G14" s="100"/>
      <c r="H14" s="100"/>
      <c r="I14" s="101"/>
    </row>
    <row r="15" spans="1:9" ht="14.5" thickBot="1" x14ac:dyDescent="0.35">
      <c r="A15" s="29">
        <v>2</v>
      </c>
      <c r="B15" s="30" t="s">
        <v>15</v>
      </c>
      <c r="C15" s="31">
        <v>1</v>
      </c>
      <c r="D15" s="25"/>
      <c r="E15" s="99">
        <f t="shared" ref="E15:E45" si="0">D15*1.15</f>
        <v>0</v>
      </c>
      <c r="F15" s="100"/>
      <c r="G15" s="100"/>
      <c r="H15" s="100"/>
      <c r="I15" s="101"/>
    </row>
    <row r="16" spans="1:9" ht="14.5" thickBot="1" x14ac:dyDescent="0.35">
      <c r="A16" s="29">
        <v>3</v>
      </c>
      <c r="B16" s="30" t="s">
        <v>16</v>
      </c>
      <c r="C16" s="31">
        <v>1</v>
      </c>
      <c r="D16" s="25"/>
      <c r="E16" s="99">
        <f t="shared" si="0"/>
        <v>0</v>
      </c>
      <c r="F16" s="100"/>
      <c r="G16" s="100"/>
      <c r="H16" s="100"/>
      <c r="I16" s="101"/>
    </row>
    <row r="17" spans="1:9" ht="14.5" thickBot="1" x14ac:dyDescent="0.35">
      <c r="A17" s="29">
        <v>4</v>
      </c>
      <c r="B17" s="30" t="s">
        <v>17</v>
      </c>
      <c r="C17" s="31">
        <v>1</v>
      </c>
      <c r="D17" s="25"/>
      <c r="E17" s="99">
        <f t="shared" si="0"/>
        <v>0</v>
      </c>
      <c r="F17" s="100"/>
      <c r="G17" s="100"/>
      <c r="H17" s="100"/>
      <c r="I17" s="101"/>
    </row>
    <row r="18" spans="1:9" ht="14.5" thickBot="1" x14ac:dyDescent="0.35">
      <c r="A18" s="29">
        <v>5</v>
      </c>
      <c r="B18" s="30" t="s">
        <v>18</v>
      </c>
      <c r="C18" s="31">
        <v>1</v>
      </c>
      <c r="D18" s="25"/>
      <c r="E18" s="99">
        <f t="shared" si="0"/>
        <v>0</v>
      </c>
      <c r="F18" s="100"/>
      <c r="G18" s="100"/>
      <c r="H18" s="100"/>
      <c r="I18" s="101"/>
    </row>
    <row r="19" spans="1:9" ht="14.5" thickBot="1" x14ac:dyDescent="0.35">
      <c r="A19" s="29">
        <v>6</v>
      </c>
      <c r="B19" s="30" t="s">
        <v>19</v>
      </c>
      <c r="C19" s="31">
        <v>1</v>
      </c>
      <c r="D19" s="25"/>
      <c r="E19" s="99">
        <f t="shared" si="0"/>
        <v>0</v>
      </c>
      <c r="F19" s="100"/>
      <c r="G19" s="100"/>
      <c r="H19" s="100"/>
      <c r="I19" s="101"/>
    </row>
    <row r="20" spans="1:9" ht="14.5" thickBot="1" x14ac:dyDescent="0.35">
      <c r="A20" s="29">
        <v>7</v>
      </c>
      <c r="B20" s="30" t="s">
        <v>29</v>
      </c>
      <c r="C20" s="31">
        <v>1</v>
      </c>
      <c r="D20" s="25"/>
      <c r="E20" s="99">
        <f t="shared" si="0"/>
        <v>0</v>
      </c>
      <c r="F20" s="100"/>
      <c r="G20" s="100"/>
      <c r="H20" s="100"/>
      <c r="I20" s="101"/>
    </row>
    <row r="21" spans="1:9" ht="14.5" thickBot="1" x14ac:dyDescent="0.35">
      <c r="A21" s="29">
        <v>8</v>
      </c>
      <c r="B21" s="30" t="s">
        <v>30</v>
      </c>
      <c r="C21" s="31">
        <v>1</v>
      </c>
      <c r="D21" s="25"/>
      <c r="E21" s="99">
        <f t="shared" si="0"/>
        <v>0</v>
      </c>
      <c r="F21" s="100"/>
      <c r="G21" s="100"/>
      <c r="H21" s="100"/>
      <c r="I21" s="101"/>
    </row>
    <row r="22" spans="1:9" ht="14.5" thickBot="1" x14ac:dyDescent="0.35">
      <c r="A22" s="29">
        <v>9</v>
      </c>
      <c r="B22" s="30" t="s">
        <v>31</v>
      </c>
      <c r="C22" s="31">
        <v>1</v>
      </c>
      <c r="D22" s="25"/>
      <c r="E22" s="99">
        <f t="shared" si="0"/>
        <v>0</v>
      </c>
      <c r="F22" s="100"/>
      <c r="G22" s="100"/>
      <c r="H22" s="100"/>
      <c r="I22" s="101"/>
    </row>
    <row r="23" spans="1:9" ht="14.5" thickBot="1" x14ac:dyDescent="0.35">
      <c r="A23" s="29">
        <v>10</v>
      </c>
      <c r="B23" s="30" t="s">
        <v>20</v>
      </c>
      <c r="C23" s="31">
        <v>1</v>
      </c>
      <c r="D23" s="25"/>
      <c r="E23" s="99">
        <f t="shared" si="0"/>
        <v>0</v>
      </c>
      <c r="F23" s="100"/>
      <c r="G23" s="100"/>
      <c r="H23" s="100"/>
      <c r="I23" s="101"/>
    </row>
    <row r="24" spans="1:9" ht="14.5" thickBot="1" x14ac:dyDescent="0.35">
      <c r="A24" s="29">
        <v>11</v>
      </c>
      <c r="B24" s="30" t="s">
        <v>21</v>
      </c>
      <c r="C24" s="31">
        <v>1</v>
      </c>
      <c r="D24" s="25"/>
      <c r="E24" s="99">
        <f t="shared" si="0"/>
        <v>0</v>
      </c>
      <c r="F24" s="100"/>
      <c r="G24" s="100"/>
      <c r="H24" s="100"/>
      <c r="I24" s="101"/>
    </row>
    <row r="25" spans="1:9" ht="14.5" thickBot="1" x14ac:dyDescent="0.35">
      <c r="A25" s="29">
        <v>12</v>
      </c>
      <c r="B25" s="30" t="s">
        <v>22</v>
      </c>
      <c r="C25" s="31">
        <v>1</v>
      </c>
      <c r="D25" s="25"/>
      <c r="E25" s="99">
        <f t="shared" si="0"/>
        <v>0</v>
      </c>
      <c r="F25" s="100"/>
      <c r="G25" s="100"/>
      <c r="H25" s="100"/>
      <c r="I25" s="101"/>
    </row>
    <row r="26" spans="1:9" ht="14.5" thickBot="1" x14ac:dyDescent="0.35">
      <c r="A26" s="29">
        <v>13</v>
      </c>
      <c r="B26" s="30" t="s">
        <v>26</v>
      </c>
      <c r="C26" s="31">
        <v>1</v>
      </c>
      <c r="D26" s="25"/>
      <c r="E26" s="99">
        <f t="shared" si="0"/>
        <v>0</v>
      </c>
      <c r="F26" s="100"/>
      <c r="G26" s="100"/>
      <c r="H26" s="100"/>
      <c r="I26" s="101"/>
    </row>
    <row r="27" spans="1:9" ht="14.5" thickBot="1" x14ac:dyDescent="0.35">
      <c r="A27" s="29">
        <v>14</v>
      </c>
      <c r="B27" s="30" t="s">
        <v>27</v>
      </c>
      <c r="C27" s="31">
        <v>1</v>
      </c>
      <c r="D27" s="25"/>
      <c r="E27" s="99">
        <f t="shared" si="0"/>
        <v>0</v>
      </c>
      <c r="F27" s="100"/>
      <c r="G27" s="100"/>
      <c r="H27" s="100"/>
      <c r="I27" s="101"/>
    </row>
    <row r="28" spans="1:9" ht="14.5" thickBot="1" x14ac:dyDescent="0.35">
      <c r="A28" s="29">
        <v>15</v>
      </c>
      <c r="B28" s="30" t="s">
        <v>28</v>
      </c>
      <c r="C28" s="31">
        <v>1</v>
      </c>
      <c r="D28" s="25"/>
      <c r="E28" s="99">
        <f t="shared" si="0"/>
        <v>0</v>
      </c>
      <c r="F28" s="100"/>
      <c r="G28" s="100"/>
      <c r="H28" s="100"/>
      <c r="I28" s="101"/>
    </row>
    <row r="29" spans="1:9" ht="14.5" thickBot="1" x14ac:dyDescent="0.35">
      <c r="A29" s="29">
        <v>16</v>
      </c>
      <c r="B29" s="30" t="s">
        <v>23</v>
      </c>
      <c r="C29" s="31">
        <v>1</v>
      </c>
      <c r="D29" s="25"/>
      <c r="E29" s="99">
        <f t="shared" si="0"/>
        <v>0</v>
      </c>
      <c r="F29" s="100"/>
      <c r="G29" s="100"/>
      <c r="H29" s="100"/>
      <c r="I29" s="101"/>
    </row>
    <row r="30" spans="1:9" ht="14.5" thickBot="1" x14ac:dyDescent="0.35">
      <c r="A30" s="29">
        <v>17</v>
      </c>
      <c r="B30" s="30" t="s">
        <v>24</v>
      </c>
      <c r="C30" s="31">
        <v>1</v>
      </c>
      <c r="D30" s="25"/>
      <c r="E30" s="99">
        <f t="shared" si="0"/>
        <v>0</v>
      </c>
      <c r="F30" s="100"/>
      <c r="G30" s="100"/>
      <c r="H30" s="100"/>
      <c r="I30" s="101"/>
    </row>
    <row r="31" spans="1:9" ht="14.5" thickBot="1" x14ac:dyDescent="0.35">
      <c r="A31" s="29">
        <v>18</v>
      </c>
      <c r="B31" s="30" t="s">
        <v>25</v>
      </c>
      <c r="C31" s="31">
        <v>1</v>
      </c>
      <c r="D31" s="25"/>
      <c r="E31" s="99">
        <f t="shared" si="0"/>
        <v>0</v>
      </c>
      <c r="F31" s="100"/>
      <c r="G31" s="100"/>
      <c r="H31" s="100"/>
      <c r="I31" s="101"/>
    </row>
    <row r="32" spans="1:9" ht="14.5" thickBot="1" x14ac:dyDescent="0.35">
      <c r="A32" s="29">
        <v>19</v>
      </c>
      <c r="B32" s="30" t="s">
        <v>5</v>
      </c>
      <c r="C32" s="31">
        <v>1</v>
      </c>
      <c r="D32" s="25"/>
      <c r="E32" s="99">
        <f t="shared" si="0"/>
        <v>0</v>
      </c>
      <c r="F32" s="100"/>
      <c r="G32" s="100"/>
      <c r="H32" s="100"/>
      <c r="I32" s="101"/>
    </row>
    <row r="33" spans="1:9" ht="14.5" thickBot="1" x14ac:dyDescent="0.35">
      <c r="A33" s="29">
        <v>20</v>
      </c>
      <c r="B33" s="30" t="s">
        <v>36</v>
      </c>
      <c r="C33" s="31">
        <v>1</v>
      </c>
      <c r="D33" s="25"/>
      <c r="E33" s="99">
        <f t="shared" si="0"/>
        <v>0</v>
      </c>
      <c r="F33" s="100"/>
      <c r="G33" s="100"/>
      <c r="H33" s="100"/>
      <c r="I33" s="101"/>
    </row>
    <row r="34" spans="1:9" ht="14.5" thickBot="1" x14ac:dyDescent="0.35">
      <c r="A34" s="29">
        <v>21</v>
      </c>
      <c r="B34" s="30" t="s">
        <v>74</v>
      </c>
      <c r="C34" s="31">
        <v>1</v>
      </c>
      <c r="D34" s="25"/>
      <c r="E34" s="99">
        <f t="shared" si="0"/>
        <v>0</v>
      </c>
      <c r="F34" s="100"/>
      <c r="G34" s="100"/>
      <c r="H34" s="100"/>
      <c r="I34" s="101"/>
    </row>
    <row r="35" spans="1:9" ht="13.5" customHeight="1" thickBot="1" x14ac:dyDescent="0.35">
      <c r="A35" s="29">
        <v>22</v>
      </c>
      <c r="B35" s="32" t="s">
        <v>37</v>
      </c>
      <c r="C35" s="31">
        <v>1</v>
      </c>
      <c r="D35" s="25"/>
      <c r="E35" s="99">
        <f t="shared" si="0"/>
        <v>0</v>
      </c>
      <c r="F35" s="100"/>
      <c r="G35" s="100"/>
      <c r="H35" s="100"/>
      <c r="I35" s="101"/>
    </row>
    <row r="36" spans="1:9" ht="14.5" customHeight="1" thickBot="1" x14ac:dyDescent="0.35">
      <c r="A36" s="29">
        <v>23</v>
      </c>
      <c r="B36" s="33" t="s">
        <v>3</v>
      </c>
      <c r="C36" s="31">
        <v>1</v>
      </c>
      <c r="D36" s="25"/>
      <c r="E36" s="99">
        <f t="shared" si="0"/>
        <v>0</v>
      </c>
      <c r="F36" s="100"/>
      <c r="G36" s="100"/>
      <c r="H36" s="100"/>
      <c r="I36" s="101"/>
    </row>
    <row r="37" spans="1:9" ht="14.5" thickBot="1" x14ac:dyDescent="0.35">
      <c r="A37" s="29">
        <v>24</v>
      </c>
      <c r="B37" s="30" t="s">
        <v>34</v>
      </c>
      <c r="C37" s="31">
        <v>1</v>
      </c>
      <c r="D37" s="25"/>
      <c r="E37" s="99">
        <f t="shared" si="0"/>
        <v>0</v>
      </c>
      <c r="F37" s="100"/>
      <c r="G37" s="100"/>
      <c r="H37" s="100"/>
      <c r="I37" s="101"/>
    </row>
    <row r="38" spans="1:9" ht="14.5" thickBot="1" x14ac:dyDescent="0.35">
      <c r="A38" s="29">
        <v>25</v>
      </c>
      <c r="B38" s="30" t="s">
        <v>4</v>
      </c>
      <c r="C38" s="31">
        <v>1</v>
      </c>
      <c r="D38" s="25"/>
      <c r="E38" s="99">
        <f t="shared" si="0"/>
        <v>0</v>
      </c>
      <c r="F38" s="100"/>
      <c r="G38" s="100"/>
      <c r="H38" s="100"/>
      <c r="I38" s="101"/>
    </row>
    <row r="39" spans="1:9" ht="14.5" thickBot="1" x14ac:dyDescent="0.35">
      <c r="A39" s="29">
        <v>26</v>
      </c>
      <c r="B39" s="30" t="s">
        <v>35</v>
      </c>
      <c r="C39" s="31">
        <v>1</v>
      </c>
      <c r="D39" s="25"/>
      <c r="E39" s="99">
        <f t="shared" si="0"/>
        <v>0</v>
      </c>
      <c r="F39" s="100"/>
      <c r="G39" s="100"/>
      <c r="H39" s="100"/>
      <c r="I39" s="101"/>
    </row>
    <row r="40" spans="1:9" ht="14.5" thickBot="1" x14ac:dyDescent="0.35">
      <c r="A40" s="29">
        <v>27</v>
      </c>
      <c r="B40" s="30" t="s">
        <v>38</v>
      </c>
      <c r="C40" s="31">
        <v>1</v>
      </c>
      <c r="D40" s="25"/>
      <c r="E40" s="99">
        <f t="shared" si="0"/>
        <v>0</v>
      </c>
      <c r="F40" s="100"/>
      <c r="G40" s="100"/>
      <c r="H40" s="100"/>
      <c r="I40" s="101"/>
    </row>
    <row r="41" spans="1:9" ht="14.5" thickBot="1" x14ac:dyDescent="0.35">
      <c r="A41" s="29">
        <v>28</v>
      </c>
      <c r="B41" s="30" t="s">
        <v>39</v>
      </c>
      <c r="C41" s="31">
        <v>1</v>
      </c>
      <c r="D41" s="25"/>
      <c r="E41" s="99">
        <f t="shared" si="0"/>
        <v>0</v>
      </c>
      <c r="F41" s="100"/>
      <c r="G41" s="100"/>
      <c r="H41" s="100"/>
      <c r="I41" s="101"/>
    </row>
    <row r="42" spans="1:9" ht="14.5" thickBot="1" x14ac:dyDescent="0.35">
      <c r="A42" s="29">
        <v>29</v>
      </c>
      <c r="B42" s="30" t="s">
        <v>40</v>
      </c>
      <c r="C42" s="31">
        <v>1</v>
      </c>
      <c r="D42" s="25"/>
      <c r="E42" s="99">
        <f t="shared" si="0"/>
        <v>0</v>
      </c>
      <c r="F42" s="100"/>
      <c r="G42" s="100"/>
      <c r="H42" s="100"/>
      <c r="I42" s="101"/>
    </row>
    <row r="43" spans="1:9" ht="15" customHeight="1" thickBot="1" x14ac:dyDescent="0.35">
      <c r="A43" s="29">
        <v>30</v>
      </c>
      <c r="B43" s="30" t="s">
        <v>32</v>
      </c>
      <c r="C43" s="31">
        <v>1</v>
      </c>
      <c r="D43" s="25"/>
      <c r="E43" s="99">
        <f t="shared" si="0"/>
        <v>0</v>
      </c>
      <c r="F43" s="100"/>
      <c r="G43" s="100"/>
      <c r="H43" s="100"/>
      <c r="I43" s="101"/>
    </row>
    <row r="44" spans="1:9" ht="14.5" thickBot="1" x14ac:dyDescent="0.35">
      <c r="A44" s="29">
        <v>31</v>
      </c>
      <c r="B44" s="30" t="s">
        <v>33</v>
      </c>
      <c r="C44" s="31">
        <v>1</v>
      </c>
      <c r="D44" s="25"/>
      <c r="E44" s="99">
        <f t="shared" si="0"/>
        <v>0</v>
      </c>
      <c r="F44" s="100"/>
      <c r="G44" s="100"/>
      <c r="H44" s="100"/>
      <c r="I44" s="101"/>
    </row>
    <row r="45" spans="1:9" ht="14.5" thickBot="1" x14ac:dyDescent="0.35">
      <c r="A45" s="29">
        <v>32</v>
      </c>
      <c r="B45" s="2" t="s">
        <v>72</v>
      </c>
      <c r="C45" s="31">
        <v>1</v>
      </c>
      <c r="D45" s="25"/>
      <c r="E45" s="99">
        <f t="shared" si="0"/>
        <v>0</v>
      </c>
      <c r="F45" s="100"/>
      <c r="G45" s="100"/>
      <c r="H45" s="100"/>
      <c r="I45" s="101"/>
    </row>
    <row r="46" spans="1:9" s="1" customFormat="1" ht="14.5" thickBot="1" x14ac:dyDescent="0.35">
      <c r="A46" s="34"/>
      <c r="B46" s="35" t="s">
        <v>6</v>
      </c>
      <c r="C46" s="53"/>
      <c r="D46" s="46"/>
      <c r="E46" s="109">
        <f>SUM(E14:I45)</f>
        <v>0</v>
      </c>
      <c r="F46" s="110"/>
      <c r="G46" s="110"/>
      <c r="H46" s="110"/>
      <c r="I46" s="111"/>
    </row>
    <row r="47" spans="1:9" ht="36" customHeight="1" thickBot="1" x14ac:dyDescent="0.35">
      <c r="A47" s="129" t="s">
        <v>64</v>
      </c>
      <c r="B47" s="130"/>
      <c r="C47" s="130"/>
      <c r="D47" s="131"/>
      <c r="E47" s="126">
        <f>E46</f>
        <v>0</v>
      </c>
      <c r="F47" s="127"/>
      <c r="G47" s="127"/>
      <c r="H47" s="127"/>
      <c r="I47" s="128"/>
    </row>
    <row r="48" spans="1:9" ht="36" customHeight="1" x14ac:dyDescent="0.3">
      <c r="A48" s="37"/>
      <c r="B48" s="38"/>
      <c r="C48" s="38"/>
      <c r="D48" s="39"/>
      <c r="E48" s="40"/>
      <c r="F48" s="41"/>
      <c r="G48" s="39"/>
      <c r="H48" s="42"/>
      <c r="I48" s="43"/>
    </row>
    <row r="49" spans="1:9" ht="29.25" customHeight="1" thickBot="1" x14ac:dyDescent="0.45">
      <c r="A49" s="124" t="s">
        <v>77</v>
      </c>
      <c r="B49" s="125"/>
      <c r="C49" s="44"/>
      <c r="D49" s="115"/>
      <c r="E49" s="115"/>
      <c r="F49" s="45"/>
      <c r="G49" s="45"/>
      <c r="H49" s="45"/>
      <c r="I49" s="43"/>
    </row>
    <row r="50" spans="1:9" ht="14.5" thickBot="1" x14ac:dyDescent="0.35">
      <c r="A50" s="47" t="s">
        <v>8</v>
      </c>
      <c r="B50" s="48" t="s">
        <v>0</v>
      </c>
      <c r="C50" s="28" t="s">
        <v>7</v>
      </c>
      <c r="D50" s="116" t="s">
        <v>47</v>
      </c>
      <c r="E50" s="116"/>
      <c r="F50" s="116"/>
      <c r="G50" s="116"/>
      <c r="H50" s="116"/>
      <c r="I50" s="117"/>
    </row>
    <row r="51" spans="1:9" ht="46.5" customHeight="1" thickBot="1" x14ac:dyDescent="0.4">
      <c r="A51" s="49">
        <v>1</v>
      </c>
      <c r="B51" s="50" t="s">
        <v>48</v>
      </c>
      <c r="C51" s="54"/>
      <c r="D51" s="97"/>
      <c r="E51" s="97"/>
      <c r="F51" s="97"/>
      <c r="G51" s="97"/>
      <c r="H51" s="97"/>
      <c r="I51" s="98"/>
    </row>
    <row r="52" spans="1:9" ht="43.5" customHeight="1" thickBot="1" x14ac:dyDescent="0.4">
      <c r="A52" s="49">
        <v>2</v>
      </c>
      <c r="B52" s="50" t="s">
        <v>73</v>
      </c>
      <c r="C52" s="54"/>
      <c r="D52" s="97"/>
      <c r="E52" s="97"/>
      <c r="F52" s="97"/>
      <c r="G52" s="97"/>
      <c r="H52" s="97"/>
      <c r="I52" s="98"/>
    </row>
    <row r="53" spans="1:9" x14ac:dyDescent="0.3">
      <c r="A53" s="18"/>
      <c r="B53" s="11"/>
      <c r="C53" s="11"/>
      <c r="D53" s="11"/>
      <c r="E53" s="11"/>
      <c r="F53" s="11"/>
      <c r="G53" s="11"/>
      <c r="H53" s="11"/>
      <c r="I53" s="19"/>
    </row>
    <row r="54" spans="1:9" ht="14.5" thickBot="1" x14ac:dyDescent="0.35">
      <c r="A54" s="20"/>
      <c r="B54" s="21"/>
      <c r="C54" s="21"/>
      <c r="D54" s="21"/>
      <c r="E54" s="21"/>
      <c r="F54" s="21"/>
      <c r="G54" s="21"/>
      <c r="H54" s="21"/>
      <c r="I54" s="22"/>
    </row>
    <row r="55" spans="1:9" ht="14.5" thickTop="1" x14ac:dyDescent="0.3"/>
  </sheetData>
  <sheetProtection algorithmName="SHA-512" hashValue="e2Y82zM+595PgdTT49ioeYbkw32tXVtNdp8sfmKwOPUb6mbDcymf1puzgWVjVMIZBkdh8P8UDfocGXTNG93sQA==" saltValue="T/DDliWQ+98GvvyIOtYG+Q==" spinCount="100000" sheet="1" objects="1" scenarios="1"/>
  <mergeCells count="49">
    <mergeCell ref="C1:H3"/>
    <mergeCell ref="C4:H4"/>
    <mergeCell ref="D49:E49"/>
    <mergeCell ref="D50:I50"/>
    <mergeCell ref="D52:I52"/>
    <mergeCell ref="C7:H7"/>
    <mergeCell ref="C8:H8"/>
    <mergeCell ref="C9:H9"/>
    <mergeCell ref="D11:E11"/>
    <mergeCell ref="A12:C12"/>
    <mergeCell ref="A49:B49"/>
    <mergeCell ref="E47:I47"/>
    <mergeCell ref="A47:D47"/>
    <mergeCell ref="E14:I14"/>
    <mergeCell ref="E15:I15"/>
    <mergeCell ref="E16:I16"/>
    <mergeCell ref="E17:I17"/>
    <mergeCell ref="E18:I18"/>
    <mergeCell ref="E19:I19"/>
    <mergeCell ref="E20:I20"/>
    <mergeCell ref="E21:I21"/>
    <mergeCell ref="E22:I22"/>
    <mergeCell ref="E23:I23"/>
    <mergeCell ref="E24:I24"/>
    <mergeCell ref="E25:I25"/>
    <mergeCell ref="E26:I26"/>
    <mergeCell ref="E27:I27"/>
    <mergeCell ref="E28:I28"/>
    <mergeCell ref="E29:I29"/>
    <mergeCell ref="E30:I30"/>
    <mergeCell ref="E31:I31"/>
    <mergeCell ref="E32:I32"/>
    <mergeCell ref="E33:I33"/>
    <mergeCell ref="D51:I51"/>
    <mergeCell ref="E44:I44"/>
    <mergeCell ref="E45:I45"/>
    <mergeCell ref="E13:I13"/>
    <mergeCell ref="D12:I12"/>
    <mergeCell ref="E46:I46"/>
    <mergeCell ref="E39:I39"/>
    <mergeCell ref="E40:I40"/>
    <mergeCell ref="E41:I41"/>
    <mergeCell ref="E42:I42"/>
    <mergeCell ref="E43:I43"/>
    <mergeCell ref="E34:I34"/>
    <mergeCell ref="E35:I35"/>
    <mergeCell ref="E36:I36"/>
    <mergeCell ref="E37:I37"/>
    <mergeCell ref="E38:I38"/>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03830-D387-497D-9058-C7E8B133DBB5}">
  <sheetPr>
    <pageSetUpPr fitToPage="1"/>
  </sheetPr>
  <dimension ref="A1:I55"/>
  <sheetViews>
    <sheetView tabSelected="1" view="pageBreakPreview" zoomScale="110" zoomScaleNormal="75" zoomScaleSheetLayoutView="110" workbookViewId="0">
      <selection activeCell="B52" sqref="B52"/>
    </sheetView>
  </sheetViews>
  <sheetFormatPr defaultColWidth="9.1796875" defaultRowHeight="14" x14ac:dyDescent="0.3"/>
  <cols>
    <col min="1" max="1" width="7" style="2" customWidth="1"/>
    <col min="2" max="2" width="78.81640625" style="2" customWidth="1"/>
    <col min="3" max="3" width="20" style="2" customWidth="1"/>
    <col min="4" max="4" width="23.08984375" style="2" customWidth="1"/>
    <col min="5" max="5" width="13.7265625" style="2" customWidth="1"/>
    <col min="6" max="6" width="9.1796875" style="2" customWidth="1"/>
    <col min="7" max="7" width="15.81640625" style="2" hidden="1" customWidth="1"/>
    <col min="8" max="8" width="12.54296875" style="2" hidden="1" customWidth="1"/>
    <col min="9" max="9" width="2.90625" style="2" customWidth="1"/>
    <col min="10" max="16384" width="9.1796875" style="2"/>
  </cols>
  <sheetData>
    <row r="1" spans="1:9" ht="14.5" thickTop="1" x14ac:dyDescent="0.3">
      <c r="A1" s="15"/>
      <c r="B1" s="16"/>
      <c r="C1" s="112" t="s">
        <v>49</v>
      </c>
      <c r="D1" s="112"/>
      <c r="E1" s="112"/>
      <c r="F1" s="112"/>
      <c r="G1" s="112"/>
      <c r="H1" s="112"/>
      <c r="I1" s="17"/>
    </row>
    <row r="2" spans="1:9" x14ac:dyDescent="0.3">
      <c r="A2" s="18"/>
      <c r="B2" s="11"/>
      <c r="C2" s="113"/>
      <c r="D2" s="113"/>
      <c r="E2" s="113"/>
      <c r="F2" s="113"/>
      <c r="G2" s="113"/>
      <c r="H2" s="113"/>
      <c r="I2" s="19"/>
    </row>
    <row r="3" spans="1:9" x14ac:dyDescent="0.3">
      <c r="A3" s="18"/>
      <c r="B3" s="11"/>
      <c r="C3" s="113"/>
      <c r="D3" s="113"/>
      <c r="E3" s="113"/>
      <c r="F3" s="113"/>
      <c r="G3" s="113"/>
      <c r="H3" s="113"/>
      <c r="I3" s="19"/>
    </row>
    <row r="4" spans="1:9" ht="21.75" customHeight="1" x14ac:dyDescent="0.4">
      <c r="A4" s="18"/>
      <c r="B4" s="11"/>
      <c r="C4" s="114" t="s">
        <v>76</v>
      </c>
      <c r="D4" s="114"/>
      <c r="E4" s="114"/>
      <c r="F4" s="114"/>
      <c r="G4" s="114"/>
      <c r="H4" s="114"/>
      <c r="I4" s="19"/>
    </row>
    <row r="5" spans="1:9" ht="14.25" customHeight="1" x14ac:dyDescent="0.3">
      <c r="A5" s="18"/>
      <c r="B5" s="11"/>
      <c r="C5" s="55"/>
      <c r="D5" s="55"/>
      <c r="E5" s="55"/>
      <c r="F5" s="55"/>
      <c r="G5" s="55"/>
      <c r="H5" s="55"/>
      <c r="I5" s="19"/>
    </row>
    <row r="6" spans="1:9" ht="14.25" customHeight="1" x14ac:dyDescent="0.3">
      <c r="A6" s="18"/>
      <c r="B6" s="11"/>
      <c r="C6" s="55"/>
      <c r="D6" s="55"/>
      <c r="E6" s="55"/>
      <c r="F6" s="55"/>
      <c r="G6" s="55"/>
      <c r="H6" s="55"/>
      <c r="I6" s="19"/>
    </row>
    <row r="7" spans="1:9" ht="22.5" customHeight="1" x14ac:dyDescent="0.4">
      <c r="A7" s="23" t="s">
        <v>9</v>
      </c>
      <c r="B7" s="13"/>
      <c r="C7" s="118" t="str">
        <f>'COVER SHEET'!$E17</f>
        <v>PUDP 793</v>
      </c>
      <c r="D7" s="118"/>
      <c r="E7" s="118"/>
      <c r="F7" s="118"/>
      <c r="G7" s="118"/>
      <c r="H7" s="118"/>
      <c r="I7" s="19"/>
    </row>
    <row r="8" spans="1:9" ht="36.75" customHeight="1" x14ac:dyDescent="0.3">
      <c r="A8" s="23" t="s">
        <v>10</v>
      </c>
      <c r="B8" s="13"/>
      <c r="C8" s="119" t="str">
        <f>'COVER SHEET'!$E19</f>
        <v>THE PROVISION OF TRAVEL MANAGEMENT SERVICES FOR A PERIOD OF 36 MONTHS</v>
      </c>
      <c r="D8" s="119"/>
      <c r="E8" s="119"/>
      <c r="F8" s="119"/>
      <c r="G8" s="119"/>
      <c r="H8" s="119"/>
      <c r="I8" s="19"/>
    </row>
    <row r="9" spans="1:9" ht="29.25" customHeight="1" x14ac:dyDescent="0.3">
      <c r="A9" s="23" t="s">
        <v>2</v>
      </c>
      <c r="B9" s="13"/>
      <c r="C9" s="120"/>
      <c r="D9" s="120"/>
      <c r="E9" s="120"/>
      <c r="F9" s="120"/>
      <c r="G9" s="120"/>
      <c r="H9" s="120"/>
      <c r="I9" s="19"/>
    </row>
    <row r="10" spans="1:9" ht="29.25" customHeight="1" x14ac:dyDescent="0.3">
      <c r="A10" s="23"/>
      <c r="B10" s="13"/>
      <c r="C10" s="14"/>
      <c r="D10" s="14"/>
      <c r="E10" s="14"/>
      <c r="F10" s="14"/>
      <c r="G10" s="14"/>
      <c r="H10" s="14"/>
      <c r="I10" s="19"/>
    </row>
    <row r="11" spans="1:9" ht="29.25" customHeight="1" thickBot="1" x14ac:dyDescent="0.45">
      <c r="A11" s="23" t="s">
        <v>46</v>
      </c>
      <c r="B11" s="13"/>
      <c r="C11" s="14"/>
      <c r="D11" s="114"/>
      <c r="E11" s="114"/>
      <c r="F11" s="14"/>
      <c r="G11" s="14"/>
      <c r="H11" s="14"/>
      <c r="I11" s="19"/>
    </row>
    <row r="12" spans="1:9" ht="14.5" thickBot="1" x14ac:dyDescent="0.35">
      <c r="A12" s="132"/>
      <c r="B12" s="133"/>
      <c r="C12" s="134"/>
      <c r="D12" s="105" t="s">
        <v>45</v>
      </c>
      <c r="E12" s="106"/>
      <c r="F12" s="106"/>
      <c r="G12" s="107"/>
      <c r="H12" s="107"/>
      <c r="I12" s="108"/>
    </row>
    <row r="13" spans="1:9" s="3" customFormat="1" ht="28.5" thickBot="1" x14ac:dyDescent="0.35">
      <c r="A13" s="26" t="s">
        <v>13</v>
      </c>
      <c r="B13" s="27" t="s">
        <v>43</v>
      </c>
      <c r="C13" s="28" t="s">
        <v>41</v>
      </c>
      <c r="D13" s="28" t="s">
        <v>42</v>
      </c>
      <c r="E13" s="102" t="s">
        <v>75</v>
      </c>
      <c r="F13" s="103"/>
      <c r="G13" s="103"/>
      <c r="H13" s="103"/>
      <c r="I13" s="104"/>
    </row>
    <row r="14" spans="1:9" ht="14.5" thickBot="1" x14ac:dyDescent="0.35">
      <c r="A14" s="29">
        <v>1</v>
      </c>
      <c r="B14" s="30" t="s">
        <v>14</v>
      </c>
      <c r="C14" s="31">
        <v>1</v>
      </c>
      <c r="D14" s="25"/>
      <c r="E14" s="99">
        <f>D14*C14</f>
        <v>0</v>
      </c>
      <c r="F14" s="100"/>
      <c r="G14" s="100"/>
      <c r="H14" s="100"/>
      <c r="I14" s="101"/>
    </row>
    <row r="15" spans="1:9" ht="14.5" thickBot="1" x14ac:dyDescent="0.35">
      <c r="A15" s="29">
        <v>2</v>
      </c>
      <c r="B15" s="30" t="s">
        <v>15</v>
      </c>
      <c r="C15" s="31">
        <v>1</v>
      </c>
      <c r="D15" s="25"/>
      <c r="E15" s="99">
        <f t="shared" ref="E15:E45" si="0">D15*C15</f>
        <v>0</v>
      </c>
      <c r="F15" s="100"/>
      <c r="G15" s="100"/>
      <c r="H15" s="100"/>
      <c r="I15" s="101"/>
    </row>
    <row r="16" spans="1:9" ht="14.5" thickBot="1" x14ac:dyDescent="0.35">
      <c r="A16" s="29">
        <v>3</v>
      </c>
      <c r="B16" s="30" t="s">
        <v>16</v>
      </c>
      <c r="C16" s="31">
        <v>1</v>
      </c>
      <c r="D16" s="25"/>
      <c r="E16" s="99">
        <f t="shared" si="0"/>
        <v>0</v>
      </c>
      <c r="F16" s="100"/>
      <c r="G16" s="100"/>
      <c r="H16" s="100"/>
      <c r="I16" s="101"/>
    </row>
    <row r="17" spans="1:9" ht="14.5" thickBot="1" x14ac:dyDescent="0.35">
      <c r="A17" s="29">
        <v>4</v>
      </c>
      <c r="B17" s="30" t="s">
        <v>17</v>
      </c>
      <c r="C17" s="31">
        <v>1</v>
      </c>
      <c r="D17" s="25"/>
      <c r="E17" s="99">
        <f t="shared" si="0"/>
        <v>0</v>
      </c>
      <c r="F17" s="100"/>
      <c r="G17" s="100"/>
      <c r="H17" s="100"/>
      <c r="I17" s="101"/>
    </row>
    <row r="18" spans="1:9" ht="14.5" thickBot="1" x14ac:dyDescent="0.35">
      <c r="A18" s="29">
        <v>5</v>
      </c>
      <c r="B18" s="30" t="s">
        <v>18</v>
      </c>
      <c r="C18" s="31">
        <v>1</v>
      </c>
      <c r="D18" s="25"/>
      <c r="E18" s="99">
        <f t="shared" si="0"/>
        <v>0</v>
      </c>
      <c r="F18" s="100"/>
      <c r="G18" s="100"/>
      <c r="H18" s="100"/>
      <c r="I18" s="101"/>
    </row>
    <row r="19" spans="1:9" ht="14.5" thickBot="1" x14ac:dyDescent="0.35">
      <c r="A19" s="29">
        <v>6</v>
      </c>
      <c r="B19" s="30" t="s">
        <v>19</v>
      </c>
      <c r="C19" s="31">
        <v>1</v>
      </c>
      <c r="D19" s="25"/>
      <c r="E19" s="99">
        <f t="shared" si="0"/>
        <v>0</v>
      </c>
      <c r="F19" s="100"/>
      <c r="G19" s="100"/>
      <c r="H19" s="100"/>
      <c r="I19" s="101"/>
    </row>
    <row r="20" spans="1:9" ht="14.5" thickBot="1" x14ac:dyDescent="0.35">
      <c r="A20" s="29">
        <v>7</v>
      </c>
      <c r="B20" s="30" t="s">
        <v>29</v>
      </c>
      <c r="C20" s="31">
        <v>1</v>
      </c>
      <c r="D20" s="25"/>
      <c r="E20" s="99">
        <f t="shared" si="0"/>
        <v>0</v>
      </c>
      <c r="F20" s="100"/>
      <c r="G20" s="100"/>
      <c r="H20" s="100"/>
      <c r="I20" s="101"/>
    </row>
    <row r="21" spans="1:9" ht="14.5" thickBot="1" x14ac:dyDescent="0.35">
      <c r="A21" s="29">
        <v>8</v>
      </c>
      <c r="B21" s="30" t="s">
        <v>30</v>
      </c>
      <c r="C21" s="31">
        <v>1</v>
      </c>
      <c r="D21" s="25"/>
      <c r="E21" s="99">
        <f t="shared" si="0"/>
        <v>0</v>
      </c>
      <c r="F21" s="100"/>
      <c r="G21" s="100"/>
      <c r="H21" s="100"/>
      <c r="I21" s="101"/>
    </row>
    <row r="22" spans="1:9" ht="14.5" thickBot="1" x14ac:dyDescent="0.35">
      <c r="A22" s="29">
        <v>9</v>
      </c>
      <c r="B22" s="30" t="s">
        <v>31</v>
      </c>
      <c r="C22" s="31">
        <v>1</v>
      </c>
      <c r="D22" s="25"/>
      <c r="E22" s="99">
        <f t="shared" si="0"/>
        <v>0</v>
      </c>
      <c r="F22" s="100"/>
      <c r="G22" s="100"/>
      <c r="H22" s="100"/>
      <c r="I22" s="101"/>
    </row>
    <row r="23" spans="1:9" ht="14.5" thickBot="1" x14ac:dyDescent="0.35">
      <c r="A23" s="29">
        <v>10</v>
      </c>
      <c r="B23" s="30" t="s">
        <v>20</v>
      </c>
      <c r="C23" s="31">
        <v>1</v>
      </c>
      <c r="D23" s="25"/>
      <c r="E23" s="99">
        <f t="shared" si="0"/>
        <v>0</v>
      </c>
      <c r="F23" s="100"/>
      <c r="G23" s="100"/>
      <c r="H23" s="100"/>
      <c r="I23" s="101"/>
    </row>
    <row r="24" spans="1:9" ht="14.5" thickBot="1" x14ac:dyDescent="0.35">
      <c r="A24" s="29">
        <v>11</v>
      </c>
      <c r="B24" s="30" t="s">
        <v>21</v>
      </c>
      <c r="C24" s="31">
        <v>1</v>
      </c>
      <c r="D24" s="25"/>
      <c r="E24" s="99">
        <f t="shared" si="0"/>
        <v>0</v>
      </c>
      <c r="F24" s="100"/>
      <c r="G24" s="100"/>
      <c r="H24" s="100"/>
      <c r="I24" s="101"/>
    </row>
    <row r="25" spans="1:9" ht="14.5" thickBot="1" x14ac:dyDescent="0.35">
      <c r="A25" s="29">
        <v>12</v>
      </c>
      <c r="B25" s="30" t="s">
        <v>22</v>
      </c>
      <c r="C25" s="31">
        <v>1</v>
      </c>
      <c r="D25" s="25"/>
      <c r="E25" s="99">
        <f t="shared" si="0"/>
        <v>0</v>
      </c>
      <c r="F25" s="100"/>
      <c r="G25" s="100"/>
      <c r="H25" s="100"/>
      <c r="I25" s="101"/>
    </row>
    <row r="26" spans="1:9" ht="14.5" thickBot="1" x14ac:dyDescent="0.35">
      <c r="A26" s="29">
        <v>13</v>
      </c>
      <c r="B26" s="30" t="s">
        <v>26</v>
      </c>
      <c r="C26" s="31">
        <v>1</v>
      </c>
      <c r="D26" s="25"/>
      <c r="E26" s="99">
        <f t="shared" si="0"/>
        <v>0</v>
      </c>
      <c r="F26" s="100"/>
      <c r="G26" s="100"/>
      <c r="H26" s="100"/>
      <c r="I26" s="101"/>
    </row>
    <row r="27" spans="1:9" ht="14.5" thickBot="1" x14ac:dyDescent="0.35">
      <c r="A27" s="29">
        <v>14</v>
      </c>
      <c r="B27" s="30" t="s">
        <v>27</v>
      </c>
      <c r="C27" s="31">
        <v>1</v>
      </c>
      <c r="D27" s="25"/>
      <c r="E27" s="99">
        <f t="shared" si="0"/>
        <v>0</v>
      </c>
      <c r="F27" s="100"/>
      <c r="G27" s="100"/>
      <c r="H27" s="100"/>
      <c r="I27" s="101"/>
    </row>
    <row r="28" spans="1:9" ht="14.5" thickBot="1" x14ac:dyDescent="0.35">
      <c r="A28" s="29">
        <v>15</v>
      </c>
      <c r="B28" s="30" t="s">
        <v>28</v>
      </c>
      <c r="C28" s="31">
        <v>1</v>
      </c>
      <c r="D28" s="25"/>
      <c r="E28" s="99">
        <f t="shared" si="0"/>
        <v>0</v>
      </c>
      <c r="F28" s="100"/>
      <c r="G28" s="100"/>
      <c r="H28" s="100"/>
      <c r="I28" s="101"/>
    </row>
    <row r="29" spans="1:9" ht="14.5" thickBot="1" x14ac:dyDescent="0.35">
      <c r="A29" s="29">
        <v>16</v>
      </c>
      <c r="B29" s="30" t="s">
        <v>23</v>
      </c>
      <c r="C29" s="31">
        <v>1</v>
      </c>
      <c r="D29" s="25"/>
      <c r="E29" s="99">
        <f t="shared" si="0"/>
        <v>0</v>
      </c>
      <c r="F29" s="100"/>
      <c r="G29" s="100"/>
      <c r="H29" s="100"/>
      <c r="I29" s="101"/>
    </row>
    <row r="30" spans="1:9" ht="14.5" thickBot="1" x14ac:dyDescent="0.35">
      <c r="A30" s="29">
        <v>17</v>
      </c>
      <c r="B30" s="30" t="s">
        <v>24</v>
      </c>
      <c r="C30" s="31">
        <v>1</v>
      </c>
      <c r="D30" s="25"/>
      <c r="E30" s="99">
        <f t="shared" si="0"/>
        <v>0</v>
      </c>
      <c r="F30" s="100"/>
      <c r="G30" s="100"/>
      <c r="H30" s="100"/>
      <c r="I30" s="101"/>
    </row>
    <row r="31" spans="1:9" ht="14.5" thickBot="1" x14ac:dyDescent="0.35">
      <c r="A31" s="29">
        <v>18</v>
      </c>
      <c r="B31" s="30" t="s">
        <v>25</v>
      </c>
      <c r="C31" s="31">
        <v>1</v>
      </c>
      <c r="D31" s="25"/>
      <c r="E31" s="99">
        <f t="shared" si="0"/>
        <v>0</v>
      </c>
      <c r="F31" s="100"/>
      <c r="G31" s="100"/>
      <c r="H31" s="100"/>
      <c r="I31" s="101"/>
    </row>
    <row r="32" spans="1:9" ht="14.5" thickBot="1" x14ac:dyDescent="0.35">
      <c r="A32" s="29">
        <v>19</v>
      </c>
      <c r="B32" s="30" t="s">
        <v>5</v>
      </c>
      <c r="C32" s="31">
        <v>1</v>
      </c>
      <c r="D32" s="25"/>
      <c r="E32" s="99">
        <f t="shared" si="0"/>
        <v>0</v>
      </c>
      <c r="F32" s="100"/>
      <c r="G32" s="100"/>
      <c r="H32" s="100"/>
      <c r="I32" s="101"/>
    </row>
    <row r="33" spans="1:9" ht="14.5" thickBot="1" x14ac:dyDescent="0.35">
      <c r="A33" s="29">
        <v>20</v>
      </c>
      <c r="B33" s="30" t="s">
        <v>36</v>
      </c>
      <c r="C33" s="31">
        <v>1</v>
      </c>
      <c r="D33" s="25"/>
      <c r="E33" s="99">
        <f t="shared" si="0"/>
        <v>0</v>
      </c>
      <c r="F33" s="100"/>
      <c r="G33" s="100"/>
      <c r="H33" s="100"/>
      <c r="I33" s="101"/>
    </row>
    <row r="34" spans="1:9" ht="14.5" thickBot="1" x14ac:dyDescent="0.35">
      <c r="A34" s="29">
        <v>21</v>
      </c>
      <c r="B34" s="30" t="s">
        <v>74</v>
      </c>
      <c r="C34" s="31">
        <v>1</v>
      </c>
      <c r="D34" s="25"/>
      <c r="E34" s="99">
        <f t="shared" si="0"/>
        <v>0</v>
      </c>
      <c r="F34" s="100"/>
      <c r="G34" s="100"/>
      <c r="H34" s="100"/>
      <c r="I34" s="101"/>
    </row>
    <row r="35" spans="1:9" ht="13.5" customHeight="1" thickBot="1" x14ac:dyDescent="0.35">
      <c r="A35" s="29">
        <v>22</v>
      </c>
      <c r="B35" s="32" t="s">
        <v>37</v>
      </c>
      <c r="C35" s="31">
        <v>1</v>
      </c>
      <c r="D35" s="25"/>
      <c r="E35" s="99">
        <f t="shared" si="0"/>
        <v>0</v>
      </c>
      <c r="F35" s="100"/>
      <c r="G35" s="100"/>
      <c r="H35" s="100"/>
      <c r="I35" s="101"/>
    </row>
    <row r="36" spans="1:9" ht="14.5" customHeight="1" thickBot="1" x14ac:dyDescent="0.35">
      <c r="A36" s="29">
        <v>23</v>
      </c>
      <c r="B36" s="33" t="s">
        <v>3</v>
      </c>
      <c r="C36" s="31">
        <v>1</v>
      </c>
      <c r="D36" s="25"/>
      <c r="E36" s="99">
        <f t="shared" si="0"/>
        <v>0</v>
      </c>
      <c r="F36" s="100"/>
      <c r="G36" s="100"/>
      <c r="H36" s="100"/>
      <c r="I36" s="101"/>
    </row>
    <row r="37" spans="1:9" ht="14.5" thickBot="1" x14ac:dyDescent="0.35">
      <c r="A37" s="29">
        <v>24</v>
      </c>
      <c r="B37" s="30" t="s">
        <v>34</v>
      </c>
      <c r="C37" s="31">
        <v>1</v>
      </c>
      <c r="D37" s="25"/>
      <c r="E37" s="99">
        <f t="shared" si="0"/>
        <v>0</v>
      </c>
      <c r="F37" s="100"/>
      <c r="G37" s="100"/>
      <c r="H37" s="100"/>
      <c r="I37" s="101"/>
    </row>
    <row r="38" spans="1:9" ht="14.5" thickBot="1" x14ac:dyDescent="0.35">
      <c r="A38" s="29">
        <v>25</v>
      </c>
      <c r="B38" s="30" t="s">
        <v>4</v>
      </c>
      <c r="C38" s="31">
        <v>1</v>
      </c>
      <c r="D38" s="25"/>
      <c r="E38" s="99">
        <f t="shared" si="0"/>
        <v>0</v>
      </c>
      <c r="F38" s="100"/>
      <c r="G38" s="100"/>
      <c r="H38" s="100"/>
      <c r="I38" s="101"/>
    </row>
    <row r="39" spans="1:9" ht="14.5" thickBot="1" x14ac:dyDescent="0.35">
      <c r="A39" s="29">
        <v>26</v>
      </c>
      <c r="B39" s="30" t="s">
        <v>35</v>
      </c>
      <c r="C39" s="31">
        <v>1</v>
      </c>
      <c r="D39" s="25"/>
      <c r="E39" s="99">
        <f t="shared" si="0"/>
        <v>0</v>
      </c>
      <c r="F39" s="100"/>
      <c r="G39" s="100"/>
      <c r="H39" s="100"/>
      <c r="I39" s="101"/>
    </row>
    <row r="40" spans="1:9" ht="14.5" thickBot="1" x14ac:dyDescent="0.35">
      <c r="A40" s="29">
        <v>27</v>
      </c>
      <c r="B40" s="30" t="s">
        <v>38</v>
      </c>
      <c r="C40" s="31">
        <v>1</v>
      </c>
      <c r="D40" s="25"/>
      <c r="E40" s="99">
        <f t="shared" si="0"/>
        <v>0</v>
      </c>
      <c r="F40" s="100"/>
      <c r="G40" s="100"/>
      <c r="H40" s="100"/>
      <c r="I40" s="101"/>
    </row>
    <row r="41" spans="1:9" ht="14.5" thickBot="1" x14ac:dyDescent="0.35">
      <c r="A41" s="29">
        <v>28</v>
      </c>
      <c r="B41" s="30" t="s">
        <v>39</v>
      </c>
      <c r="C41" s="31">
        <v>1</v>
      </c>
      <c r="D41" s="25"/>
      <c r="E41" s="99">
        <f t="shared" si="0"/>
        <v>0</v>
      </c>
      <c r="F41" s="100"/>
      <c r="G41" s="100"/>
      <c r="H41" s="100"/>
      <c r="I41" s="101"/>
    </row>
    <row r="42" spans="1:9" ht="14.5" thickBot="1" x14ac:dyDescent="0.35">
      <c r="A42" s="29">
        <v>29</v>
      </c>
      <c r="B42" s="30" t="s">
        <v>40</v>
      </c>
      <c r="C42" s="31">
        <v>1</v>
      </c>
      <c r="D42" s="25"/>
      <c r="E42" s="99">
        <f t="shared" si="0"/>
        <v>0</v>
      </c>
      <c r="F42" s="100"/>
      <c r="G42" s="100"/>
      <c r="H42" s="100"/>
      <c r="I42" s="101"/>
    </row>
    <row r="43" spans="1:9" ht="15" customHeight="1" thickBot="1" x14ac:dyDescent="0.35">
      <c r="A43" s="29">
        <v>30</v>
      </c>
      <c r="B43" s="30" t="s">
        <v>32</v>
      </c>
      <c r="C43" s="31">
        <v>1</v>
      </c>
      <c r="D43" s="25"/>
      <c r="E43" s="99">
        <f t="shared" si="0"/>
        <v>0</v>
      </c>
      <c r="F43" s="100"/>
      <c r="G43" s="100"/>
      <c r="H43" s="100"/>
      <c r="I43" s="101"/>
    </row>
    <row r="44" spans="1:9" ht="14.5" thickBot="1" x14ac:dyDescent="0.35">
      <c r="A44" s="29">
        <v>31</v>
      </c>
      <c r="B44" s="30" t="s">
        <v>33</v>
      </c>
      <c r="C44" s="31">
        <v>1</v>
      </c>
      <c r="D44" s="25"/>
      <c r="E44" s="99">
        <f t="shared" si="0"/>
        <v>0</v>
      </c>
      <c r="F44" s="100"/>
      <c r="G44" s="100"/>
      <c r="H44" s="100"/>
      <c r="I44" s="101"/>
    </row>
    <row r="45" spans="1:9" ht="14.5" thickBot="1" x14ac:dyDescent="0.35">
      <c r="A45" s="29">
        <v>32</v>
      </c>
      <c r="B45" s="2" t="s">
        <v>72</v>
      </c>
      <c r="C45" s="31">
        <v>1</v>
      </c>
      <c r="D45" s="25"/>
      <c r="E45" s="99">
        <f t="shared" si="0"/>
        <v>0</v>
      </c>
      <c r="F45" s="100"/>
      <c r="G45" s="100"/>
      <c r="H45" s="100"/>
      <c r="I45" s="101"/>
    </row>
    <row r="46" spans="1:9" s="1" customFormat="1" ht="14.5" thickBot="1" x14ac:dyDescent="0.35">
      <c r="A46" s="34"/>
      <c r="B46" s="35" t="s">
        <v>6</v>
      </c>
      <c r="C46" s="36"/>
      <c r="D46" s="56"/>
      <c r="E46" s="109">
        <f>SUM(E14:I45)</f>
        <v>0</v>
      </c>
      <c r="F46" s="110"/>
      <c r="G46" s="110"/>
      <c r="H46" s="110"/>
      <c r="I46" s="111"/>
    </row>
    <row r="47" spans="1:9" ht="36" customHeight="1" thickBot="1" x14ac:dyDescent="0.35">
      <c r="A47" s="129" t="s">
        <v>64</v>
      </c>
      <c r="B47" s="130"/>
      <c r="C47" s="130"/>
      <c r="D47" s="131"/>
      <c r="E47" s="126">
        <f>E46</f>
        <v>0</v>
      </c>
      <c r="F47" s="127"/>
      <c r="G47" s="127"/>
      <c r="H47" s="127"/>
      <c r="I47" s="128"/>
    </row>
    <row r="48" spans="1:9" ht="36" customHeight="1" x14ac:dyDescent="0.3">
      <c r="A48" s="57"/>
      <c r="B48" s="58"/>
      <c r="C48" s="58"/>
      <c r="D48" s="24"/>
      <c r="E48" s="59"/>
      <c r="F48" s="11"/>
      <c r="G48" s="24"/>
      <c r="H48" s="60"/>
      <c r="I48" s="19"/>
    </row>
    <row r="49" spans="1:9" ht="29.25" customHeight="1" thickBot="1" x14ac:dyDescent="0.45">
      <c r="A49" s="124" t="s">
        <v>77</v>
      </c>
      <c r="B49" s="125"/>
      <c r="C49" s="61"/>
      <c r="D49" s="114"/>
      <c r="E49" s="114"/>
      <c r="F49" s="14"/>
      <c r="G49" s="14"/>
      <c r="H49" s="14"/>
      <c r="I49" s="19"/>
    </row>
    <row r="50" spans="1:9" ht="14.5" thickBot="1" x14ac:dyDescent="0.35">
      <c r="A50" s="47" t="s">
        <v>8</v>
      </c>
      <c r="B50" s="48" t="s">
        <v>0</v>
      </c>
      <c r="C50" s="28" t="s">
        <v>7</v>
      </c>
      <c r="D50" s="116" t="s">
        <v>47</v>
      </c>
      <c r="E50" s="116"/>
      <c r="F50" s="116"/>
      <c r="G50" s="116"/>
      <c r="H50" s="116"/>
      <c r="I50" s="117"/>
    </row>
    <row r="51" spans="1:9" ht="46.5" customHeight="1" thickBot="1" x14ac:dyDescent="0.4">
      <c r="A51" s="49">
        <v>1</v>
      </c>
      <c r="B51" s="50" t="s">
        <v>48</v>
      </c>
      <c r="C51" s="54"/>
      <c r="D51" s="97"/>
      <c r="E51" s="97"/>
      <c r="F51" s="97"/>
      <c r="G51" s="97"/>
      <c r="H51" s="97"/>
      <c r="I51" s="98"/>
    </row>
    <row r="52" spans="1:9" ht="43.5" customHeight="1" thickBot="1" x14ac:dyDescent="0.4">
      <c r="A52" s="49">
        <v>2</v>
      </c>
      <c r="B52" s="50" t="s">
        <v>73</v>
      </c>
      <c r="C52" s="54"/>
      <c r="D52" s="97"/>
      <c r="E52" s="97"/>
      <c r="F52" s="97"/>
      <c r="G52" s="97"/>
      <c r="H52" s="97"/>
      <c r="I52" s="98"/>
    </row>
    <row r="53" spans="1:9" x14ac:dyDescent="0.3">
      <c r="A53" s="18"/>
      <c r="B53" s="11"/>
      <c r="C53" s="11"/>
      <c r="D53" s="11"/>
      <c r="E53" s="11"/>
      <c r="F53" s="11"/>
      <c r="G53" s="11"/>
      <c r="H53" s="11"/>
      <c r="I53" s="19"/>
    </row>
    <row r="54" spans="1:9" ht="14.5" thickBot="1" x14ac:dyDescent="0.35">
      <c r="A54" s="20"/>
      <c r="B54" s="21"/>
      <c r="C54" s="21"/>
      <c r="D54" s="21"/>
      <c r="E54" s="21"/>
      <c r="F54" s="21"/>
      <c r="G54" s="21"/>
      <c r="H54" s="21"/>
      <c r="I54" s="22"/>
    </row>
    <row r="55" spans="1:9" ht="14.5" thickTop="1" x14ac:dyDescent="0.3"/>
  </sheetData>
  <sheetProtection algorithmName="SHA-512" hashValue="GB5LESQTkkCCPzPyQwjSNQIUY6HwKRYFhWGD+0xY8PFnY/KtUkJ2YgT49jeiLBY6wRmG/nqX90nvo8S98M9pew==" saltValue="BpIl8hBuG/1rV9TJGEqDOw==" spinCount="100000" sheet="1" objects="1" scenarios="1"/>
  <mergeCells count="49">
    <mergeCell ref="D11:E11"/>
    <mergeCell ref="C1:H3"/>
    <mergeCell ref="C4:H4"/>
    <mergeCell ref="C7:H7"/>
    <mergeCell ref="C8:H8"/>
    <mergeCell ref="C9:H9"/>
    <mergeCell ref="E22:I22"/>
    <mergeCell ref="A12:C12"/>
    <mergeCell ref="D12:I12"/>
    <mergeCell ref="E13:I13"/>
    <mergeCell ref="E14:I14"/>
    <mergeCell ref="E15:I15"/>
    <mergeCell ref="E16:I16"/>
    <mergeCell ref="E17:I17"/>
    <mergeCell ref="E18:I18"/>
    <mergeCell ref="E19:I19"/>
    <mergeCell ref="E20:I20"/>
    <mergeCell ref="E21:I21"/>
    <mergeCell ref="E34:I34"/>
    <mergeCell ref="E23:I23"/>
    <mergeCell ref="E24:I24"/>
    <mergeCell ref="E25:I25"/>
    <mergeCell ref="E26:I26"/>
    <mergeCell ref="E27:I27"/>
    <mergeCell ref="E28:I28"/>
    <mergeCell ref="E29:I29"/>
    <mergeCell ref="E30:I30"/>
    <mergeCell ref="E31:I31"/>
    <mergeCell ref="E32:I32"/>
    <mergeCell ref="E33:I33"/>
    <mergeCell ref="E46:I46"/>
    <mergeCell ref="E35:I35"/>
    <mergeCell ref="E36:I36"/>
    <mergeCell ref="E37:I37"/>
    <mergeCell ref="E38:I38"/>
    <mergeCell ref="E39:I39"/>
    <mergeCell ref="E40:I40"/>
    <mergeCell ref="E41:I41"/>
    <mergeCell ref="E42:I42"/>
    <mergeCell ref="E43:I43"/>
    <mergeCell ref="E44:I44"/>
    <mergeCell ref="E45:I45"/>
    <mergeCell ref="D52:I52"/>
    <mergeCell ref="A47:D47"/>
    <mergeCell ref="E47:I47"/>
    <mergeCell ref="A49:B49"/>
    <mergeCell ref="D49:E49"/>
    <mergeCell ref="D50:I50"/>
    <mergeCell ref="D51:I51"/>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1. TRANSACTION OFFSITE VAT </vt:lpstr>
      <vt:lpstr>2. TRANSACTION OFFSITE  NON VAT</vt:lpstr>
      <vt:lpstr>'1. TRANSACTION OFFSITE VAT '!Print_Area</vt:lpstr>
      <vt:lpstr>'2. TRANSACTION OFFSITE  NON VAT'!Print_Area</vt:lpstr>
      <vt:lpstr>'COVER SHEET'!Print_Area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Mable Bopape</cp:lastModifiedBy>
  <cp:lastPrinted>2024-07-01T14:27:54Z</cp:lastPrinted>
  <dcterms:created xsi:type="dcterms:W3CDTF">2007-09-21T10:17:54Z</dcterms:created>
  <dcterms:modified xsi:type="dcterms:W3CDTF">2024-08-02T06:18:42Z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