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bolanddm.sharepoint.com/sites/Scm-SCMDocumentStore/Shared Documents/SCM Document Store/01. MANAGEMENT/02. TENDERS/TENDERS 2025 2026/T 2025 043 - CARPENTRY SERVICES/04. TENDER DOCUMENT/"/>
    </mc:Choice>
  </mc:AlternateContent>
  <xr:revisionPtr revIDLastSave="166" documentId="8_{5967D0E7-5AA5-46DB-8FB9-CF1788E081BC}" xr6:coauthVersionLast="47" xr6:coauthVersionMax="47" xr10:uidLastSave="{45960021-E696-4DC5-8371-66ED92B47735}"/>
  <bookViews>
    <workbookView minimized="1" xWindow="4545" yWindow="4185" windowWidth="21600" windowHeight="11295" activeTab="1" xr2:uid="{F59BAFB3-2A85-46C6-A24C-C654396E6410}"/>
  </bookViews>
  <sheets>
    <sheet name="Summary" sheetId="3" r:id="rId1"/>
    <sheet name="Carpentry"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5" i="1" l="1"/>
  <c r="A59" i="1" s="1"/>
  <c r="A63" i="1" s="1"/>
  <c r="A67" i="1" s="1"/>
  <c r="A71" i="1" s="1"/>
  <c r="A75" i="1" s="1"/>
  <c r="A79" i="1" s="1"/>
  <c r="A85" i="1" s="1"/>
  <c r="A89" i="1" s="1"/>
  <c r="A93" i="1" s="1"/>
  <c r="A99" i="1" s="1"/>
  <c r="A105" i="1" s="1"/>
  <c r="A113" i="1" s="1"/>
  <c r="A117" i="1" s="1"/>
  <c r="A121" i="1" s="1"/>
  <c r="A125" i="1" s="1"/>
  <c r="A129" i="1" s="1"/>
  <c r="A145" i="1" s="1"/>
  <c r="A147" i="1" s="1"/>
  <c r="A149" i="1" s="1"/>
  <c r="A151" i="1" s="1"/>
  <c r="A153" i="1" s="1"/>
  <c r="A155" i="1" s="1"/>
  <c r="A157" i="1" s="1"/>
  <c r="A159" i="1" s="1"/>
  <c r="A161" i="1" s="1"/>
  <c r="A163" i="1" s="1"/>
  <c r="A167" i="1" s="1"/>
  <c r="A169" i="1" s="1"/>
  <c r="A171" i="1" s="1"/>
  <c r="A173" i="1" s="1"/>
  <c r="A177" i="1" s="1"/>
  <c r="A179" i="1" s="1"/>
  <c r="A181" i="1" s="1"/>
  <c r="A183" i="1" s="1"/>
  <c r="A187" i="1" s="1"/>
  <c r="A189" i="1" s="1"/>
  <c r="A193" i="1" s="1"/>
  <c r="A195" i="1" s="1"/>
  <c r="A197" i="1" s="1"/>
  <c r="A199" i="1" s="1"/>
  <c r="A201" i="1" s="1"/>
  <c r="A203" i="1" s="1"/>
  <c r="A207" i="1" s="1"/>
  <c r="A209" i="1" s="1"/>
  <c r="A211" i="1" s="1"/>
  <c r="A213" i="1" s="1"/>
  <c r="A215" i="1" s="1"/>
  <c r="A217" i="1" s="1"/>
  <c r="A221" i="1" s="1"/>
  <c r="A223" i="1" s="1"/>
  <c r="A225" i="1" s="1"/>
  <c r="A227" i="1" s="1"/>
  <c r="A231" i="1" s="1"/>
  <c r="A233" i="1" s="1"/>
  <c r="A235" i="1" s="1"/>
  <c r="A237" i="1" s="1"/>
  <c r="A241" i="1" s="1"/>
  <c r="A243" i="1" s="1"/>
  <c r="A245" i="1" s="1"/>
  <c r="A247" i="1" s="1"/>
  <c r="A249" i="1" s="1"/>
  <c r="A251" i="1" s="1"/>
  <c r="A253" i="1" s="1"/>
  <c r="A255" i="1" s="1"/>
  <c r="A259" i="1" s="1"/>
  <c r="A261" i="1" s="1"/>
  <c r="A263" i="1" s="1"/>
  <c r="A265" i="1" s="1"/>
  <c r="A267" i="1" s="1"/>
  <c r="A279" i="1" s="1"/>
  <c r="A281" i="1" s="1"/>
  <c r="A283" i="1" s="1"/>
  <c r="A285" i="1" s="1"/>
  <c r="A287" i="1" s="1"/>
  <c r="A289" i="1" s="1"/>
  <c r="A291" i="1" s="1"/>
  <c r="A293" i="1" s="1"/>
  <c r="A295" i="1" s="1"/>
  <c r="A297" i="1" s="1"/>
  <c r="A299" i="1" s="1"/>
  <c r="A301" i="1" s="1"/>
  <c r="A303" i="1" s="1"/>
  <c r="A305" i="1" s="1"/>
  <c r="A307" i="1" s="1"/>
  <c r="A309" i="1" s="1"/>
  <c r="A311" i="1" s="1"/>
  <c r="A315" i="1" s="1"/>
  <c r="A319" i="1" s="1"/>
  <c r="A323" i="1" s="1"/>
  <c r="A327" i="1" s="1"/>
  <c r="A331" i="1" s="1"/>
  <c r="A335" i="1" s="1"/>
  <c r="A339" i="1" s="1"/>
  <c r="A343" i="1" s="1"/>
  <c r="A347" i="1" s="1"/>
  <c r="A351" i="1" s="1"/>
  <c r="A355" i="1" s="1"/>
  <c r="A363" i="1" s="1"/>
  <c r="A367" i="1" s="1"/>
  <c r="A371" i="1" s="1"/>
  <c r="A375" i="1" s="1"/>
  <c r="A385" i="1" s="1"/>
  <c r="A389" i="1" s="1"/>
  <c r="A395" i="1" s="1"/>
  <c r="A397" i="1" s="1"/>
  <c r="A399" i="1" s="1"/>
  <c r="A405" i="1" s="1"/>
  <c r="A409" i="1" s="1"/>
  <c r="A413" i="1" s="1"/>
  <c r="A419" i="1" s="1"/>
  <c r="A421" i="1" s="1"/>
  <c r="A423" i="1" s="1"/>
  <c r="A425" i="1" s="1"/>
  <c r="A427" i="1" s="1"/>
  <c r="A429" i="1" s="1"/>
  <c r="A431" i="1" s="1"/>
  <c r="A433" i="1" s="1"/>
  <c r="A435" i="1" s="1"/>
  <c r="A437" i="1" s="1"/>
  <c r="A439" i="1" s="1"/>
  <c r="A441" i="1" s="1"/>
  <c r="A447" i="1" s="1"/>
  <c r="A451" i="1" s="1"/>
  <c r="A455" i="1" s="1"/>
  <c r="A459" i="1" s="1"/>
  <c r="A465" i="1" s="1"/>
  <c r="A469" i="1" s="1"/>
  <c r="A475" i="1" s="1"/>
  <c r="A481" i="1" s="1"/>
  <c r="A485" i="1" s="1"/>
  <c r="A513" i="1" s="1"/>
  <c r="A517" i="1" s="1"/>
  <c r="A521" i="1" s="1"/>
  <c r="A523" i="1" s="1"/>
  <c r="A525" i="1" s="1"/>
  <c r="A527" i="1" s="1"/>
  <c r="A529" i="1" s="1"/>
  <c r="A531" i="1" s="1"/>
  <c r="A533" i="1" s="1"/>
  <c r="A535" i="1" s="1"/>
  <c r="A539" i="1" s="1"/>
  <c r="A541" i="1" s="1"/>
  <c r="A543" i="1" s="1"/>
  <c r="A547" i="1" s="1"/>
  <c r="A551" i="1" s="1"/>
  <c r="A553" i="1" s="1"/>
  <c r="I6" i="3" l="1"/>
  <c r="I13" i="3" s="1"/>
</calcChain>
</file>

<file path=xl/sharedStrings.xml><?xml version="1.0" encoding="utf-8"?>
<sst xmlns="http://schemas.openxmlformats.org/spreadsheetml/2006/main" count="491" uniqueCount="212">
  <si>
    <t>ITEM NO</t>
  </si>
  <si>
    <t>PAY REF</t>
  </si>
  <si>
    <t>DESCRIPTION</t>
  </si>
  <si>
    <t>UNIT</t>
  </si>
  <si>
    <t>RATE</t>
  </si>
  <si>
    <t>AMOUNT</t>
  </si>
  <si>
    <t>SECTION NO. 2</t>
  </si>
  <si>
    <t>BILL NO. 8</t>
  </si>
  <si>
    <t>CARPENTRY AND JOINERY</t>
  </si>
  <si>
    <t>Standard Preambles</t>
  </si>
  <si>
    <t>The "Construction Works: Specifications: General Specification (PW371-A) Edition 2.0" and "Construction Works: Specifications: General Specification (PW371-B) Edition 2.0" obtainable on the Public Works Website: http://www.publicworks.gov.za/ under “Forms &amp; Documents; Consultant’s Guidelines”; Item 2.2.1 and 2.2.2 or from the Departmental Project Manager/Leader should be read in support and extend the abbreviated bills of quantities descriptions by inter alia referring to SANS construction standards
Users are to ensure that the abbreviated descriptions when read in conjunction with the applicable measuring system, represents the full description by extending the abbreviated bills of quantities descriptions and/or by inserting appropriate preambles or specifications
The Standard Preambles and the Notes in the various trade bills are to apply equally to this section</t>
  </si>
  <si>
    <t>Fixing</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</si>
  <si>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</si>
  <si>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</si>
  <si>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All sections of timber to be built into brickwork of concrete to be wrapped in Gunplast and the cost is deemed to be included in the relevant item.</t>
  </si>
  <si>
    <t>Tenderers should include silicone sealant between skirting and finished surfaces of walls and floors in their price</t>
  </si>
  <si>
    <t>Joinery</t>
  </si>
  <si>
    <t>Descriptions of frames shall be deemed to include frames, transoms, rails, etc</t>
  </si>
  <si>
    <t>Descriptions of hardwood joinery shall be deemed to include sinking and pelleting heads and nuts of bolts</t>
  </si>
  <si>
    <t>All exposed timber to be treated with preservative to combat fungus as prescribed by the Forestry Act 1968 (Act 72 of 1968).</t>
  </si>
  <si>
    <t>Decorative thermosetting plastic laminate covering</t>
  </si>
  <si>
    <t>Laminate covering shall be glued under pressure and edge strips of same shall be butt jointed at junctions with adjacent similar finish</t>
  </si>
  <si>
    <t>m</t>
  </si>
  <si>
    <t>Ditto 0 - 50</t>
  </si>
  <si>
    <t>No</t>
  </si>
  <si>
    <t>m²</t>
  </si>
  <si>
    <t>Ditto 0 - 5</t>
  </si>
  <si>
    <t>10mm Diameter x 75mm long masonry anchor with nut and washer and including mortice in brickwork or concrete</t>
  </si>
  <si>
    <t>Wrought softwood</t>
  </si>
  <si>
    <t>Wrought meranti</t>
  </si>
  <si>
    <t>FLOORS AND SKIRTINGS</t>
  </si>
  <si>
    <t>FLOORS</t>
  </si>
  <si>
    <t>Sawn softwood</t>
  </si>
  <si>
    <t>38 x 50mm Floor battens wired to concrete with 4mm diameter galvanised wire ties at not exceeding 500mm centres, each tie bent double, embedded in concrete, bound around batten and twisted together including saw cuts in batten for same</t>
  </si>
  <si>
    <t>50 x 114mm Floor joists in lengths not exceeding 2,4m</t>
  </si>
  <si>
    <t>50 x 152mm Floor joists in lengths exceeding 2.4m and not exceeding 3.9m</t>
  </si>
  <si>
    <t>50 x 228mm Floor joists in lengths exceeding 3.9m and not exceeding 6.6m</t>
  </si>
  <si>
    <t>50 x 152mm Bearers in lengths not exceeding 2,4m</t>
  </si>
  <si>
    <t>50 x 228mm Bearers in lengths exceeding 2.4m and not exceeding 3.9m</t>
  </si>
  <si>
    <t>50 x 228mm Bearers in lengths exceeding 3.9m and not exceeding 6.6m</t>
  </si>
  <si>
    <t>76 x 228mm Bearers in lengths exceeding 6,6m</t>
  </si>
  <si>
    <t>Flooring of 22mm tongued and grooved boarding in 102mm widths</t>
  </si>
  <si>
    <t>Flooring of 22mm tongued and grooved boarding in 138mm widths</t>
  </si>
  <si>
    <t>44 x 300mm Treads with rounded front edge</t>
  </si>
  <si>
    <t>Engineered Oak</t>
  </si>
  <si>
    <t>Flooring of 15mm boarding in 220mm widths</t>
  </si>
  <si>
    <t>Beech Wood</t>
  </si>
  <si>
    <t>SKIRTINGS</t>
  </si>
  <si>
    <t>20 x 70mm Skirtings, plugged</t>
  </si>
  <si>
    <t>20 x 70mm Skirtings stepped over treads and risers of stairs, plugged</t>
  </si>
  <si>
    <t>20 x 70mm Skirtings including 16mm quadrant bead, plugged</t>
  </si>
  <si>
    <t>21 x 140mm Decorative moulded skirtings plugged</t>
  </si>
  <si>
    <t>20 x 222mm Extreme angle rounded sloping skirting, plugged and including 19mm quadrant bead planted on, bottom edge cut to fit over treads and risers</t>
  </si>
  <si>
    <t>TIMBER DOORS, WINDOWS, ETC</t>
  </si>
  <si>
    <t>SUPPLEMENTARY PREAMBLES</t>
  </si>
  <si>
    <t>Fire doors</t>
  </si>
  <si>
    <t>Fire doors are to be in accordance with SANS 1253</t>
  </si>
  <si>
    <t>DOORS ETC</t>
  </si>
  <si>
    <t>Wrought meranti doors</t>
  </si>
  <si>
    <t>44mm Sash door in one panel formed of 44 x 94mm stiles, 44 x 94mm top rail and 44 x 219mm bottom rail, open rebated for glass and including 10 x 19mm glazing beads cut and mitred around, (Hung) size 813 x 2032mm</t>
  </si>
  <si>
    <t>44mm Sash door in two panels formed of 44 x 94mm stiles, 44 x 94mm top rail, 44 x 94mm lock rail and 44 x 219mm bottom rail, open rebated for glass and including 10 x 19mm glazing beads cut and mitred around, (Hung) size 813 x 2032mm</t>
  </si>
  <si>
    <t>44mm Sash door in two leaves with rebated meeting stiles, each leaf in one panel formed of 44 x 94mm stiles, 44 x 94mm top rail and 44 x 219mm bottom rail open rebated for glass and including 10 x 19mm glazing beads cut and mitred around, (Hung folding) size 1511 x 2032mm</t>
  </si>
  <si>
    <t>44mm Moulded sash door, formed of 44 x 94mm stiles, 44 x 94mm top rail and 44 x 219mm bottom rail, open rebated for glass and divided into eight squares with one vertical and three horizontal 44 x 44mm twice rebated and twice moulded glazing bars and including 10 x 19mm moulded glazing beads cut and mitred around, (Hung) size 813 x 2032mm</t>
  </si>
  <si>
    <t>44mm Framed, ledged and braced batten door, (Hung) size 813 x 2032mm</t>
  </si>
  <si>
    <t>44mm Framed, ledged and braced batten door finished flush on internal face with 4mm matching plywood, (Hung) size 813 x 2032mm</t>
  </si>
  <si>
    <t>44mm Framed, ledged and braced batten door in two leaves with rebated meeting stiles, (Hung folding) size 1511 x 2032mm</t>
  </si>
  <si>
    <t>44mm Framed, ledged and braced batten door in two leaves with rebated meeting stiles finished flush on internal face with 4mm matching plywood, (Hung folding) size 1613 x 2032mm</t>
  </si>
  <si>
    <t>44mm Louvred door in one panel formed of 44 x 94mm stiles, 44 x 94mm top rail, 44 x 219mm bottom rail, filled in with 10 x 69mm twice splayed louvres spaced 25mm apart and set at 60  degrees with ends housed into and including sloping stopped grooves in stiles, (Hung) size 813 x 2032mm</t>
  </si>
  <si>
    <t>44mm Louvred door in two leaves with rebated meeting stiles, each leaf in one panel formed of 44 x 94mm stiles and top rail and 44 x 219mm bottom rail, filled in with 10 x 69mm twice splayed louvres spaced 25mm apart and set at 60 degrees with ends housed into and including sloping stopped grooves in stiles, (Hung folding) size 1511 x 2032mm</t>
  </si>
  <si>
    <t>Hollow core flush doors with 3,2mm plain hardboard covering on both sides, hung to steel or timber frames</t>
  </si>
  <si>
    <t>40mm Door 762 x 2032mm high</t>
  </si>
  <si>
    <t>40mm Door 813 x 2032mm high</t>
  </si>
  <si>
    <t>40mm Double door 1511 x 2032mm high with rebated meeting edges</t>
  </si>
  <si>
    <t>40mm Double door 1613 x 2032mm high with rebated meeting edges</t>
  </si>
  <si>
    <t>Hollow core flush doors with commercial veneer, hung to steel or timber frames</t>
  </si>
  <si>
    <t>Hollow core flush doors with commercial veneer, hung to slide</t>
  </si>
  <si>
    <t>Semi-solid flush doors with 3,2mm plain hardboard covering on both sides, hung to steel or timber frames</t>
  </si>
  <si>
    <t>Extra over for 300 x 300mm framed opening for metal louvre unit (louvre unit elsewhere)</t>
  </si>
  <si>
    <t>Extra over for 450 x 450mm framed opening for metal louvre unit (louvre unit elsewhere)</t>
  </si>
  <si>
    <t>Semi-solid flush doors with commercial veneer, hung to steel or timber frames</t>
  </si>
  <si>
    <t>Solid chipcore flush doors with 3,2mm plain hardboard covering on both sides, hung to steel or timber frames</t>
  </si>
  <si>
    <t>Solid chipcore flush doors with commercial veneer, hung to steel or timber frames</t>
  </si>
  <si>
    <t>Bitcon fire doors with commercial veneer</t>
  </si>
  <si>
    <t>Class A fire door 813 x 2032mm high including pressed steel frame for one brick wall and preparing frame for door closer and lock</t>
  </si>
  <si>
    <t>Class B fire door 813 x 2032mm high including pressed steel frame for one brick wall and preparing frame for door closer and lock</t>
  </si>
  <si>
    <t>Class A fire door 813 x 2032mm high with 450 x 450mm opening with clear fire rated glass, including pressed steel frame for one brick wall and preparing frame or door closer and lock</t>
  </si>
  <si>
    <t>Class B fire door 813 x 2032mm high with 450 x 450mm opening with clear fire rated glass, including pressed steel frame for one brick wall and preparing frame or door closer and lock</t>
  </si>
  <si>
    <t>Class A fire double door 1511 x 2032mm high including pressed steel frame for one brick wall and preparing frame for door closers</t>
  </si>
  <si>
    <t>Class B fire double door 1511 x 2032mm high including pressed steel frame for one brick wall and preparing frame for door closers</t>
  </si>
  <si>
    <t>Class A fire double door 1511 x 2032mm high, each leaf with 450 x 450mm opening with clear fire rated glass, including pressed steel frame for one brick wall and preparing frame for door closers</t>
  </si>
  <si>
    <t>Class B fire double door 1511 x 2032mm high, each leaf with 450 x 450mm opening with clear fire rated glass, including pressed steel frame for one brick wall and preparing frame for door closers</t>
  </si>
  <si>
    <t>Hanging of timber doors to wooden or steel frames (doors supplied by others/ prime cost amount provided for the supply of the doors)</t>
  </si>
  <si>
    <t>Semi-solid or solid core flush single door not exceeding 2.5m²</t>
  </si>
  <si>
    <t>Semi-solid or solid core flush double door not exceeding 2.5m²</t>
  </si>
  <si>
    <t>Semi-solid or solid core flush single door exceeding 2.5m² and not exceeding 5m²</t>
  </si>
  <si>
    <t>Semi-solid or solid core flush double door exceeding 2.5m² and not exceeding 5m²</t>
  </si>
  <si>
    <t>Semi-solid or solid core flush double door exceeding 5m² and not exceeding 7.5m²</t>
  </si>
  <si>
    <t>WINDOWS</t>
  </si>
  <si>
    <t>Setting up and building in of windows are given in "Masonry"</t>
  </si>
  <si>
    <t>FRAMES ETC</t>
  </si>
  <si>
    <t>FRAMED FRAMES, MULLIONS, TRANSOMS, ETC</t>
  </si>
  <si>
    <t>44 x 69mm Frames</t>
  </si>
  <si>
    <t>69 x 94mm Frames</t>
  </si>
  <si>
    <t>44 x 69 x 1932mm Long jamb lining bolted to brick wall with four Hilti M6 x 85 HSA stud anchors OR 6/40 Hilti HPS-1 impact anchors with head of bolts OR impact anchors sunk and pelleted</t>
  </si>
  <si>
    <t>69 x 94 x 1932mm Long jamb lining bolted to brick wall with four Hilti M12 x 180 HSA stud anchors OR 8/80 Hilti HPS-1 impact anchors with head of bolts OR impact anchors sunk and pelleted</t>
  </si>
  <si>
    <t>44 x 69mm Rebated frame for 813 x 2032mm high door</t>
  </si>
  <si>
    <t>44 x 69mm Rebated and angle rounded frame for 813 x 2032mm high door</t>
  </si>
  <si>
    <t>69 x 94mm Rebated and angle rounded frame for 813 x 2032mm high door</t>
  </si>
  <si>
    <t>44 x 69mm Rebated and angle rounded frame for 1511 x 2032mm high door</t>
  </si>
  <si>
    <t>69 x 94mm Rebated and angle rounded frame for 1511 x 2032mm high door</t>
  </si>
  <si>
    <t>44 x 69mm Rebated and angle rounded frame for 1613 x 2032mm high door</t>
  </si>
  <si>
    <t>69 x 94mm Rebated and angle rounded frame for 1613 x 2032mm high door</t>
  </si>
  <si>
    <t>44 x 69mm Rebated and angle rounded frame for door size 813 x 2032mm with transom over for fixed fanlight size 813 x 305mm with 13 x 13mm splayed glazing beads cut, mitred and pinned around</t>
  </si>
  <si>
    <t>69 x 94mm Rebated and angle rounded frame for door size 813 x 2032mm with transom over for fixed fanlight size 813 x 305mm with 13 x 13mm splayed glazing beads cut, mitred and pinned around</t>
  </si>
  <si>
    <t>44 x 69mm Rebated and angle rounded frame for door size 1511 x 2032mm with transom over for fixed fanlight size 1511 x 305mm with 13 x 13mm splayed glazing beads cut, mitred and pinned around</t>
  </si>
  <si>
    <t>69 x 94mm Rebated and angle rounded frame for door size 1511 x 2032mm with transom over for fixed fanlight size 1511 x 305mm with 13 x 13mm splayed glazing beads cut, mitred and pinned around</t>
  </si>
  <si>
    <t>44 x 69mm Rebated and angle rounded frame for door size 1613 x 2032mm with transom over for fixed fanlight size 1613 x 305mm with 13 x 13mm splayed glazing beads cut, mitred and pinned around</t>
  </si>
  <si>
    <t>69 x 94mm Rebated and angle rounded frame for door size 1613 x 2032mm with transom over for fixed fanlight size 1613 x 305mm with 13 x 13mm splayed glazing beads cut, mitred and pinned around</t>
  </si>
  <si>
    <t>9 x 12mm Glazing beads</t>
  </si>
  <si>
    <t>19mm Quadrant beads</t>
  </si>
  <si>
    <t>20 x 44mm Rebated and moulded picture rails, plugged and pelleted</t>
  </si>
  <si>
    <t>20 x 69mm Hat and coat rails, plugged and pelleted</t>
  </si>
  <si>
    <t>20 x 110mm Splayed and angle rounded architraves, plugged and pelleted</t>
  </si>
  <si>
    <t>20 x 110mm Moulded architraves, plugged and pelleted</t>
  </si>
  <si>
    <t>32 x 69mm Moulded dado rail, plugged and pelleted</t>
  </si>
  <si>
    <t>32 x 69mm Twice angle rounded chair rails, plugged and pelleted</t>
  </si>
  <si>
    <t>42 x 100mm Twice angle rounded and one rebated hand rail, screwed</t>
  </si>
  <si>
    <t>44 x 69mm Splayed and rebated weatherboard, screwed to and including groove in door with heads of screws sunk and pelleted</t>
  </si>
  <si>
    <t>60 x 143mm Decorative moulded hand rail, screwed</t>
  </si>
  <si>
    <t>DUCT COVERS</t>
  </si>
  <si>
    <t>Fibre-cement medium density plain flat sheets</t>
  </si>
  <si>
    <t>6mm Duct covers in 900mm widths, fixed at 450mm centres along edges with brass dome headed screws in cup washers</t>
  </si>
  <si>
    <t>12mm Duct covers in 900mm widths, fixed at 450mm centres along edges with brass dome headed screws in cup washers</t>
  </si>
  <si>
    <t>6mm Duct covers in 1200mm widths, fixed at 450mm centres along edges with brass dome headed screws in cup washers</t>
  </si>
  <si>
    <t>12mm Duct covers in 1200mm widths, fixed at 450mm centres along edges with brass dome headed screws in cup washers</t>
  </si>
  <si>
    <t>JOINERY SUNDRIES</t>
  </si>
  <si>
    <t>THE FOLLOWING IN SLATTED SEAT</t>
  </si>
  <si>
    <t>Slatted shelving, seats, etc of 20 x 69mm wide slats at 80mm centres</t>
  </si>
  <si>
    <t>Slatted shelving, seats, etc of 20 x 69mm wide slats at 80mm centres, screwed to steel framing including holes</t>
  </si>
  <si>
    <t>Galvanised mild steel</t>
  </si>
  <si>
    <t>Gallows type seat bracket formed of 50 x 50 x 3.5mm angle section framing 1800mm girth mitred and welded at intersections and fourteen times holed</t>
  </si>
  <si>
    <t>450 x 450mm Square shaped bench frame formed of 50 x 50 x 4mm thick angle mitred frame and welded at corners, twice holed and embedded in concrete</t>
  </si>
  <si>
    <t>THE FOLLOWING IN SHELVING</t>
  </si>
  <si>
    <t>Wrought laminated pine shelving</t>
  </si>
  <si>
    <t>305 x 18mm Thick laminated pine timber shelving laid on slotted wall bands (elsewhere measured)</t>
  </si>
  <si>
    <t>455 x 18mm Thick laminated pine timber shelving laid on slotted wall bands (elsewhere measured)</t>
  </si>
  <si>
    <t>610 x 18mm Thick laminated pine timber shelving laid on slotted wall bands (elsewhere measured)</t>
  </si>
  <si>
    <t>Epoxy powder coated steel</t>
  </si>
  <si>
    <t>610mm Long epoxy powder coated double slot wall band, plugged to wall</t>
  </si>
  <si>
    <t>914mm Long epoxy powder coated double slot wall band, plugged to wall</t>
  </si>
  <si>
    <t>1219mm Long epoxy powder coated double slot wall band, plugged to wall</t>
  </si>
  <si>
    <t>1525mm Long epoxy powder coated double slot wall band, plugged to wall</t>
  </si>
  <si>
    <t>1829mm Long epoxy powder coated double slot wall band, plugged to wall</t>
  </si>
  <si>
    <t>2438mm Long epoxy powder coated double slot wall band, plugged to wall</t>
  </si>
  <si>
    <t>229mm Epoxy powder coated double slot shelf bracket</t>
  </si>
  <si>
    <t>305mm Epoxy powder coated double slot shelf bracket</t>
  </si>
  <si>
    <t>381mm Epoxy powder coated double slot shelf bracket</t>
  </si>
  <si>
    <t>457mm Epoxy powder coated double slot shelf bracket</t>
  </si>
  <si>
    <t>533mm Epoxy powder coated double slot shelf bracket</t>
  </si>
  <si>
    <t>610mm Epoxy powder coated double slot shelf bracket</t>
  </si>
  <si>
    <t>THE FOLLOWING IN NOTICE BOARDS, KEYBOARDS, DUCKBOARDS, ETC</t>
  </si>
  <si>
    <t>20 x 32mm Rebated surrounds, plugged and pelleted</t>
  </si>
  <si>
    <t>25 x 44mm Rebated surrounds, plugged and pelleted</t>
  </si>
  <si>
    <t>20 x 32mm Rebated and moulded surrounds, plugged and pelleted</t>
  </si>
  <si>
    <t>25 x 44mm Rebated and moulded surrounds, plugged and pelleted</t>
  </si>
  <si>
    <t>Softboard</t>
  </si>
  <si>
    <t>10mm Pinning boards glued to plastered walls</t>
  </si>
  <si>
    <t>12mm Pinning boards glued to plastered walls</t>
  </si>
  <si>
    <t>Interior quality particle board</t>
  </si>
  <si>
    <t>2,5mm Backboards</t>
  </si>
  <si>
    <t>Foam backed polypropylene pinning boards</t>
  </si>
  <si>
    <t>9mm Pinning boards in 1200mm widths glued to backboards</t>
  </si>
  <si>
    <t>9mm Pinning boards in 1200mm widths glued to plastered walls</t>
  </si>
  <si>
    <t>FITTINGS</t>
  </si>
  <si>
    <t>General</t>
  </si>
  <si>
    <t>The following cupboard fittings are given as complete units i.e. the components of the units have not been given separately. Descriptions of such units shall, therefore, be deemed to include all components, assembling, housing, notching, glueing, blocking, planting-on and screwing with countersunk screws, edge strips, thermosetting plastic laminate, glass, ironmongery, metalwork, paint or varnish finishes, etc  Prices are to include for all necessary filler pieces against walls etc</t>
  </si>
  <si>
    <t>Kitchen cupboards are to be manufactured of 18 mm particle board with 0,8mm melamine finish on both sides and 3mm PVC impact edge, matching the colour of the melamine. Tops are to be of 32mm water resistant particle board with 1,2mm decorative thermosetting plastic laminate finish to top with balancing veneer to underside.  Edges of tops are to be finished with matching laminate</t>
  </si>
  <si>
    <t>Doors to be of 16mm particle board with 0,8mm melamine finish on both sides and 3mm PVC impact edge, matching the colour of the melamine</t>
  </si>
  <si>
    <t>Drawers are to be fitted with D-slide soft close telescopic runners</t>
  </si>
  <si>
    <t>Doors are to be hung on stainless steel contract soft close adjustable hinges</t>
  </si>
  <si>
    <t>Doors and drawers are to be fitted with 160mm brushed satin nickel bar type handles</t>
  </si>
  <si>
    <t>Doors and drawers are to be fitted with chrome plated Cam cupboard locks with necked barrel bolts to double doors</t>
  </si>
  <si>
    <t>CUPBOARDS TO KITCHENS, BEDROOMS, ETC</t>
  </si>
  <si>
    <t>Kitchen cupboards with 400mm wide doors and drawers</t>
  </si>
  <si>
    <t>Floor cupboard 560mm deep x 800mm high</t>
  </si>
  <si>
    <t>Extra over for 20mm thick Rustenburg granite tops</t>
  </si>
  <si>
    <t>Extra over end next structure</t>
  </si>
  <si>
    <t>Extra over fair end</t>
  </si>
  <si>
    <t>Extra over corner unit</t>
  </si>
  <si>
    <t>Extra over for forming opening in 32mm water resistant particle board top to receive drop in sink</t>
  </si>
  <si>
    <t>Extra over for forming opening in 20mm granite top to receive drop in sink</t>
  </si>
  <si>
    <t>Extra over for drawer 400mm wide x 180mm high x 500mm deep  with ball nearing runners</t>
  </si>
  <si>
    <t>Wall cupboard 300mm deep x 720mm high</t>
  </si>
  <si>
    <t>Bedroom cupboards</t>
  </si>
  <si>
    <t>Cupboard size 2000mm wide x 500mm deep x 2500mm high divided into two equal halves, one side with two doors, two shelves and two hanging rails and other side with two doors and 8 shelves</t>
  </si>
  <si>
    <t>Pigeon hole shelving</t>
  </si>
  <si>
    <t>Pigeon hole size 750 x 300 x 250mm high in three vertical divisions and two tiers high</t>
  </si>
  <si>
    <t>Double pigeon hole size 2,340 x 600 x 500mm high in nine vertical divisions and three tiers high on both sides</t>
  </si>
  <si>
    <t>Total</t>
  </si>
  <si>
    <t>Days</t>
  </si>
  <si>
    <t>Plant and Equipment</t>
  </si>
  <si>
    <t>Scaffolding</t>
  </si>
  <si>
    <t>Access to works, for working at height inclusive of rigging, scaffolding or any means to accordance with all applicable regulations and safety standards (this item will be priced with each Work Package)</t>
  </si>
  <si>
    <t>BILL NO</t>
  </si>
  <si>
    <t>BILL DESCRIPTION</t>
  </si>
  <si>
    <t>PAGE NO</t>
  </si>
  <si>
    <t>SUMMARY SECTION 1</t>
  </si>
  <si>
    <t>Carpentry</t>
  </si>
  <si>
    <t>Grand Total</t>
  </si>
  <si>
    <t>CALL OUT</t>
  </si>
  <si>
    <t>Call out fee for supervisor/Artisan to attend to site inspections</t>
  </si>
  <si>
    <t>QTY.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</si>
</sst>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11"/>
      <color theme="1"/>
      <name val="Aptos Narrow"/>
      <family val="2"/>
      <scheme val="minor"/>
    </font>
    <font>
      <b/>
      <sz val="11"/>
      <color theme="1"/>
      <name val="Aptos Narrow"/>
      <family val="2"/>
      <scheme val="minor"/>
    </font>
    <font>
      <b/>
      <sz val="8"/>
      <color theme="1"/>
      <name val="Arial Narrow"/>
      <family val="2"/>
    </font>
    <font>
      <b/>
      <u/>
      <sz val="10"/>
      <color theme="1"/>
      <name val="Arial Narrow"/>
      <family val="2"/>
    </font>
    <font>
      <u/>
      <sz val="11"/>
      <color theme="10"/>
      <name val="Aptos Narrow"/>
      <family val="2"/>
      <scheme val="minor"/>
    </font>
    <font>
      <sz val="10"/>
      <color theme="1"/>
      <name val="Arial"/>
      <family val="2"/>
    </font>
    <font>
      <b/>
      <sz val="10"/>
      <color theme="1"/>
      <name val="Arial"/>
      <family val="2"/>
    </font>
    <font>
      <b/>
      <sz val="10"/>
      <color indexed="8"/>
      <name val="Arial"/>
      <family val="2"/>
    </font>
    <font>
      <b/>
      <u/>
      <sz val="10"/>
      <color theme="1"/>
      <name val="Arial"/>
      <family val="2"/>
    </font>
    <font>
      <u/>
      <sz val="10"/>
      <color theme="1"/>
      <name val="Arial"/>
      <family val="2"/>
    </font>
  </fonts>
  <fills count="2">
    <fill>
      <patternFill patternType="none"/>
    </fill>
    <fill>
      <patternFill patternType="gray125"/>
    </fill>
  </fills>
  <borders count="32">
    <border>
      <left/>
      <right/>
      <top/>
      <bottom/>
      <diagonal/>
    </border>
    <border>
      <left/>
      <right style="thin">
        <color auto="1"/>
      </right>
      <top/>
      <bottom style="thin">
        <color indexed="64"/>
      </bottom>
      <diagonal/>
    </border>
    <border>
      <left style="thin">
        <color auto="1"/>
      </left>
      <right style="thin">
        <color auto="1"/>
      </right>
      <top/>
      <bottom style="thin">
        <color indexed="64"/>
      </bottom>
      <diagonal/>
    </border>
    <border>
      <left/>
      <right/>
      <top/>
      <bottom style="thin">
        <color indexed="64"/>
      </bottom>
      <diagonal/>
    </border>
    <border>
      <left style="thin">
        <color auto="1"/>
      </left>
      <right style="double">
        <color auto="1"/>
      </right>
      <top/>
      <bottom style="thin">
        <color indexed="64"/>
      </bottom>
      <diagonal/>
    </border>
    <border>
      <left style="double">
        <color auto="1"/>
      </left>
      <right/>
      <top/>
      <bottom style="thin">
        <color indexed="64"/>
      </bottom>
      <diagonal/>
    </border>
    <border>
      <left/>
      <right style="thin">
        <color auto="1"/>
      </right>
      <top/>
      <bottom/>
      <diagonal/>
    </border>
    <border>
      <left style="thin">
        <color auto="1"/>
      </left>
      <right style="thin">
        <color auto="1"/>
      </right>
      <top/>
      <bottom/>
      <diagonal/>
    </border>
    <border>
      <left style="thin">
        <color auto="1"/>
      </left>
      <right style="double">
        <color auto="1"/>
      </right>
      <top/>
      <bottom/>
      <diagonal/>
    </border>
    <border>
      <left style="double">
        <color auto="1"/>
      </left>
      <right/>
      <top/>
      <bottom/>
      <diagonal/>
    </border>
    <border>
      <left style="thin">
        <color auto="1"/>
      </left>
      <right/>
      <top/>
      <bottom style="thin">
        <color indexed="64"/>
      </bottom>
      <diagonal/>
    </border>
    <border>
      <left style="thin">
        <color auto="1"/>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diagonal/>
    </border>
    <border>
      <left/>
      <right style="double">
        <color auto="1"/>
      </right>
      <top/>
      <bottom/>
      <diagonal/>
    </border>
    <border>
      <left style="medium">
        <color indexed="64"/>
      </left>
      <right style="thin">
        <color auto="1"/>
      </right>
      <top/>
      <bottom style="thin">
        <color indexed="64"/>
      </bottom>
      <diagonal/>
    </border>
    <border>
      <left style="double">
        <color auto="1"/>
      </left>
      <right style="medium">
        <color indexed="64"/>
      </right>
      <top/>
      <bottom style="thin">
        <color indexed="64"/>
      </bottom>
      <diagonal/>
    </border>
    <border>
      <left style="medium">
        <color indexed="64"/>
      </left>
      <right style="thin">
        <color auto="1"/>
      </right>
      <top/>
      <bottom/>
      <diagonal/>
    </border>
    <border>
      <left style="double">
        <color auto="1"/>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style="double">
        <color auto="1"/>
      </right>
      <top/>
      <bottom style="medium">
        <color indexed="64"/>
      </bottom>
      <diagonal/>
    </border>
    <border>
      <left style="double">
        <color auto="1"/>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99">
    <xf numFmtId="0" fontId="0" fillId="0" borderId="0" xfId="0"/>
    <xf numFmtId="0" fontId="2" fillId="0" borderId="2" xfId="0" applyFont="1" applyBorder="1" applyAlignment="1">
      <alignment vertical="top" wrapText="1"/>
    </xf>
    <xf numFmtId="0" fontId="2" fillId="0" borderId="3" xfId="0" applyFont="1" applyBorder="1" applyAlignment="1">
      <alignment horizontal="center" vertical="top" wrapText="1"/>
    </xf>
    <xf numFmtId="0" fontId="2" fillId="0" borderId="7" xfId="0" applyFont="1" applyBorder="1" applyAlignment="1">
      <alignment vertical="top" wrapText="1"/>
    </xf>
    <xf numFmtId="0" fontId="2" fillId="0" borderId="0" xfId="0" applyFont="1" applyAlignment="1">
      <alignment horizontal="center" vertical="top" wrapText="1"/>
    </xf>
    <xf numFmtId="38" fontId="0" fillId="0" borderId="6" xfId="0" applyNumberFormat="1" applyBorder="1" applyAlignment="1">
      <alignment vertical="top"/>
    </xf>
    <xf numFmtId="43" fontId="2" fillId="0" borderId="5" xfId="0" applyNumberFormat="1" applyFont="1" applyBorder="1" applyAlignment="1">
      <alignment horizontal="center" vertical="top" wrapText="1"/>
    </xf>
    <xf numFmtId="38" fontId="2" fillId="0" borderId="1" xfId="0" applyNumberFormat="1" applyFont="1" applyBorder="1" applyAlignment="1">
      <alignment horizontal="center" vertical="top" wrapText="1"/>
    </xf>
    <xf numFmtId="43" fontId="2" fillId="0" borderId="3" xfId="0" applyNumberFormat="1" applyFont="1" applyBorder="1" applyAlignment="1">
      <alignment horizontal="center" vertical="top" wrapText="1"/>
    </xf>
    <xf numFmtId="38" fontId="2" fillId="0" borderId="6" xfId="0" applyNumberFormat="1" applyFont="1" applyBorder="1" applyAlignment="1">
      <alignment horizontal="center" vertical="top" wrapText="1"/>
    </xf>
    <xf numFmtId="43" fontId="2" fillId="0" borderId="0" xfId="0" applyNumberFormat="1" applyFont="1" applyAlignment="1">
      <alignment horizontal="center" vertical="top" wrapText="1"/>
    </xf>
    <xf numFmtId="43" fontId="2" fillId="0" borderId="9" xfId="0" applyNumberFormat="1" applyFont="1" applyBorder="1" applyAlignment="1">
      <alignment horizontal="center" vertical="top" wrapText="1"/>
    </xf>
    <xf numFmtId="0" fontId="0" fillId="0" borderId="7" xfId="0" applyBorder="1"/>
    <xf numFmtId="0" fontId="3" fillId="0" borderId="0" xfId="0" applyFont="1" applyAlignment="1">
      <alignment horizontal="center" wrapText="1"/>
    </xf>
    <xf numFmtId="43" fontId="0" fillId="0" borderId="0" xfId="0" applyNumberFormat="1"/>
    <xf numFmtId="43" fontId="0" fillId="0" borderId="9" xfId="0" applyNumberFormat="1" applyBorder="1"/>
    <xf numFmtId="0" fontId="0" fillId="0" borderId="0" xfId="0" applyAlignment="1">
      <alignment horizontal="justify" wrapText="1"/>
    </xf>
    <xf numFmtId="0" fontId="3" fillId="0" borderId="0" xfId="0" applyFont="1" applyAlignment="1">
      <alignment horizontal="justify" wrapText="1"/>
    </xf>
    <xf numFmtId="0" fontId="2" fillId="0" borderId="10" xfId="0" applyFont="1" applyBorder="1" applyAlignment="1">
      <alignment horizontal="center" vertical="top" wrapText="1"/>
    </xf>
    <xf numFmtId="0" fontId="2" fillId="0" borderId="3" xfId="0" applyFont="1" applyBorder="1" applyAlignment="1">
      <alignment horizontal="center" vertical="top" wrapText="1"/>
    </xf>
    <xf numFmtId="0" fontId="2" fillId="0" borderId="11" xfId="0" applyFont="1" applyBorder="1" applyAlignment="1">
      <alignment vertical="top" wrapText="1"/>
    </xf>
    <xf numFmtId="0" fontId="2" fillId="0" borderId="12" xfId="0" applyFont="1" applyBorder="1" applyAlignment="1">
      <alignment vertical="top" wrapText="1"/>
    </xf>
    <xf numFmtId="0" fontId="3" fillId="0" borderId="14" xfId="0" applyFont="1" applyBorder="1" applyAlignment="1">
      <alignment horizontal="left" wrapText="1"/>
    </xf>
    <xf numFmtId="0" fontId="3" fillId="0" borderId="0" xfId="0" applyFont="1" applyAlignment="1">
      <alignment horizontal="left" wrapText="1"/>
    </xf>
    <xf numFmtId="0" fontId="0" fillId="0" borderId="14" xfId="0" applyBorder="1"/>
    <xf numFmtId="0" fontId="0" fillId="0" borderId="0" xfId="0"/>
    <xf numFmtId="0" fontId="4" fillId="0" borderId="14" xfId="1" applyFill="1" applyBorder="1" applyAlignment="1">
      <alignment horizontal="justify" vertical="top" wrapText="1"/>
    </xf>
    <xf numFmtId="0" fontId="4" fillId="0" borderId="0" xfId="1" applyFill="1" applyBorder="1" applyAlignment="1">
      <alignment horizontal="justify" vertical="top" wrapText="1"/>
    </xf>
    <xf numFmtId="0" fontId="1" fillId="0" borderId="0" xfId="0" applyFont="1" applyAlignment="1">
      <alignment horizontal="left" wrapText="1"/>
    </xf>
    <xf numFmtId="0" fontId="1" fillId="0" borderId="15" xfId="0" applyFont="1" applyBorder="1" applyAlignment="1">
      <alignment horizontal="left" wrapText="1"/>
    </xf>
    <xf numFmtId="0" fontId="6" fillId="0" borderId="10" xfId="0" applyFont="1" applyBorder="1" applyAlignment="1">
      <alignment horizontal="center" vertical="top" wrapText="1"/>
    </xf>
    <xf numFmtId="0" fontId="6" fillId="0" borderId="3" xfId="0" applyFont="1" applyBorder="1" applyAlignment="1">
      <alignment horizontal="center" vertical="top" wrapText="1"/>
    </xf>
    <xf numFmtId="0" fontId="6" fillId="0" borderId="1" xfId="0" applyFont="1" applyBorder="1" applyAlignment="1">
      <alignment horizontal="center" vertical="top" wrapText="1"/>
    </xf>
    <xf numFmtId="0" fontId="6" fillId="0" borderId="2" xfId="0" applyFont="1" applyBorder="1" applyAlignment="1">
      <alignment horizontal="center" vertical="top" wrapText="1"/>
    </xf>
    <xf numFmtId="1" fontId="6" fillId="0" borderId="2" xfId="0" applyNumberFormat="1" applyFont="1" applyBorder="1" applyAlignment="1">
      <alignment horizontal="center" vertical="top" wrapText="1"/>
    </xf>
    <xf numFmtId="43" fontId="7" fillId="0" borderId="4" xfId="0" applyNumberFormat="1" applyFont="1" applyBorder="1" applyAlignment="1" applyProtection="1">
      <alignment horizontal="center" vertical="top" wrapText="1"/>
      <protection locked="0"/>
    </xf>
    <xf numFmtId="43" fontId="7" fillId="0" borderId="17" xfId="0" applyNumberFormat="1" applyFont="1" applyBorder="1" applyAlignment="1">
      <alignment horizontal="center" vertical="top" wrapText="1"/>
    </xf>
    <xf numFmtId="0" fontId="6" fillId="0" borderId="11" xfId="0" applyFont="1" applyBorder="1" applyAlignment="1">
      <alignment vertical="top" wrapText="1"/>
    </xf>
    <xf numFmtId="0" fontId="6" fillId="0" borderId="12" xfId="0" applyFont="1" applyBorder="1" applyAlignment="1">
      <alignment vertical="top" wrapText="1"/>
    </xf>
    <xf numFmtId="0" fontId="6" fillId="0" borderId="13" xfId="0" applyFont="1" applyBorder="1" applyAlignment="1">
      <alignment vertical="top" wrapText="1"/>
    </xf>
    <xf numFmtId="0" fontId="6" fillId="0" borderId="7" xfId="0" applyFont="1" applyBorder="1" applyAlignment="1">
      <alignment horizontal="center" vertical="top" wrapText="1"/>
    </xf>
    <xf numFmtId="1" fontId="6" fillId="0" borderId="7" xfId="0" applyNumberFormat="1" applyFont="1" applyBorder="1" applyAlignment="1">
      <alignment horizontal="center" vertical="top" wrapText="1"/>
    </xf>
    <xf numFmtId="43" fontId="5" fillId="0" borderId="8" xfId="0" applyNumberFormat="1" applyFont="1" applyBorder="1" applyAlignment="1" applyProtection="1">
      <alignment horizontal="center" vertical="top" wrapText="1"/>
      <protection locked="0"/>
    </xf>
    <xf numFmtId="43" fontId="5" fillId="0" borderId="19" xfId="0" applyNumberFormat="1" applyFont="1" applyBorder="1" applyAlignment="1">
      <alignment horizontal="center" vertical="top" wrapText="1"/>
    </xf>
    <xf numFmtId="0" fontId="8" fillId="0" borderId="14" xfId="0" applyFont="1" applyBorder="1" applyAlignment="1">
      <alignment horizontal="justify" vertical="top" wrapText="1"/>
    </xf>
    <xf numFmtId="0" fontId="8" fillId="0" borderId="0" xfId="0" applyFont="1" applyBorder="1" applyAlignment="1">
      <alignment horizontal="justify" vertical="top" wrapText="1"/>
    </xf>
    <xf numFmtId="0" fontId="8" fillId="0" borderId="6" xfId="0" applyFont="1" applyBorder="1" applyAlignment="1">
      <alignment horizontal="justify" vertical="top" wrapText="1"/>
    </xf>
    <xf numFmtId="43" fontId="5" fillId="0" borderId="8" xfId="0" applyNumberFormat="1" applyFont="1" applyBorder="1" applyAlignment="1" applyProtection="1">
      <alignment vertical="top"/>
      <protection locked="0"/>
    </xf>
    <xf numFmtId="43" fontId="5" fillId="0" borderId="19" xfId="0" applyNumberFormat="1" applyFont="1" applyBorder="1" applyAlignment="1">
      <alignment vertical="top"/>
    </xf>
    <xf numFmtId="0" fontId="8" fillId="0" borderId="14" xfId="0" applyFont="1" applyBorder="1" applyAlignment="1">
      <alignment horizontal="justify" vertical="top" wrapText="1"/>
    </xf>
    <xf numFmtId="0" fontId="8" fillId="0" borderId="0" xfId="0" applyFont="1" applyBorder="1" applyAlignment="1">
      <alignment horizontal="justify" vertical="top" wrapText="1"/>
    </xf>
    <xf numFmtId="0" fontId="8" fillId="0" borderId="6" xfId="0" applyFont="1" applyBorder="1" applyAlignment="1">
      <alignment horizontal="justify" vertical="top" wrapText="1"/>
    </xf>
    <xf numFmtId="43" fontId="5" fillId="0" borderId="20" xfId="0" applyNumberFormat="1" applyFont="1" applyBorder="1" applyAlignment="1">
      <alignment vertical="top"/>
    </xf>
    <xf numFmtId="49" fontId="6" fillId="0" borderId="14" xfId="0" applyNumberFormat="1" applyFont="1" applyBorder="1" applyAlignment="1">
      <alignment vertical="top" wrapText="1"/>
    </xf>
    <xf numFmtId="49" fontId="6" fillId="0" borderId="0" xfId="0" applyNumberFormat="1" applyFont="1" applyBorder="1" applyAlignment="1">
      <alignment vertical="top" wrapText="1"/>
    </xf>
    <xf numFmtId="49" fontId="6" fillId="0" borderId="6" xfId="0" applyNumberFormat="1" applyFont="1" applyBorder="1" applyAlignment="1">
      <alignment vertical="top" wrapText="1"/>
    </xf>
    <xf numFmtId="0" fontId="5" fillId="0" borderId="20" xfId="0" applyFont="1" applyBorder="1"/>
    <xf numFmtId="0" fontId="5" fillId="0" borderId="14" xfId="0" applyFont="1" applyBorder="1" applyAlignment="1">
      <alignment vertical="top"/>
    </xf>
    <xf numFmtId="0" fontId="5" fillId="0" borderId="0" xfId="0" applyFont="1" applyBorder="1" applyAlignment="1">
      <alignment vertical="top"/>
    </xf>
    <xf numFmtId="0" fontId="5" fillId="0" borderId="6" xfId="0" applyFont="1" applyBorder="1" applyAlignment="1">
      <alignment vertical="top"/>
    </xf>
    <xf numFmtId="49" fontId="9" fillId="0" borderId="14" xfId="0" applyNumberFormat="1" applyFont="1" applyBorder="1" applyAlignment="1">
      <alignment vertical="top" wrapText="1"/>
    </xf>
    <xf numFmtId="49" fontId="9" fillId="0" borderId="0" xfId="0" applyNumberFormat="1" applyFont="1" applyBorder="1" applyAlignment="1">
      <alignment vertical="top" wrapText="1"/>
    </xf>
    <xf numFmtId="49" fontId="9" fillId="0" borderId="6" xfId="0" applyNumberFormat="1" applyFont="1" applyBorder="1" applyAlignment="1">
      <alignment vertical="top" wrapText="1"/>
    </xf>
    <xf numFmtId="49" fontId="5" fillId="0" borderId="14" xfId="0" applyNumberFormat="1" applyFont="1" applyBorder="1" applyAlignment="1">
      <alignment vertical="top" wrapText="1"/>
    </xf>
    <xf numFmtId="49" fontId="5" fillId="0" borderId="0" xfId="0" applyNumberFormat="1" applyFont="1" applyBorder="1" applyAlignment="1">
      <alignment vertical="top" wrapText="1"/>
    </xf>
    <xf numFmtId="49" fontId="5" fillId="0" borderId="6" xfId="0" applyNumberFormat="1" applyFont="1" applyBorder="1" applyAlignment="1">
      <alignment vertical="top" wrapText="1"/>
    </xf>
    <xf numFmtId="0" fontId="5" fillId="0" borderId="14" xfId="0" applyFont="1" applyBorder="1" applyAlignment="1">
      <alignment vertical="top" wrapText="1"/>
    </xf>
    <xf numFmtId="0" fontId="5" fillId="0" borderId="0" xfId="0" applyFont="1" applyBorder="1" applyAlignment="1">
      <alignment vertical="top" wrapText="1"/>
    </xf>
    <xf numFmtId="0" fontId="5" fillId="0" borderId="6" xfId="0" applyFont="1" applyBorder="1" applyAlignment="1">
      <alignment vertical="top" wrapText="1"/>
    </xf>
    <xf numFmtId="0" fontId="9" fillId="0" borderId="14" xfId="0" applyFont="1" applyBorder="1" applyAlignment="1">
      <alignment horizontal="justify" vertical="top" wrapText="1"/>
    </xf>
    <xf numFmtId="0" fontId="9" fillId="0" borderId="0" xfId="0" applyFont="1" applyBorder="1" applyAlignment="1">
      <alignment horizontal="justify" vertical="top" wrapText="1"/>
    </xf>
    <xf numFmtId="0" fontId="9" fillId="0" borderId="6" xfId="0" applyFont="1" applyBorder="1" applyAlignment="1">
      <alignment horizontal="justify" vertical="top" wrapText="1"/>
    </xf>
    <xf numFmtId="0" fontId="5" fillId="0" borderId="14" xfId="0" applyFont="1" applyBorder="1" applyAlignment="1">
      <alignment horizontal="justify" vertical="top" wrapText="1"/>
    </xf>
    <xf numFmtId="0" fontId="5" fillId="0" borderId="0" xfId="0" applyFont="1" applyBorder="1" applyAlignment="1">
      <alignment horizontal="justify" vertical="top" wrapText="1"/>
    </xf>
    <xf numFmtId="0" fontId="5" fillId="0" borderId="6" xfId="0" applyFont="1" applyBorder="1" applyAlignment="1">
      <alignment horizontal="justify" vertical="top" wrapText="1"/>
    </xf>
    <xf numFmtId="0" fontId="6" fillId="0" borderId="14" xfId="0" applyFont="1" applyBorder="1" applyAlignment="1">
      <alignment horizontal="justify" vertical="top" wrapText="1"/>
    </xf>
    <xf numFmtId="0" fontId="6" fillId="0" borderId="0" xfId="0" applyFont="1" applyBorder="1" applyAlignment="1">
      <alignment horizontal="justify" vertical="top" wrapText="1"/>
    </xf>
    <xf numFmtId="0" fontId="6" fillId="0" borderId="6" xfId="0" applyFont="1" applyBorder="1" applyAlignment="1">
      <alignment horizontal="justify" vertical="top" wrapText="1"/>
    </xf>
    <xf numFmtId="0" fontId="6" fillId="0" borderId="24" xfId="0" applyFont="1" applyBorder="1" applyAlignment="1">
      <alignment horizontal="justify" vertical="top" wrapText="1"/>
    </xf>
    <xf numFmtId="0" fontId="6" fillId="0" borderId="25" xfId="0" applyFont="1" applyBorder="1" applyAlignment="1">
      <alignment horizontal="justify" vertical="top" wrapText="1"/>
    </xf>
    <xf numFmtId="0" fontId="6" fillId="0" borderId="26" xfId="0" applyFont="1" applyBorder="1" applyAlignment="1">
      <alignment horizontal="justify" vertical="top" wrapText="1"/>
    </xf>
    <xf numFmtId="43" fontId="5" fillId="0" borderId="27" xfId="0" applyNumberFormat="1" applyFont="1" applyBorder="1" applyAlignment="1" applyProtection="1">
      <alignment vertical="top"/>
      <protection locked="0"/>
    </xf>
    <xf numFmtId="43" fontId="5" fillId="0" borderId="28" xfId="0" applyNumberFormat="1" applyFont="1" applyBorder="1" applyAlignment="1">
      <alignment vertical="top"/>
    </xf>
    <xf numFmtId="0" fontId="5" fillId="0" borderId="0" xfId="0" applyFont="1"/>
    <xf numFmtId="0" fontId="5" fillId="0" borderId="0" xfId="0" applyFont="1" applyAlignment="1">
      <alignment wrapText="1"/>
    </xf>
    <xf numFmtId="0" fontId="5" fillId="0" borderId="0" xfId="0" applyFont="1" applyAlignment="1">
      <alignment wrapText="1"/>
    </xf>
    <xf numFmtId="0" fontId="5" fillId="0" borderId="29" xfId="0" applyFont="1" applyBorder="1" applyAlignment="1">
      <alignment horizontal="center"/>
    </xf>
    <xf numFmtId="0" fontId="5" fillId="0" borderId="30" xfId="0" applyFont="1" applyBorder="1" applyAlignment="1">
      <alignment horizontal="center"/>
    </xf>
    <xf numFmtId="0" fontId="5" fillId="0" borderId="31" xfId="0" applyFont="1" applyBorder="1" applyAlignment="1">
      <alignment horizontal="center"/>
    </xf>
    <xf numFmtId="38" fontId="6" fillId="0" borderId="16" xfId="0" applyNumberFormat="1" applyFont="1" applyBorder="1" applyAlignment="1">
      <alignment horizontal="center" vertical="top" wrapText="1"/>
    </xf>
    <xf numFmtId="38" fontId="6" fillId="0" borderId="18" xfId="0" applyNumberFormat="1" applyFont="1" applyBorder="1" applyAlignment="1">
      <alignment horizontal="center" vertical="top" wrapText="1"/>
    </xf>
    <xf numFmtId="38" fontId="5" fillId="0" borderId="18" xfId="0" applyNumberFormat="1" applyFont="1" applyBorder="1" applyAlignment="1">
      <alignment horizontal="center" vertical="top"/>
    </xf>
    <xf numFmtId="0" fontId="5" fillId="0" borderId="7" xfId="0" applyFont="1" applyBorder="1" applyAlignment="1">
      <alignment horizontal="center" vertical="top"/>
    </xf>
    <xf numFmtId="0" fontId="5" fillId="0" borderId="21" xfId="0" applyFont="1" applyBorder="1" applyAlignment="1">
      <alignment horizontal="center"/>
    </xf>
    <xf numFmtId="38" fontId="5" fillId="0" borderId="22" xfId="0" applyNumberFormat="1" applyFont="1" applyBorder="1" applyAlignment="1">
      <alignment horizontal="center" vertical="top"/>
    </xf>
    <xf numFmtId="0" fontId="5" fillId="0" borderId="23" xfId="0" applyFont="1" applyBorder="1" applyAlignment="1">
      <alignment horizontal="center" vertical="top"/>
    </xf>
    <xf numFmtId="0" fontId="5" fillId="0" borderId="0" xfId="0" applyFont="1" applyAlignment="1">
      <alignment horizontal="center"/>
    </xf>
    <xf numFmtId="1" fontId="5" fillId="0" borderId="7" xfId="0" applyNumberFormat="1" applyFont="1" applyBorder="1" applyAlignment="1">
      <alignment horizontal="center" vertical="top"/>
    </xf>
    <xf numFmtId="1" fontId="5" fillId="0" borderId="23" xfId="0" applyNumberFormat="1" applyFont="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98B13-DC61-4773-B2BC-1785433A7A46}">
  <dimension ref="A1:I13"/>
  <sheetViews>
    <sheetView workbookViewId="0">
      <selection activeCell="A7" sqref="A7"/>
    </sheetView>
  </sheetViews>
  <sheetFormatPr defaultRowHeight="15" x14ac:dyDescent="0.25"/>
  <sheetData>
    <row r="1" spans="1:9" ht="30.6" customHeight="1" x14ac:dyDescent="0.25">
      <c r="A1" s="7" t="s">
        <v>203</v>
      </c>
      <c r="B1" s="1"/>
      <c r="C1" s="18" t="s">
        <v>204</v>
      </c>
      <c r="D1" s="19"/>
      <c r="E1" s="19"/>
      <c r="F1" s="19"/>
      <c r="G1" s="2" t="s">
        <v>205</v>
      </c>
      <c r="H1" s="8"/>
      <c r="I1" s="6" t="s">
        <v>5</v>
      </c>
    </row>
    <row r="2" spans="1:9" x14ac:dyDescent="0.25">
      <c r="A2" s="9"/>
      <c r="B2" s="3"/>
      <c r="C2" s="20"/>
      <c r="D2" s="21"/>
      <c r="E2" s="21"/>
      <c r="F2" s="21"/>
      <c r="G2" s="4"/>
      <c r="H2" s="10"/>
      <c r="I2" s="11"/>
    </row>
    <row r="3" spans="1:9" ht="41.45" customHeight="1" x14ac:dyDescent="0.25">
      <c r="A3" s="5"/>
      <c r="B3" s="12"/>
      <c r="C3" s="22" t="s">
        <v>206</v>
      </c>
      <c r="D3" s="23"/>
      <c r="E3" s="23"/>
      <c r="F3" s="23"/>
      <c r="G3" s="13"/>
      <c r="H3" s="14"/>
      <c r="I3" s="15"/>
    </row>
    <row r="4" spans="1:9" x14ac:dyDescent="0.25">
      <c r="A4" s="5"/>
      <c r="B4" s="12"/>
      <c r="C4" s="24"/>
      <c r="D4" s="25"/>
      <c r="E4" s="25"/>
      <c r="F4" s="25"/>
      <c r="G4" s="16"/>
      <c r="H4" s="14"/>
      <c r="I4" s="15"/>
    </row>
    <row r="5" spans="1:9" x14ac:dyDescent="0.25">
      <c r="A5" s="5"/>
      <c r="B5" s="12"/>
      <c r="C5" s="26"/>
      <c r="D5" s="27"/>
      <c r="E5" s="27"/>
      <c r="F5" s="27"/>
      <c r="G5" s="16"/>
      <c r="H5" s="14"/>
      <c r="I5" s="15"/>
    </row>
    <row r="6" spans="1:9" x14ac:dyDescent="0.25">
      <c r="A6" s="5">
        <v>1</v>
      </c>
      <c r="B6" s="12"/>
      <c r="C6" s="24" t="s">
        <v>207</v>
      </c>
      <c r="D6" s="25"/>
      <c r="E6" s="25"/>
      <c r="F6" s="25"/>
      <c r="G6" s="17"/>
      <c r="H6" s="14"/>
      <c r="I6" s="15">
        <f>Carpentry!I555</f>
        <v>0</v>
      </c>
    </row>
    <row r="7" spans="1:9" x14ac:dyDescent="0.25">
      <c r="A7" s="5"/>
      <c r="B7" s="12"/>
      <c r="C7" s="24"/>
      <c r="D7" s="25"/>
      <c r="E7" s="25"/>
      <c r="F7" s="25"/>
      <c r="G7" s="16"/>
      <c r="H7" s="14"/>
      <c r="I7" s="15"/>
    </row>
    <row r="8" spans="1:9" x14ac:dyDescent="0.25">
      <c r="A8" s="5"/>
      <c r="B8" s="12"/>
      <c r="C8" s="24"/>
      <c r="D8" s="25"/>
      <c r="E8" s="25"/>
      <c r="F8" s="25"/>
      <c r="G8" s="16"/>
      <c r="H8" s="14"/>
      <c r="I8" s="15"/>
    </row>
    <row r="9" spans="1:9" x14ac:dyDescent="0.25">
      <c r="A9" s="5"/>
      <c r="B9" s="12"/>
      <c r="C9" s="24"/>
      <c r="D9" s="25"/>
      <c r="E9" s="25"/>
      <c r="F9" s="25"/>
      <c r="G9" s="16"/>
      <c r="H9" s="14"/>
      <c r="I9" s="15"/>
    </row>
    <row r="10" spans="1:9" x14ac:dyDescent="0.25">
      <c r="A10" s="5"/>
      <c r="B10" s="12"/>
      <c r="C10" s="24"/>
      <c r="D10" s="25"/>
      <c r="E10" s="25"/>
      <c r="F10" s="25"/>
      <c r="G10" s="16"/>
      <c r="H10" s="14"/>
      <c r="I10" s="15"/>
    </row>
    <row r="11" spans="1:9" x14ac:dyDescent="0.25">
      <c r="A11" s="5"/>
      <c r="B11" s="12"/>
      <c r="C11" s="24"/>
      <c r="D11" s="25"/>
      <c r="E11" s="25"/>
      <c r="F11" s="25"/>
      <c r="G11" s="16"/>
      <c r="H11" s="14"/>
      <c r="I11" s="15"/>
    </row>
    <row r="12" spans="1:9" x14ac:dyDescent="0.25">
      <c r="A12" s="5"/>
      <c r="B12" s="12"/>
      <c r="C12" s="24"/>
      <c r="D12" s="25"/>
      <c r="E12" s="25"/>
      <c r="F12" s="25"/>
      <c r="G12" s="16"/>
      <c r="H12" s="14"/>
      <c r="I12" s="15"/>
    </row>
    <row r="13" spans="1:9" x14ac:dyDescent="0.25">
      <c r="A13" s="5"/>
      <c r="B13" s="12"/>
      <c r="C13" s="24"/>
      <c r="D13" s="25"/>
      <c r="E13" s="25"/>
      <c r="F13" s="25"/>
      <c r="G13" s="28" t="s">
        <v>208</v>
      </c>
      <c r="H13" s="29"/>
      <c r="I13" s="15">
        <f>SUM(I6:I11)</f>
        <v>0</v>
      </c>
    </row>
  </sheetData>
  <mergeCells count="14">
    <mergeCell ref="C12:F12"/>
    <mergeCell ref="C13:F13"/>
    <mergeCell ref="G13:H13"/>
    <mergeCell ref="C6:F6"/>
    <mergeCell ref="C7:F7"/>
    <mergeCell ref="C8:F8"/>
    <mergeCell ref="C9:F9"/>
    <mergeCell ref="C10:F10"/>
    <mergeCell ref="C11:F11"/>
    <mergeCell ref="C1:F1"/>
    <mergeCell ref="C2:F2"/>
    <mergeCell ref="C3:F3"/>
    <mergeCell ref="C4:F4"/>
    <mergeCell ref="C5:F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D05D5-0082-4F14-8D23-AA3CB0AEBDF6}">
  <dimension ref="A1:I556"/>
  <sheetViews>
    <sheetView tabSelected="1" zoomScaleNormal="100" zoomScaleSheetLayoutView="85" workbookViewId="0">
      <selection sqref="A1:I555"/>
    </sheetView>
  </sheetViews>
  <sheetFormatPr defaultRowHeight="15" x14ac:dyDescent="0.25"/>
  <cols>
    <col min="1" max="2" width="9.140625" style="96"/>
    <col min="3" max="3" width="13.85546875" style="85" customWidth="1"/>
    <col min="4" max="4" width="14.28515625" style="85" customWidth="1"/>
    <col min="5" max="5" width="8.140625" style="85" customWidth="1"/>
    <col min="6" max="7" width="9.140625" style="96"/>
    <col min="8" max="8" width="11.28515625" style="83" customWidth="1"/>
    <col min="9" max="9" width="16.140625" style="83" customWidth="1"/>
  </cols>
  <sheetData>
    <row r="1" spans="1:9" ht="13.5" customHeight="1" thickBot="1" x14ac:dyDescent="0.3">
      <c r="A1" s="86"/>
      <c r="B1" s="87"/>
      <c r="C1" s="87"/>
      <c r="D1" s="87"/>
      <c r="E1" s="87"/>
      <c r="F1" s="87"/>
      <c r="G1" s="87"/>
      <c r="H1" s="87"/>
      <c r="I1" s="88"/>
    </row>
    <row r="2" spans="1:9" ht="13.5" customHeight="1" x14ac:dyDescent="0.25">
      <c r="A2" s="89" t="s">
        <v>0</v>
      </c>
      <c r="B2" s="33" t="s">
        <v>1</v>
      </c>
      <c r="C2" s="30" t="s">
        <v>2</v>
      </c>
      <c r="D2" s="31"/>
      <c r="E2" s="32"/>
      <c r="F2" s="33" t="s">
        <v>3</v>
      </c>
      <c r="G2" s="34" t="s">
        <v>211</v>
      </c>
      <c r="H2" s="35" t="s">
        <v>4</v>
      </c>
      <c r="I2" s="36" t="s">
        <v>5</v>
      </c>
    </row>
    <row r="3" spans="1:9" ht="13.5" customHeight="1" x14ac:dyDescent="0.25">
      <c r="A3" s="90"/>
      <c r="B3" s="40"/>
      <c r="C3" s="37"/>
      <c r="D3" s="38"/>
      <c r="E3" s="39"/>
      <c r="F3" s="40"/>
      <c r="G3" s="41"/>
      <c r="H3" s="42"/>
      <c r="I3" s="43"/>
    </row>
    <row r="4" spans="1:9" ht="13.5" customHeight="1" x14ac:dyDescent="0.25">
      <c r="A4" s="91"/>
      <c r="B4" s="92"/>
      <c r="C4" s="44" t="s">
        <v>6</v>
      </c>
      <c r="D4" s="45"/>
      <c r="E4" s="46"/>
      <c r="F4" s="92"/>
      <c r="G4" s="97"/>
      <c r="H4" s="47"/>
      <c r="I4" s="48"/>
    </row>
    <row r="5" spans="1:9" ht="13.5" customHeight="1" x14ac:dyDescent="0.25">
      <c r="A5" s="91"/>
      <c r="B5" s="92"/>
      <c r="C5" s="44" t="s">
        <v>7</v>
      </c>
      <c r="D5" s="45"/>
      <c r="E5" s="46"/>
      <c r="F5" s="92"/>
      <c r="G5" s="97"/>
      <c r="H5" s="47"/>
      <c r="I5" s="48"/>
    </row>
    <row r="6" spans="1:9" ht="13.5" customHeight="1" x14ac:dyDescent="0.25">
      <c r="A6" s="91"/>
      <c r="B6" s="92"/>
      <c r="C6" s="49"/>
      <c r="D6" s="50"/>
      <c r="E6" s="51"/>
      <c r="F6" s="92"/>
      <c r="G6" s="97"/>
      <c r="H6" s="47"/>
      <c r="I6" s="52"/>
    </row>
    <row r="7" spans="1:9" ht="13.5" customHeight="1" x14ac:dyDescent="0.25">
      <c r="A7" s="91"/>
      <c r="B7" s="92"/>
      <c r="C7" s="53" t="s">
        <v>200</v>
      </c>
      <c r="D7" s="54"/>
      <c r="E7" s="55"/>
      <c r="F7" s="92"/>
      <c r="G7" s="97"/>
      <c r="H7" s="47"/>
      <c r="I7" s="56"/>
    </row>
    <row r="8" spans="1:9" ht="13.5" customHeight="1" x14ac:dyDescent="0.25">
      <c r="A8" s="91"/>
      <c r="B8" s="92"/>
      <c r="C8" s="57"/>
      <c r="D8" s="58"/>
      <c r="E8" s="59"/>
      <c r="F8" s="92"/>
      <c r="G8" s="97"/>
      <c r="H8" s="47"/>
      <c r="I8" s="56"/>
    </row>
    <row r="9" spans="1:9" ht="13.5" customHeight="1" x14ac:dyDescent="0.25">
      <c r="A9" s="91"/>
      <c r="B9" s="92"/>
      <c r="C9" s="60" t="s">
        <v>201</v>
      </c>
      <c r="D9" s="61"/>
      <c r="E9" s="62"/>
      <c r="F9" s="92"/>
      <c r="G9" s="97"/>
      <c r="H9" s="47"/>
      <c r="I9" s="56"/>
    </row>
    <row r="10" spans="1:9" ht="13.5" customHeight="1" x14ac:dyDescent="0.25">
      <c r="A10" s="91"/>
      <c r="B10" s="92"/>
      <c r="C10" s="57"/>
      <c r="D10" s="58"/>
      <c r="E10" s="59"/>
      <c r="F10" s="92"/>
      <c r="G10" s="97"/>
      <c r="H10" s="47"/>
      <c r="I10" s="48"/>
    </row>
    <row r="11" spans="1:9" ht="13.5" customHeight="1" x14ac:dyDescent="0.25">
      <c r="A11" s="91"/>
      <c r="B11" s="92"/>
      <c r="C11" s="63" t="s">
        <v>202</v>
      </c>
      <c r="D11" s="64"/>
      <c r="E11" s="65"/>
      <c r="F11" s="92" t="s">
        <v>199</v>
      </c>
      <c r="G11" s="97">
        <v>5</v>
      </c>
      <c r="H11" s="47"/>
      <c r="I11" s="48"/>
    </row>
    <row r="12" spans="1:9" ht="13.5" customHeight="1" x14ac:dyDescent="0.25">
      <c r="A12" s="91"/>
      <c r="B12" s="92"/>
      <c r="C12" s="57"/>
      <c r="D12" s="58"/>
      <c r="E12" s="59"/>
      <c r="F12" s="92"/>
      <c r="G12" s="97"/>
      <c r="H12" s="47"/>
      <c r="I12" s="48"/>
    </row>
    <row r="13" spans="1:9" ht="13.5" customHeight="1" x14ac:dyDescent="0.25">
      <c r="A13" s="91"/>
      <c r="B13" s="92"/>
      <c r="C13" s="53" t="s">
        <v>209</v>
      </c>
      <c r="D13" s="54"/>
      <c r="E13" s="55"/>
      <c r="F13" s="92"/>
      <c r="G13" s="97"/>
      <c r="H13" s="47"/>
      <c r="I13" s="48"/>
    </row>
    <row r="14" spans="1:9" ht="13.5" customHeight="1" x14ac:dyDescent="0.25">
      <c r="A14" s="91"/>
      <c r="B14" s="92"/>
      <c r="C14" s="57"/>
      <c r="D14" s="58"/>
      <c r="E14" s="59"/>
      <c r="F14" s="92"/>
      <c r="G14" s="97"/>
      <c r="H14" s="47"/>
      <c r="I14" s="48"/>
    </row>
    <row r="15" spans="1:9" ht="13.5" customHeight="1" x14ac:dyDescent="0.25">
      <c r="A15" s="91"/>
      <c r="B15" s="92"/>
      <c r="C15" s="63" t="s">
        <v>210</v>
      </c>
      <c r="D15" s="64"/>
      <c r="E15" s="65"/>
      <c r="F15" s="92" t="s">
        <v>24</v>
      </c>
      <c r="G15" s="97">
        <v>50</v>
      </c>
      <c r="H15" s="47"/>
      <c r="I15" s="48"/>
    </row>
    <row r="16" spans="1:9" ht="13.5" customHeight="1" x14ac:dyDescent="0.25">
      <c r="A16" s="91"/>
      <c r="B16" s="92"/>
      <c r="C16" s="66"/>
      <c r="D16" s="67"/>
      <c r="E16" s="68"/>
      <c r="F16" s="92"/>
      <c r="G16" s="97"/>
      <c r="H16" s="47"/>
      <c r="I16" s="48"/>
    </row>
    <row r="17" spans="1:9" ht="13.5" customHeight="1" x14ac:dyDescent="0.25">
      <c r="A17" s="91"/>
      <c r="B17" s="92"/>
      <c r="C17" s="44" t="s">
        <v>8</v>
      </c>
      <c r="D17" s="45"/>
      <c r="E17" s="46"/>
      <c r="F17" s="92"/>
      <c r="G17" s="97"/>
      <c r="H17" s="47"/>
      <c r="I17" s="48"/>
    </row>
    <row r="18" spans="1:9" ht="13.5" customHeight="1" x14ac:dyDescent="0.25">
      <c r="A18" s="91"/>
      <c r="B18" s="92"/>
      <c r="C18" s="66"/>
      <c r="D18" s="67"/>
      <c r="E18" s="68"/>
      <c r="F18" s="92"/>
      <c r="G18" s="97"/>
      <c r="H18" s="47"/>
      <c r="I18" s="48"/>
    </row>
    <row r="19" spans="1:9" ht="13.5" customHeight="1" x14ac:dyDescent="0.25">
      <c r="A19" s="91"/>
      <c r="B19" s="92"/>
      <c r="C19" s="69" t="s">
        <v>9</v>
      </c>
      <c r="D19" s="70"/>
      <c r="E19" s="71"/>
      <c r="F19" s="92"/>
      <c r="G19" s="97"/>
      <c r="H19" s="47"/>
      <c r="I19" s="48"/>
    </row>
    <row r="20" spans="1:9" ht="13.5" customHeight="1" x14ac:dyDescent="0.25">
      <c r="A20" s="91"/>
      <c r="B20" s="92"/>
      <c r="C20" s="66"/>
      <c r="D20" s="67"/>
      <c r="E20" s="68"/>
      <c r="F20" s="92"/>
      <c r="G20" s="97"/>
      <c r="H20" s="47"/>
      <c r="I20" s="48"/>
    </row>
    <row r="21" spans="1:9" ht="13.5" customHeight="1" x14ac:dyDescent="0.25">
      <c r="A21" s="91"/>
      <c r="B21" s="92"/>
      <c r="C21" s="72" t="s">
        <v>10</v>
      </c>
      <c r="D21" s="73"/>
      <c r="E21" s="74"/>
      <c r="F21" s="92"/>
      <c r="G21" s="97"/>
      <c r="H21" s="47"/>
      <c r="I21" s="48"/>
    </row>
    <row r="22" spans="1:9" ht="13.5" customHeight="1" x14ac:dyDescent="0.25">
      <c r="A22" s="91"/>
      <c r="B22" s="92"/>
      <c r="C22" s="66"/>
      <c r="D22" s="67"/>
      <c r="E22" s="68"/>
      <c r="F22" s="92"/>
      <c r="G22" s="97"/>
      <c r="H22" s="47"/>
      <c r="I22" s="48"/>
    </row>
    <row r="23" spans="1:9" ht="13.5" customHeight="1" x14ac:dyDescent="0.25">
      <c r="A23" s="91"/>
      <c r="B23" s="92"/>
      <c r="C23" s="69" t="s">
        <v>11</v>
      </c>
      <c r="D23" s="70"/>
      <c r="E23" s="71"/>
      <c r="F23" s="92"/>
      <c r="G23" s="97"/>
      <c r="H23" s="47"/>
      <c r="I23" s="48"/>
    </row>
    <row r="24" spans="1:9" ht="13.5" customHeight="1" x14ac:dyDescent="0.25">
      <c r="A24" s="91"/>
      <c r="B24" s="92"/>
      <c r="C24" s="66"/>
      <c r="D24" s="67"/>
      <c r="E24" s="68"/>
      <c r="F24" s="92"/>
      <c r="G24" s="97"/>
      <c r="H24" s="47"/>
      <c r="I24" s="48"/>
    </row>
    <row r="25" spans="1:9" ht="13.5" customHeight="1" x14ac:dyDescent="0.25">
      <c r="A25" s="91"/>
      <c r="B25" s="92"/>
      <c r="C25" s="72" t="s">
        <v>12</v>
      </c>
      <c r="D25" s="73"/>
      <c r="E25" s="74"/>
      <c r="F25" s="92"/>
      <c r="G25" s="97"/>
      <c r="H25" s="47"/>
      <c r="I25" s="48"/>
    </row>
    <row r="26" spans="1:9" ht="13.5" customHeight="1" x14ac:dyDescent="0.25">
      <c r="A26" s="91"/>
      <c r="B26" s="92"/>
      <c r="C26" s="66"/>
      <c r="D26" s="67"/>
      <c r="E26" s="68"/>
      <c r="F26" s="92"/>
      <c r="G26" s="97"/>
      <c r="H26" s="47"/>
      <c r="I26" s="48"/>
    </row>
    <row r="27" spans="1:9" ht="13.5" customHeight="1" x14ac:dyDescent="0.25">
      <c r="A27" s="91"/>
      <c r="B27" s="92"/>
      <c r="C27" s="72" t="s">
        <v>13</v>
      </c>
      <c r="D27" s="73"/>
      <c r="E27" s="74"/>
      <c r="F27" s="92"/>
      <c r="G27" s="97"/>
      <c r="H27" s="47"/>
      <c r="I27" s="48"/>
    </row>
    <row r="28" spans="1:9" ht="13.5" customHeight="1" x14ac:dyDescent="0.25">
      <c r="A28" s="91"/>
      <c r="B28" s="92"/>
      <c r="C28" s="66"/>
      <c r="D28" s="67"/>
      <c r="E28" s="68"/>
      <c r="F28" s="92"/>
      <c r="G28" s="97"/>
      <c r="H28" s="47"/>
      <c r="I28" s="48"/>
    </row>
    <row r="29" spans="1:9" ht="13.5" customHeight="1" x14ac:dyDescent="0.25">
      <c r="A29" s="91"/>
      <c r="B29" s="92"/>
      <c r="C29" s="72" t="s">
        <v>14</v>
      </c>
      <c r="D29" s="73"/>
      <c r="E29" s="74"/>
      <c r="F29" s="92"/>
      <c r="G29" s="97"/>
      <c r="H29" s="47"/>
      <c r="I29" s="48"/>
    </row>
    <row r="30" spans="1:9" ht="13.5" customHeight="1" x14ac:dyDescent="0.25">
      <c r="A30" s="91"/>
      <c r="B30" s="92"/>
      <c r="C30" s="66"/>
      <c r="D30" s="67"/>
      <c r="E30" s="68"/>
      <c r="F30" s="92"/>
      <c r="G30" s="97"/>
      <c r="H30" s="47"/>
      <c r="I30" s="48"/>
    </row>
    <row r="31" spans="1:9" ht="13.5" customHeight="1" x14ac:dyDescent="0.25">
      <c r="A31" s="91"/>
      <c r="B31" s="92"/>
      <c r="C31" s="72" t="s">
        <v>15</v>
      </c>
      <c r="D31" s="73"/>
      <c r="E31" s="74"/>
      <c r="F31" s="92"/>
      <c r="G31" s="97"/>
      <c r="H31" s="47"/>
      <c r="I31" s="48"/>
    </row>
    <row r="32" spans="1:9" ht="13.5" customHeight="1" x14ac:dyDescent="0.25">
      <c r="A32" s="91"/>
      <c r="B32" s="92"/>
      <c r="C32" s="66"/>
      <c r="D32" s="67"/>
      <c r="E32" s="68"/>
      <c r="F32" s="92"/>
      <c r="G32" s="97"/>
      <c r="H32" s="47"/>
      <c r="I32" s="48"/>
    </row>
    <row r="33" spans="1:9" ht="13.5" customHeight="1" x14ac:dyDescent="0.25">
      <c r="A33" s="91"/>
      <c r="B33" s="92"/>
      <c r="C33" s="69" t="s">
        <v>16</v>
      </c>
      <c r="D33" s="70"/>
      <c r="E33" s="71"/>
      <c r="F33" s="92"/>
      <c r="G33" s="97"/>
      <c r="H33" s="47"/>
      <c r="I33" s="48"/>
    </row>
    <row r="34" spans="1:9" ht="13.5" customHeight="1" x14ac:dyDescent="0.25">
      <c r="A34" s="91"/>
      <c r="B34" s="92"/>
      <c r="C34" s="66"/>
      <c r="D34" s="67"/>
      <c r="E34" s="68"/>
      <c r="F34" s="92"/>
      <c r="G34" s="97"/>
      <c r="H34" s="47"/>
      <c r="I34" s="48"/>
    </row>
    <row r="35" spans="1:9" ht="13.5" customHeight="1" x14ac:dyDescent="0.25">
      <c r="A35" s="91"/>
      <c r="B35" s="92"/>
      <c r="C35" s="72" t="s">
        <v>17</v>
      </c>
      <c r="D35" s="73"/>
      <c r="E35" s="74"/>
      <c r="F35" s="92"/>
      <c r="G35" s="97"/>
      <c r="H35" s="47"/>
      <c r="I35" s="48"/>
    </row>
    <row r="36" spans="1:9" ht="13.5" customHeight="1" x14ac:dyDescent="0.25">
      <c r="A36" s="91"/>
      <c r="B36" s="92"/>
      <c r="C36" s="66"/>
      <c r="D36" s="67"/>
      <c r="E36" s="68"/>
      <c r="F36" s="92"/>
      <c r="G36" s="97"/>
      <c r="H36" s="47"/>
      <c r="I36" s="48"/>
    </row>
    <row r="37" spans="1:9" ht="13.5" customHeight="1" x14ac:dyDescent="0.25">
      <c r="A37" s="91"/>
      <c r="B37" s="92"/>
      <c r="C37" s="72" t="s">
        <v>18</v>
      </c>
      <c r="D37" s="73"/>
      <c r="E37" s="74"/>
      <c r="F37" s="92"/>
      <c r="G37" s="97"/>
      <c r="H37" s="47"/>
      <c r="I37" s="48"/>
    </row>
    <row r="38" spans="1:9" ht="13.5" customHeight="1" x14ac:dyDescent="0.25">
      <c r="A38" s="91"/>
      <c r="B38" s="92"/>
      <c r="C38" s="66"/>
      <c r="D38" s="67"/>
      <c r="E38" s="68"/>
      <c r="F38" s="92"/>
      <c r="G38" s="97"/>
      <c r="H38" s="47"/>
      <c r="I38" s="48"/>
    </row>
    <row r="39" spans="1:9" ht="13.5" customHeight="1" x14ac:dyDescent="0.25">
      <c r="A39" s="91"/>
      <c r="B39" s="92"/>
      <c r="C39" s="72" t="s">
        <v>19</v>
      </c>
      <c r="D39" s="73"/>
      <c r="E39" s="74"/>
      <c r="F39" s="92"/>
      <c r="G39" s="97"/>
      <c r="H39" s="47"/>
      <c r="I39" s="48"/>
    </row>
    <row r="40" spans="1:9" ht="13.5" customHeight="1" x14ac:dyDescent="0.25">
      <c r="A40" s="91"/>
      <c r="B40" s="92"/>
      <c r="C40" s="66"/>
      <c r="D40" s="67"/>
      <c r="E40" s="68"/>
      <c r="F40" s="92"/>
      <c r="G40" s="97"/>
      <c r="H40" s="47"/>
      <c r="I40" s="48"/>
    </row>
    <row r="41" spans="1:9" ht="13.5" customHeight="1" x14ac:dyDescent="0.25">
      <c r="A41" s="91"/>
      <c r="B41" s="92"/>
      <c r="C41" s="69" t="s">
        <v>20</v>
      </c>
      <c r="D41" s="70"/>
      <c r="E41" s="71"/>
      <c r="F41" s="92"/>
      <c r="G41" s="97"/>
      <c r="H41" s="47"/>
      <c r="I41" s="48"/>
    </row>
    <row r="42" spans="1:9" ht="13.5" customHeight="1" x14ac:dyDescent="0.25">
      <c r="A42" s="91"/>
      <c r="B42" s="92"/>
      <c r="C42" s="66"/>
      <c r="D42" s="67"/>
      <c r="E42" s="68"/>
      <c r="F42" s="92"/>
      <c r="G42" s="97"/>
      <c r="H42" s="47"/>
      <c r="I42" s="48"/>
    </row>
    <row r="43" spans="1:9" ht="13.5" customHeight="1" x14ac:dyDescent="0.25">
      <c r="A43" s="91"/>
      <c r="B43" s="92"/>
      <c r="C43" s="72" t="s">
        <v>21</v>
      </c>
      <c r="D43" s="73"/>
      <c r="E43" s="74"/>
      <c r="F43" s="92"/>
      <c r="G43" s="97"/>
      <c r="H43" s="47"/>
      <c r="I43" s="48"/>
    </row>
    <row r="44" spans="1:9" ht="13.5" customHeight="1" x14ac:dyDescent="0.25">
      <c r="A44" s="91"/>
      <c r="B44" s="92"/>
      <c r="C44" s="66"/>
      <c r="D44" s="67"/>
      <c r="E44" s="68"/>
      <c r="F44" s="92"/>
      <c r="G44" s="97"/>
      <c r="H44" s="47"/>
      <c r="I44" s="48"/>
    </row>
    <row r="45" spans="1:9" ht="13.5" customHeight="1" x14ac:dyDescent="0.25">
      <c r="A45" s="91"/>
      <c r="B45" s="92"/>
      <c r="C45" s="44" t="s">
        <v>30</v>
      </c>
      <c r="D45" s="45"/>
      <c r="E45" s="46"/>
      <c r="F45" s="92"/>
      <c r="G45" s="97"/>
      <c r="H45" s="47"/>
      <c r="I45" s="48"/>
    </row>
    <row r="46" spans="1:9" ht="13.5" customHeight="1" x14ac:dyDescent="0.25">
      <c r="A46" s="91"/>
      <c r="B46" s="92"/>
      <c r="C46" s="66"/>
      <c r="D46" s="67"/>
      <c r="E46" s="68"/>
      <c r="F46" s="92"/>
      <c r="G46" s="97"/>
      <c r="H46" s="47"/>
      <c r="I46" s="48"/>
    </row>
    <row r="47" spans="1:9" ht="13.5" customHeight="1" x14ac:dyDescent="0.25">
      <c r="A47" s="91"/>
      <c r="B47" s="92"/>
      <c r="C47" s="75" t="s">
        <v>31</v>
      </c>
      <c r="D47" s="76"/>
      <c r="E47" s="77"/>
      <c r="F47" s="92"/>
      <c r="G47" s="97"/>
      <c r="H47" s="47"/>
      <c r="I47" s="48"/>
    </row>
    <row r="48" spans="1:9" ht="13.5" customHeight="1" x14ac:dyDescent="0.25">
      <c r="A48" s="91"/>
      <c r="B48" s="92"/>
      <c r="C48" s="66"/>
      <c r="D48" s="67"/>
      <c r="E48" s="68"/>
      <c r="F48" s="92"/>
      <c r="G48" s="97"/>
      <c r="H48" s="47"/>
      <c r="I48" s="48"/>
    </row>
    <row r="49" spans="1:9" ht="13.5" customHeight="1" x14ac:dyDescent="0.25">
      <c r="A49" s="91"/>
      <c r="B49" s="92"/>
      <c r="C49" s="69" t="s">
        <v>32</v>
      </c>
      <c r="D49" s="70"/>
      <c r="E49" s="71"/>
      <c r="F49" s="92"/>
      <c r="G49" s="97"/>
      <c r="H49" s="47"/>
      <c r="I49" s="48"/>
    </row>
    <row r="50" spans="1:9" ht="13.5" customHeight="1" x14ac:dyDescent="0.25">
      <c r="A50" s="91"/>
      <c r="B50" s="92"/>
      <c r="C50" s="66"/>
      <c r="D50" s="67"/>
      <c r="E50" s="68"/>
      <c r="F50" s="92"/>
      <c r="G50" s="97"/>
      <c r="H50" s="47"/>
      <c r="I50" s="48"/>
    </row>
    <row r="51" spans="1:9" ht="13.5" customHeight="1" x14ac:dyDescent="0.25">
      <c r="A51" s="91">
        <v>1</v>
      </c>
      <c r="B51" s="92"/>
      <c r="C51" s="72" t="s">
        <v>33</v>
      </c>
      <c r="D51" s="73"/>
      <c r="E51" s="74"/>
      <c r="F51" s="92" t="s">
        <v>22</v>
      </c>
      <c r="G51" s="97">
        <v>50</v>
      </c>
      <c r="H51" s="47"/>
      <c r="I51" s="48"/>
    </row>
    <row r="52" spans="1:9" ht="13.5" customHeight="1" x14ac:dyDescent="0.25">
      <c r="A52" s="91"/>
      <c r="B52" s="92"/>
      <c r="C52" s="66"/>
      <c r="D52" s="67"/>
      <c r="E52" s="68"/>
      <c r="F52" s="92"/>
      <c r="G52" s="97"/>
      <c r="H52" s="47"/>
      <c r="I52" s="48"/>
    </row>
    <row r="53" spans="1:9" ht="13.5" customHeight="1" x14ac:dyDescent="0.25">
      <c r="A53" s="91"/>
      <c r="B53" s="92"/>
      <c r="C53" s="72" t="s">
        <v>23</v>
      </c>
      <c r="D53" s="73"/>
      <c r="E53" s="74"/>
      <c r="F53" s="92" t="s">
        <v>22</v>
      </c>
      <c r="G53" s="97">
        <v>1</v>
      </c>
      <c r="H53" s="47"/>
      <c r="I53" s="48"/>
    </row>
    <row r="54" spans="1:9" ht="13.5" customHeight="1" x14ac:dyDescent="0.25">
      <c r="A54" s="91"/>
      <c r="B54" s="92"/>
      <c r="C54" s="66"/>
      <c r="D54" s="67"/>
      <c r="E54" s="68"/>
      <c r="F54" s="92"/>
      <c r="G54" s="97"/>
      <c r="H54" s="47"/>
      <c r="I54" s="48"/>
    </row>
    <row r="55" spans="1:9" ht="13.5" customHeight="1" x14ac:dyDescent="0.25">
      <c r="A55" s="91">
        <f>A51+1</f>
        <v>2</v>
      </c>
      <c r="B55" s="92"/>
      <c r="C55" s="72" t="s">
        <v>34</v>
      </c>
      <c r="D55" s="73"/>
      <c r="E55" s="74"/>
      <c r="F55" s="92" t="s">
        <v>22</v>
      </c>
      <c r="G55" s="97">
        <v>50</v>
      </c>
      <c r="H55" s="47"/>
      <c r="I55" s="48"/>
    </row>
    <row r="56" spans="1:9" ht="13.5" customHeight="1" x14ac:dyDescent="0.25">
      <c r="A56" s="91"/>
      <c r="B56" s="92"/>
      <c r="C56" s="66"/>
      <c r="D56" s="67"/>
      <c r="E56" s="68"/>
      <c r="F56" s="92"/>
      <c r="G56" s="97"/>
      <c r="H56" s="47"/>
      <c r="I56" s="48"/>
    </row>
    <row r="57" spans="1:9" ht="13.5" customHeight="1" x14ac:dyDescent="0.25">
      <c r="A57" s="91"/>
      <c r="B57" s="92"/>
      <c r="C57" s="72" t="s">
        <v>23</v>
      </c>
      <c r="D57" s="73"/>
      <c r="E57" s="74"/>
      <c r="F57" s="92" t="s">
        <v>22</v>
      </c>
      <c r="G57" s="97">
        <v>1</v>
      </c>
      <c r="H57" s="47"/>
      <c r="I57" s="48"/>
    </row>
    <row r="58" spans="1:9" ht="13.5" customHeight="1" x14ac:dyDescent="0.25">
      <c r="A58" s="91"/>
      <c r="B58" s="92"/>
      <c r="C58" s="66"/>
      <c r="D58" s="67"/>
      <c r="E58" s="68"/>
      <c r="F58" s="92"/>
      <c r="G58" s="97"/>
      <c r="H58" s="47"/>
      <c r="I58" s="48"/>
    </row>
    <row r="59" spans="1:9" ht="13.5" customHeight="1" x14ac:dyDescent="0.25">
      <c r="A59" s="91">
        <f>A55+1</f>
        <v>3</v>
      </c>
      <c r="B59" s="92"/>
      <c r="C59" s="72" t="s">
        <v>35</v>
      </c>
      <c r="D59" s="73"/>
      <c r="E59" s="74"/>
      <c r="F59" s="92" t="s">
        <v>22</v>
      </c>
      <c r="G59" s="97">
        <v>50</v>
      </c>
      <c r="H59" s="47"/>
      <c r="I59" s="48"/>
    </row>
    <row r="60" spans="1:9" ht="13.5" customHeight="1" x14ac:dyDescent="0.25">
      <c r="A60" s="91"/>
      <c r="B60" s="92"/>
      <c r="C60" s="66"/>
      <c r="D60" s="67"/>
      <c r="E60" s="68"/>
      <c r="F60" s="92"/>
      <c r="G60" s="97"/>
      <c r="H60" s="47"/>
      <c r="I60" s="48"/>
    </row>
    <row r="61" spans="1:9" ht="13.5" customHeight="1" x14ac:dyDescent="0.25">
      <c r="A61" s="91"/>
      <c r="B61" s="92"/>
      <c r="C61" s="72" t="s">
        <v>23</v>
      </c>
      <c r="D61" s="73"/>
      <c r="E61" s="74"/>
      <c r="F61" s="92" t="s">
        <v>22</v>
      </c>
      <c r="G61" s="97">
        <v>1</v>
      </c>
      <c r="H61" s="47"/>
      <c r="I61" s="48"/>
    </row>
    <row r="62" spans="1:9" ht="13.5" customHeight="1" x14ac:dyDescent="0.25">
      <c r="A62" s="91"/>
      <c r="B62" s="92"/>
      <c r="C62" s="66"/>
      <c r="D62" s="67"/>
      <c r="E62" s="68"/>
      <c r="F62" s="92"/>
      <c r="G62" s="97"/>
      <c r="H62" s="47"/>
      <c r="I62" s="48"/>
    </row>
    <row r="63" spans="1:9" ht="13.5" customHeight="1" x14ac:dyDescent="0.25">
      <c r="A63" s="91">
        <f>A59+1</f>
        <v>4</v>
      </c>
      <c r="B63" s="92"/>
      <c r="C63" s="72" t="s">
        <v>36</v>
      </c>
      <c r="D63" s="73"/>
      <c r="E63" s="74"/>
      <c r="F63" s="92" t="s">
        <v>22</v>
      </c>
      <c r="G63" s="97">
        <v>50</v>
      </c>
      <c r="H63" s="47"/>
      <c r="I63" s="48"/>
    </row>
    <row r="64" spans="1:9" ht="13.5" customHeight="1" x14ac:dyDescent="0.25">
      <c r="A64" s="91"/>
      <c r="B64" s="92"/>
      <c r="C64" s="66"/>
      <c r="D64" s="67"/>
      <c r="E64" s="68"/>
      <c r="F64" s="92"/>
      <c r="G64" s="97"/>
      <c r="H64" s="47"/>
      <c r="I64" s="48"/>
    </row>
    <row r="65" spans="1:9" ht="13.5" customHeight="1" x14ac:dyDescent="0.25">
      <c r="A65" s="91"/>
      <c r="B65" s="92"/>
      <c r="C65" s="72" t="s">
        <v>23</v>
      </c>
      <c r="D65" s="73"/>
      <c r="E65" s="74"/>
      <c r="F65" s="92" t="s">
        <v>22</v>
      </c>
      <c r="G65" s="97">
        <v>1</v>
      </c>
      <c r="H65" s="47"/>
      <c r="I65" s="48"/>
    </row>
    <row r="66" spans="1:9" ht="13.5" customHeight="1" x14ac:dyDescent="0.25">
      <c r="A66" s="91"/>
      <c r="B66" s="92"/>
      <c r="C66" s="66"/>
      <c r="D66" s="67"/>
      <c r="E66" s="68"/>
      <c r="F66" s="92"/>
      <c r="G66" s="97"/>
      <c r="H66" s="47"/>
      <c r="I66" s="48"/>
    </row>
    <row r="67" spans="1:9" ht="13.5" customHeight="1" x14ac:dyDescent="0.25">
      <c r="A67" s="91">
        <f>A63+1</f>
        <v>5</v>
      </c>
      <c r="B67" s="92"/>
      <c r="C67" s="72" t="s">
        <v>37</v>
      </c>
      <c r="D67" s="73"/>
      <c r="E67" s="74"/>
      <c r="F67" s="92" t="s">
        <v>22</v>
      </c>
      <c r="G67" s="97">
        <v>50</v>
      </c>
      <c r="H67" s="47"/>
      <c r="I67" s="48"/>
    </row>
    <row r="68" spans="1:9" ht="13.5" customHeight="1" x14ac:dyDescent="0.25">
      <c r="A68" s="91"/>
      <c r="B68" s="92"/>
      <c r="C68" s="66"/>
      <c r="D68" s="67"/>
      <c r="E68" s="68"/>
      <c r="F68" s="92"/>
      <c r="G68" s="97"/>
      <c r="H68" s="47"/>
      <c r="I68" s="48"/>
    </row>
    <row r="69" spans="1:9" ht="13.5" customHeight="1" x14ac:dyDescent="0.25">
      <c r="A69" s="91"/>
      <c r="B69" s="92"/>
      <c r="C69" s="72" t="s">
        <v>23</v>
      </c>
      <c r="D69" s="73"/>
      <c r="E69" s="74"/>
      <c r="F69" s="92" t="s">
        <v>22</v>
      </c>
      <c r="G69" s="97">
        <v>1</v>
      </c>
      <c r="H69" s="47"/>
      <c r="I69" s="48"/>
    </row>
    <row r="70" spans="1:9" ht="13.5" customHeight="1" x14ac:dyDescent="0.25">
      <c r="A70" s="91"/>
      <c r="B70" s="92"/>
      <c r="C70" s="66"/>
      <c r="D70" s="67"/>
      <c r="E70" s="68"/>
      <c r="F70" s="92"/>
      <c r="G70" s="97"/>
      <c r="H70" s="47"/>
      <c r="I70" s="48"/>
    </row>
    <row r="71" spans="1:9" ht="13.5" customHeight="1" x14ac:dyDescent="0.25">
      <c r="A71" s="91">
        <f>A67+1</f>
        <v>6</v>
      </c>
      <c r="B71" s="92"/>
      <c r="C71" s="72" t="s">
        <v>38</v>
      </c>
      <c r="D71" s="73"/>
      <c r="E71" s="74"/>
      <c r="F71" s="92" t="s">
        <v>22</v>
      </c>
      <c r="G71" s="97">
        <v>50</v>
      </c>
      <c r="H71" s="47"/>
      <c r="I71" s="48"/>
    </row>
    <row r="72" spans="1:9" ht="13.5" customHeight="1" x14ac:dyDescent="0.25">
      <c r="A72" s="91"/>
      <c r="B72" s="92"/>
      <c r="C72" s="66"/>
      <c r="D72" s="67"/>
      <c r="E72" s="68"/>
      <c r="F72" s="92"/>
      <c r="G72" s="97"/>
      <c r="H72" s="47"/>
      <c r="I72" s="48"/>
    </row>
    <row r="73" spans="1:9" ht="13.5" customHeight="1" x14ac:dyDescent="0.25">
      <c r="A73" s="91"/>
      <c r="B73" s="92"/>
      <c r="C73" s="72" t="s">
        <v>23</v>
      </c>
      <c r="D73" s="73"/>
      <c r="E73" s="74"/>
      <c r="F73" s="92" t="s">
        <v>22</v>
      </c>
      <c r="G73" s="97">
        <v>1</v>
      </c>
      <c r="H73" s="47"/>
      <c r="I73" s="48"/>
    </row>
    <row r="74" spans="1:9" ht="13.5" customHeight="1" x14ac:dyDescent="0.25">
      <c r="A74" s="91"/>
      <c r="B74" s="92"/>
      <c r="C74" s="66"/>
      <c r="D74" s="67"/>
      <c r="E74" s="68"/>
      <c r="F74" s="92"/>
      <c r="G74" s="97"/>
      <c r="H74" s="47"/>
      <c r="I74" s="48"/>
    </row>
    <row r="75" spans="1:9" ht="13.5" customHeight="1" x14ac:dyDescent="0.25">
      <c r="A75" s="91">
        <f>A71+1</f>
        <v>7</v>
      </c>
      <c r="B75" s="92"/>
      <c r="C75" s="72" t="s">
        <v>39</v>
      </c>
      <c r="D75" s="73"/>
      <c r="E75" s="74"/>
      <c r="F75" s="92" t="s">
        <v>22</v>
      </c>
      <c r="G75" s="97">
        <v>50</v>
      </c>
      <c r="H75" s="47"/>
      <c r="I75" s="48"/>
    </row>
    <row r="76" spans="1:9" ht="13.5" customHeight="1" x14ac:dyDescent="0.25">
      <c r="A76" s="91"/>
      <c r="B76" s="92"/>
      <c r="C76" s="66"/>
      <c r="D76" s="67"/>
      <c r="E76" s="68"/>
      <c r="F76" s="92"/>
      <c r="G76" s="97"/>
      <c r="H76" s="47"/>
      <c r="I76" s="48"/>
    </row>
    <row r="77" spans="1:9" ht="13.5" customHeight="1" x14ac:dyDescent="0.25">
      <c r="A77" s="91"/>
      <c r="B77" s="92"/>
      <c r="C77" s="72" t="s">
        <v>23</v>
      </c>
      <c r="D77" s="73"/>
      <c r="E77" s="74"/>
      <c r="F77" s="92" t="s">
        <v>22</v>
      </c>
      <c r="G77" s="97">
        <v>1</v>
      </c>
      <c r="H77" s="47"/>
      <c r="I77" s="48"/>
    </row>
    <row r="78" spans="1:9" ht="13.5" customHeight="1" x14ac:dyDescent="0.25">
      <c r="A78" s="91"/>
      <c r="B78" s="92"/>
      <c r="C78" s="66"/>
      <c r="D78" s="67"/>
      <c r="E78" s="68"/>
      <c r="F78" s="92"/>
      <c r="G78" s="97"/>
      <c r="H78" s="47"/>
      <c r="I78" s="48"/>
    </row>
    <row r="79" spans="1:9" ht="13.5" customHeight="1" x14ac:dyDescent="0.25">
      <c r="A79" s="91">
        <f>A75+1</f>
        <v>8</v>
      </c>
      <c r="B79" s="92"/>
      <c r="C79" s="72" t="s">
        <v>40</v>
      </c>
      <c r="D79" s="73"/>
      <c r="E79" s="74"/>
      <c r="F79" s="92" t="s">
        <v>22</v>
      </c>
      <c r="G79" s="97">
        <v>50</v>
      </c>
      <c r="H79" s="47"/>
      <c r="I79" s="48"/>
    </row>
    <row r="80" spans="1:9" ht="13.5" customHeight="1" x14ac:dyDescent="0.25">
      <c r="A80" s="91"/>
      <c r="B80" s="92"/>
      <c r="C80" s="66"/>
      <c r="D80" s="67"/>
      <c r="E80" s="68"/>
      <c r="F80" s="92"/>
      <c r="G80" s="97"/>
      <c r="H80" s="47"/>
      <c r="I80" s="48"/>
    </row>
    <row r="81" spans="1:9" ht="13.5" customHeight="1" x14ac:dyDescent="0.25">
      <c r="A81" s="91"/>
      <c r="B81" s="92"/>
      <c r="C81" s="72" t="s">
        <v>23</v>
      </c>
      <c r="D81" s="73"/>
      <c r="E81" s="74"/>
      <c r="F81" s="92" t="s">
        <v>22</v>
      </c>
      <c r="G81" s="97">
        <v>1</v>
      </c>
      <c r="H81" s="47"/>
      <c r="I81" s="48"/>
    </row>
    <row r="82" spans="1:9" ht="13.5" customHeight="1" x14ac:dyDescent="0.25">
      <c r="A82" s="91"/>
      <c r="B82" s="92"/>
      <c r="C82" s="66"/>
      <c r="D82" s="67"/>
      <c r="E82" s="68"/>
      <c r="F82" s="92"/>
      <c r="G82" s="97"/>
      <c r="H82" s="47"/>
      <c r="I82" s="48"/>
    </row>
    <row r="83" spans="1:9" ht="13.5" customHeight="1" x14ac:dyDescent="0.25">
      <c r="A83" s="91"/>
      <c r="B83" s="92"/>
      <c r="C83" s="69" t="s">
        <v>28</v>
      </c>
      <c r="D83" s="70"/>
      <c r="E83" s="71"/>
      <c r="F83" s="92"/>
      <c r="G83" s="97"/>
      <c r="H83" s="47"/>
      <c r="I83" s="48"/>
    </row>
    <row r="84" spans="1:9" ht="13.5" customHeight="1" x14ac:dyDescent="0.25">
      <c r="A84" s="91"/>
      <c r="B84" s="92"/>
      <c r="C84" s="66"/>
      <c r="D84" s="67"/>
      <c r="E84" s="68"/>
      <c r="F84" s="92"/>
      <c r="G84" s="97"/>
      <c r="H84" s="47"/>
      <c r="I84" s="48"/>
    </row>
    <row r="85" spans="1:9" ht="13.5" customHeight="1" x14ac:dyDescent="0.25">
      <c r="A85" s="91">
        <f>A79+1</f>
        <v>9</v>
      </c>
      <c r="B85" s="92"/>
      <c r="C85" s="72" t="s">
        <v>41</v>
      </c>
      <c r="D85" s="73"/>
      <c r="E85" s="74"/>
      <c r="F85" s="92" t="s">
        <v>25</v>
      </c>
      <c r="G85" s="97">
        <v>5</v>
      </c>
      <c r="H85" s="47"/>
      <c r="I85" s="48"/>
    </row>
    <row r="86" spans="1:9" ht="13.5" customHeight="1" x14ac:dyDescent="0.25">
      <c r="A86" s="91"/>
      <c r="B86" s="92"/>
      <c r="C86" s="66"/>
      <c r="D86" s="67"/>
      <c r="E86" s="68"/>
      <c r="F86" s="92"/>
      <c r="G86" s="97"/>
      <c r="H86" s="47"/>
      <c r="I86" s="48"/>
    </row>
    <row r="87" spans="1:9" ht="13.5" customHeight="1" x14ac:dyDescent="0.25">
      <c r="A87" s="91"/>
      <c r="B87" s="92"/>
      <c r="C87" s="72" t="s">
        <v>26</v>
      </c>
      <c r="D87" s="73"/>
      <c r="E87" s="74"/>
      <c r="F87" s="92" t="s">
        <v>25</v>
      </c>
      <c r="G87" s="97">
        <v>1</v>
      </c>
      <c r="H87" s="47"/>
      <c r="I87" s="48"/>
    </row>
    <row r="88" spans="1:9" ht="13.5" customHeight="1" x14ac:dyDescent="0.25">
      <c r="A88" s="91"/>
      <c r="B88" s="92"/>
      <c r="C88" s="66"/>
      <c r="D88" s="67"/>
      <c r="E88" s="68"/>
      <c r="F88" s="92"/>
      <c r="G88" s="97"/>
      <c r="H88" s="47"/>
      <c r="I88" s="48"/>
    </row>
    <row r="89" spans="1:9" ht="13.5" customHeight="1" x14ac:dyDescent="0.25">
      <c r="A89" s="91">
        <f>A85+1</f>
        <v>10</v>
      </c>
      <c r="B89" s="92"/>
      <c r="C89" s="72" t="s">
        <v>42</v>
      </c>
      <c r="D89" s="73"/>
      <c r="E89" s="74"/>
      <c r="F89" s="92" t="s">
        <v>25</v>
      </c>
      <c r="G89" s="97">
        <v>5</v>
      </c>
      <c r="H89" s="47"/>
      <c r="I89" s="48"/>
    </row>
    <row r="90" spans="1:9" ht="13.5" customHeight="1" x14ac:dyDescent="0.25">
      <c r="A90" s="91"/>
      <c r="B90" s="92"/>
      <c r="C90" s="66"/>
      <c r="D90" s="67"/>
      <c r="E90" s="68"/>
      <c r="F90" s="92"/>
      <c r="G90" s="97"/>
      <c r="H90" s="47"/>
      <c r="I90" s="48"/>
    </row>
    <row r="91" spans="1:9" ht="13.5" customHeight="1" x14ac:dyDescent="0.25">
      <c r="A91" s="91"/>
      <c r="B91" s="92"/>
      <c r="C91" s="72" t="s">
        <v>26</v>
      </c>
      <c r="D91" s="73"/>
      <c r="E91" s="74"/>
      <c r="F91" s="92" t="s">
        <v>25</v>
      </c>
      <c r="G91" s="97">
        <v>1</v>
      </c>
      <c r="H91" s="47"/>
      <c r="I91" s="48"/>
    </row>
    <row r="92" spans="1:9" ht="13.5" customHeight="1" x14ac:dyDescent="0.25">
      <c r="A92" s="91"/>
      <c r="B92" s="92"/>
      <c r="C92" s="66"/>
      <c r="D92" s="67"/>
      <c r="E92" s="68"/>
      <c r="F92" s="92"/>
      <c r="G92" s="97"/>
      <c r="H92" s="47"/>
      <c r="I92" s="48"/>
    </row>
    <row r="93" spans="1:9" ht="13.5" customHeight="1" x14ac:dyDescent="0.25">
      <c r="A93" s="91">
        <f>A89+1</f>
        <v>11</v>
      </c>
      <c r="B93" s="92"/>
      <c r="C93" s="72" t="s">
        <v>43</v>
      </c>
      <c r="D93" s="73"/>
      <c r="E93" s="74"/>
      <c r="F93" s="92" t="s">
        <v>22</v>
      </c>
      <c r="G93" s="97">
        <v>50</v>
      </c>
      <c r="H93" s="47"/>
      <c r="I93" s="48"/>
    </row>
    <row r="94" spans="1:9" ht="13.5" customHeight="1" x14ac:dyDescent="0.25">
      <c r="A94" s="91"/>
      <c r="B94" s="92"/>
      <c r="C94" s="66"/>
      <c r="D94" s="67"/>
      <c r="E94" s="68"/>
      <c r="F94" s="92"/>
      <c r="G94" s="97"/>
      <c r="H94" s="47"/>
      <c r="I94" s="48"/>
    </row>
    <row r="95" spans="1:9" ht="13.5" customHeight="1" x14ac:dyDescent="0.25">
      <c r="A95" s="91"/>
      <c r="B95" s="92"/>
      <c r="C95" s="72" t="s">
        <v>23</v>
      </c>
      <c r="D95" s="73"/>
      <c r="E95" s="74"/>
      <c r="F95" s="92" t="s">
        <v>22</v>
      </c>
      <c r="G95" s="97">
        <v>1</v>
      </c>
      <c r="H95" s="47"/>
      <c r="I95" s="48"/>
    </row>
    <row r="96" spans="1:9" ht="13.5" customHeight="1" x14ac:dyDescent="0.25">
      <c r="A96" s="91"/>
      <c r="B96" s="92"/>
      <c r="C96" s="66"/>
      <c r="D96" s="67"/>
      <c r="E96" s="68"/>
      <c r="F96" s="92"/>
      <c r="G96" s="97"/>
      <c r="H96" s="47"/>
      <c r="I96" s="48"/>
    </row>
    <row r="97" spans="1:9" ht="13.5" customHeight="1" x14ac:dyDescent="0.25">
      <c r="A97" s="91"/>
      <c r="B97" s="92"/>
      <c r="C97" s="69" t="s">
        <v>44</v>
      </c>
      <c r="D97" s="70"/>
      <c r="E97" s="71"/>
      <c r="F97" s="92"/>
      <c r="G97" s="97"/>
      <c r="H97" s="47"/>
      <c r="I97" s="48"/>
    </row>
    <row r="98" spans="1:9" ht="13.5" customHeight="1" x14ac:dyDescent="0.25">
      <c r="A98" s="91"/>
      <c r="B98" s="92"/>
      <c r="C98" s="66"/>
      <c r="D98" s="67"/>
      <c r="E98" s="68"/>
      <c r="F98" s="92"/>
      <c r="G98" s="97"/>
      <c r="H98" s="47"/>
      <c r="I98" s="48"/>
    </row>
    <row r="99" spans="1:9" ht="13.5" customHeight="1" x14ac:dyDescent="0.25">
      <c r="A99" s="91">
        <f>A93+1</f>
        <v>12</v>
      </c>
      <c r="B99" s="92"/>
      <c r="C99" s="72" t="s">
        <v>45</v>
      </c>
      <c r="D99" s="73"/>
      <c r="E99" s="74"/>
      <c r="F99" s="92" t="s">
        <v>25</v>
      </c>
      <c r="G99" s="97">
        <v>5</v>
      </c>
      <c r="H99" s="47"/>
      <c r="I99" s="48"/>
    </row>
    <row r="100" spans="1:9" ht="13.5" customHeight="1" x14ac:dyDescent="0.25">
      <c r="A100" s="91"/>
      <c r="B100" s="92"/>
      <c r="C100" s="66"/>
      <c r="D100" s="67"/>
      <c r="E100" s="68"/>
      <c r="F100" s="92"/>
      <c r="G100" s="97"/>
      <c r="H100" s="47"/>
      <c r="I100" s="48"/>
    </row>
    <row r="101" spans="1:9" ht="13.5" customHeight="1" x14ac:dyDescent="0.25">
      <c r="A101" s="91"/>
      <c r="B101" s="92"/>
      <c r="C101" s="72" t="s">
        <v>26</v>
      </c>
      <c r="D101" s="73"/>
      <c r="E101" s="74"/>
      <c r="F101" s="92" t="s">
        <v>25</v>
      </c>
      <c r="G101" s="97">
        <v>1</v>
      </c>
      <c r="H101" s="47"/>
      <c r="I101" s="48"/>
    </row>
    <row r="102" spans="1:9" ht="13.5" customHeight="1" x14ac:dyDescent="0.25">
      <c r="A102" s="91"/>
      <c r="B102" s="92"/>
      <c r="C102" s="66"/>
      <c r="D102" s="67"/>
      <c r="E102" s="68"/>
      <c r="F102" s="92"/>
      <c r="G102" s="97"/>
      <c r="H102" s="47"/>
      <c r="I102" s="48"/>
    </row>
    <row r="103" spans="1:9" ht="13.5" customHeight="1" x14ac:dyDescent="0.25">
      <c r="A103" s="91"/>
      <c r="B103" s="92"/>
      <c r="C103" s="69" t="s">
        <v>46</v>
      </c>
      <c r="D103" s="70"/>
      <c r="E103" s="71"/>
      <c r="F103" s="92"/>
      <c r="G103" s="97"/>
      <c r="H103" s="47"/>
      <c r="I103" s="48"/>
    </row>
    <row r="104" spans="1:9" ht="13.5" customHeight="1" x14ac:dyDescent="0.25">
      <c r="A104" s="91"/>
      <c r="B104" s="92"/>
      <c r="C104" s="66"/>
      <c r="D104" s="67"/>
      <c r="E104" s="68"/>
      <c r="F104" s="92"/>
      <c r="G104" s="97"/>
      <c r="H104" s="47"/>
      <c r="I104" s="48"/>
    </row>
    <row r="105" spans="1:9" ht="13.5" customHeight="1" x14ac:dyDescent="0.25">
      <c r="A105" s="91">
        <f>A99+1</f>
        <v>13</v>
      </c>
      <c r="B105" s="92"/>
      <c r="C105" s="72" t="s">
        <v>45</v>
      </c>
      <c r="D105" s="73"/>
      <c r="E105" s="74"/>
      <c r="F105" s="92" t="s">
        <v>25</v>
      </c>
      <c r="G105" s="97">
        <v>5</v>
      </c>
      <c r="H105" s="47"/>
      <c r="I105" s="48"/>
    </row>
    <row r="106" spans="1:9" ht="13.5" customHeight="1" x14ac:dyDescent="0.25">
      <c r="A106" s="91"/>
      <c r="B106" s="92"/>
      <c r="C106" s="66"/>
      <c r="D106" s="67"/>
      <c r="E106" s="68"/>
      <c r="F106" s="92"/>
      <c r="G106" s="97"/>
      <c r="H106" s="47"/>
      <c r="I106" s="48"/>
    </row>
    <row r="107" spans="1:9" ht="13.5" customHeight="1" x14ac:dyDescent="0.25">
      <c r="A107" s="91"/>
      <c r="B107" s="92"/>
      <c r="C107" s="72" t="s">
        <v>26</v>
      </c>
      <c r="D107" s="73"/>
      <c r="E107" s="74"/>
      <c r="F107" s="92" t="s">
        <v>25</v>
      </c>
      <c r="G107" s="97">
        <v>1</v>
      </c>
      <c r="H107" s="47"/>
      <c r="I107" s="48"/>
    </row>
    <row r="108" spans="1:9" ht="13.5" customHeight="1" x14ac:dyDescent="0.25">
      <c r="A108" s="91"/>
      <c r="B108" s="92"/>
      <c r="C108" s="66"/>
      <c r="D108" s="67"/>
      <c r="E108" s="68"/>
      <c r="F108" s="92"/>
      <c r="G108" s="97"/>
      <c r="H108" s="47"/>
      <c r="I108" s="48"/>
    </row>
    <row r="109" spans="1:9" ht="13.5" customHeight="1" x14ac:dyDescent="0.25">
      <c r="A109" s="91"/>
      <c r="B109" s="92"/>
      <c r="C109" s="75" t="s">
        <v>47</v>
      </c>
      <c r="D109" s="76"/>
      <c r="E109" s="77"/>
      <c r="F109" s="92"/>
      <c r="G109" s="97"/>
      <c r="H109" s="47"/>
      <c r="I109" s="48"/>
    </row>
    <row r="110" spans="1:9" ht="13.5" customHeight="1" x14ac:dyDescent="0.25">
      <c r="A110" s="91"/>
      <c r="B110" s="92"/>
      <c r="C110" s="66"/>
      <c r="D110" s="67"/>
      <c r="E110" s="68"/>
      <c r="F110" s="92"/>
      <c r="G110" s="97"/>
      <c r="H110" s="47"/>
      <c r="I110" s="48"/>
    </row>
    <row r="111" spans="1:9" ht="13.5" customHeight="1" x14ac:dyDescent="0.25">
      <c r="A111" s="91"/>
      <c r="B111" s="92"/>
      <c r="C111" s="69" t="s">
        <v>29</v>
      </c>
      <c r="D111" s="70"/>
      <c r="E111" s="71"/>
      <c r="F111" s="92"/>
      <c r="G111" s="97"/>
      <c r="H111" s="47"/>
      <c r="I111" s="48"/>
    </row>
    <row r="112" spans="1:9" ht="13.5" customHeight="1" x14ac:dyDescent="0.25">
      <c r="A112" s="91"/>
      <c r="B112" s="92"/>
      <c r="C112" s="66"/>
      <c r="D112" s="67"/>
      <c r="E112" s="68"/>
      <c r="F112" s="92"/>
      <c r="G112" s="97"/>
      <c r="H112" s="47"/>
      <c r="I112" s="48"/>
    </row>
    <row r="113" spans="1:9" ht="13.5" customHeight="1" x14ac:dyDescent="0.25">
      <c r="A113" s="91">
        <f>A105+1</f>
        <v>14</v>
      </c>
      <c r="B113" s="92"/>
      <c r="C113" s="72" t="s">
        <v>48</v>
      </c>
      <c r="D113" s="73"/>
      <c r="E113" s="74"/>
      <c r="F113" s="92" t="s">
        <v>22</v>
      </c>
      <c r="G113" s="97">
        <v>50</v>
      </c>
      <c r="H113" s="47"/>
      <c r="I113" s="48"/>
    </row>
    <row r="114" spans="1:9" ht="13.5" customHeight="1" x14ac:dyDescent="0.25">
      <c r="A114" s="91"/>
      <c r="B114" s="92"/>
      <c r="C114" s="66"/>
      <c r="D114" s="67"/>
      <c r="E114" s="68"/>
      <c r="F114" s="92"/>
      <c r="G114" s="97"/>
      <c r="H114" s="47"/>
      <c r="I114" s="48"/>
    </row>
    <row r="115" spans="1:9" ht="13.5" customHeight="1" x14ac:dyDescent="0.25">
      <c r="A115" s="91"/>
      <c r="B115" s="92"/>
      <c r="C115" s="72" t="s">
        <v>23</v>
      </c>
      <c r="D115" s="73"/>
      <c r="E115" s="74"/>
      <c r="F115" s="92" t="s">
        <v>22</v>
      </c>
      <c r="G115" s="97">
        <v>1</v>
      </c>
      <c r="H115" s="47"/>
      <c r="I115" s="48"/>
    </row>
    <row r="116" spans="1:9" ht="13.5" customHeight="1" x14ac:dyDescent="0.25">
      <c r="A116" s="91"/>
      <c r="B116" s="92"/>
      <c r="C116" s="66"/>
      <c r="D116" s="67"/>
      <c r="E116" s="68"/>
      <c r="F116" s="92"/>
      <c r="G116" s="97"/>
      <c r="H116" s="47"/>
      <c r="I116" s="48"/>
    </row>
    <row r="117" spans="1:9" ht="13.5" customHeight="1" x14ac:dyDescent="0.25">
      <c r="A117" s="91">
        <f>A113+1</f>
        <v>15</v>
      </c>
      <c r="B117" s="92"/>
      <c r="C117" s="72" t="s">
        <v>49</v>
      </c>
      <c r="D117" s="73"/>
      <c r="E117" s="74"/>
      <c r="F117" s="92" t="s">
        <v>22</v>
      </c>
      <c r="G117" s="97">
        <v>50</v>
      </c>
      <c r="H117" s="47"/>
      <c r="I117" s="48"/>
    </row>
    <row r="118" spans="1:9" ht="13.5" customHeight="1" x14ac:dyDescent="0.25">
      <c r="A118" s="91"/>
      <c r="B118" s="92"/>
      <c r="C118" s="66"/>
      <c r="D118" s="67"/>
      <c r="E118" s="68"/>
      <c r="F118" s="92"/>
      <c r="G118" s="97"/>
      <c r="H118" s="47"/>
      <c r="I118" s="48"/>
    </row>
    <row r="119" spans="1:9" ht="13.5" customHeight="1" x14ac:dyDescent="0.25">
      <c r="A119" s="91"/>
      <c r="B119" s="92"/>
      <c r="C119" s="72" t="s">
        <v>23</v>
      </c>
      <c r="D119" s="73"/>
      <c r="E119" s="74"/>
      <c r="F119" s="92" t="s">
        <v>22</v>
      </c>
      <c r="G119" s="97">
        <v>1</v>
      </c>
      <c r="H119" s="47"/>
      <c r="I119" s="48"/>
    </row>
    <row r="120" spans="1:9" ht="13.5" customHeight="1" x14ac:dyDescent="0.25">
      <c r="A120" s="91"/>
      <c r="B120" s="92"/>
      <c r="C120" s="66"/>
      <c r="D120" s="67"/>
      <c r="E120" s="68"/>
      <c r="F120" s="92"/>
      <c r="G120" s="97"/>
      <c r="H120" s="47"/>
      <c r="I120" s="48"/>
    </row>
    <row r="121" spans="1:9" ht="13.5" customHeight="1" x14ac:dyDescent="0.25">
      <c r="A121" s="91">
        <f>A117+1</f>
        <v>16</v>
      </c>
      <c r="B121" s="92"/>
      <c r="C121" s="72" t="s">
        <v>50</v>
      </c>
      <c r="D121" s="73"/>
      <c r="E121" s="74"/>
      <c r="F121" s="92" t="s">
        <v>22</v>
      </c>
      <c r="G121" s="97">
        <v>50</v>
      </c>
      <c r="H121" s="47"/>
      <c r="I121" s="48"/>
    </row>
    <row r="122" spans="1:9" ht="13.5" customHeight="1" x14ac:dyDescent="0.25">
      <c r="A122" s="91"/>
      <c r="B122" s="92"/>
      <c r="C122" s="66"/>
      <c r="D122" s="67"/>
      <c r="E122" s="68"/>
      <c r="F122" s="92"/>
      <c r="G122" s="97"/>
      <c r="H122" s="47"/>
      <c r="I122" s="48"/>
    </row>
    <row r="123" spans="1:9" ht="13.5" customHeight="1" x14ac:dyDescent="0.25">
      <c r="A123" s="91"/>
      <c r="B123" s="92"/>
      <c r="C123" s="72" t="s">
        <v>23</v>
      </c>
      <c r="D123" s="73"/>
      <c r="E123" s="74"/>
      <c r="F123" s="92" t="s">
        <v>22</v>
      </c>
      <c r="G123" s="97">
        <v>1</v>
      </c>
      <c r="H123" s="47"/>
      <c r="I123" s="48"/>
    </row>
    <row r="124" spans="1:9" ht="13.5" customHeight="1" x14ac:dyDescent="0.25">
      <c r="A124" s="91"/>
      <c r="B124" s="92"/>
      <c r="C124" s="66"/>
      <c r="D124" s="67"/>
      <c r="E124" s="68"/>
      <c r="F124" s="92"/>
      <c r="G124" s="97"/>
      <c r="H124" s="47"/>
      <c r="I124" s="48"/>
    </row>
    <row r="125" spans="1:9" ht="13.5" customHeight="1" x14ac:dyDescent="0.25">
      <c r="A125" s="91">
        <f>A121+1</f>
        <v>17</v>
      </c>
      <c r="B125" s="92"/>
      <c r="C125" s="72" t="s">
        <v>51</v>
      </c>
      <c r="D125" s="73"/>
      <c r="E125" s="74"/>
      <c r="F125" s="92" t="s">
        <v>22</v>
      </c>
      <c r="G125" s="97">
        <v>50</v>
      </c>
      <c r="H125" s="47"/>
      <c r="I125" s="48"/>
    </row>
    <row r="126" spans="1:9" ht="13.5" customHeight="1" x14ac:dyDescent="0.25">
      <c r="A126" s="91"/>
      <c r="B126" s="92"/>
      <c r="C126" s="66"/>
      <c r="D126" s="67"/>
      <c r="E126" s="68"/>
      <c r="F126" s="92"/>
      <c r="G126" s="97"/>
      <c r="H126" s="47"/>
      <c r="I126" s="48"/>
    </row>
    <row r="127" spans="1:9" ht="13.5" customHeight="1" x14ac:dyDescent="0.25">
      <c r="A127" s="91"/>
      <c r="B127" s="92"/>
      <c r="C127" s="72" t="s">
        <v>23</v>
      </c>
      <c r="D127" s="73"/>
      <c r="E127" s="74"/>
      <c r="F127" s="92" t="s">
        <v>22</v>
      </c>
      <c r="G127" s="97">
        <v>1</v>
      </c>
      <c r="H127" s="47"/>
      <c r="I127" s="48"/>
    </row>
    <row r="128" spans="1:9" ht="13.5" customHeight="1" x14ac:dyDescent="0.25">
      <c r="A128" s="91"/>
      <c r="B128" s="92"/>
      <c r="C128" s="66"/>
      <c r="D128" s="67"/>
      <c r="E128" s="68"/>
      <c r="F128" s="92"/>
      <c r="G128" s="97"/>
      <c r="H128" s="47"/>
      <c r="I128" s="48"/>
    </row>
    <row r="129" spans="1:9" ht="13.5" customHeight="1" x14ac:dyDescent="0.25">
      <c r="A129" s="91">
        <f>A125+1</f>
        <v>18</v>
      </c>
      <c r="B129" s="92"/>
      <c r="C129" s="72" t="s">
        <v>52</v>
      </c>
      <c r="D129" s="73"/>
      <c r="E129" s="74"/>
      <c r="F129" s="92" t="s">
        <v>22</v>
      </c>
      <c r="G129" s="97">
        <v>50</v>
      </c>
      <c r="H129" s="47"/>
      <c r="I129" s="48"/>
    </row>
    <row r="130" spans="1:9" ht="13.5" customHeight="1" x14ac:dyDescent="0.25">
      <c r="A130" s="91"/>
      <c r="B130" s="92"/>
      <c r="C130" s="66"/>
      <c r="D130" s="67"/>
      <c r="E130" s="68"/>
      <c r="F130" s="92"/>
      <c r="G130" s="97"/>
      <c r="H130" s="47"/>
      <c r="I130" s="48"/>
    </row>
    <row r="131" spans="1:9" ht="13.5" customHeight="1" x14ac:dyDescent="0.25">
      <c r="A131" s="91"/>
      <c r="B131" s="92"/>
      <c r="C131" s="72" t="s">
        <v>23</v>
      </c>
      <c r="D131" s="73"/>
      <c r="E131" s="74"/>
      <c r="F131" s="92" t="s">
        <v>22</v>
      </c>
      <c r="G131" s="97">
        <v>1</v>
      </c>
      <c r="H131" s="47"/>
      <c r="I131" s="48"/>
    </row>
    <row r="132" spans="1:9" ht="13.5" customHeight="1" x14ac:dyDescent="0.25">
      <c r="A132" s="91"/>
      <c r="B132" s="92"/>
      <c r="C132" s="66"/>
      <c r="D132" s="67"/>
      <c r="E132" s="68"/>
      <c r="F132" s="92"/>
      <c r="G132" s="97"/>
      <c r="H132" s="47"/>
      <c r="I132" s="48"/>
    </row>
    <row r="133" spans="1:9" ht="13.5" customHeight="1" x14ac:dyDescent="0.25">
      <c r="A133" s="91"/>
      <c r="B133" s="92"/>
      <c r="C133" s="44" t="s">
        <v>53</v>
      </c>
      <c r="D133" s="45"/>
      <c r="E133" s="46"/>
      <c r="F133" s="92"/>
      <c r="G133" s="97"/>
      <c r="H133" s="47"/>
      <c r="I133" s="48"/>
    </row>
    <row r="134" spans="1:9" ht="13.5" customHeight="1" x14ac:dyDescent="0.25">
      <c r="A134" s="91"/>
      <c r="B134" s="92"/>
      <c r="C134" s="66"/>
      <c r="D134" s="67"/>
      <c r="E134" s="68"/>
      <c r="F134" s="92"/>
      <c r="G134" s="97"/>
      <c r="H134" s="47"/>
      <c r="I134" s="48"/>
    </row>
    <row r="135" spans="1:9" ht="13.5" customHeight="1" x14ac:dyDescent="0.25">
      <c r="A135" s="91"/>
      <c r="B135" s="92"/>
      <c r="C135" s="75" t="s">
        <v>54</v>
      </c>
      <c r="D135" s="76"/>
      <c r="E135" s="77"/>
      <c r="F135" s="92"/>
      <c r="G135" s="97"/>
      <c r="H135" s="47"/>
      <c r="I135" s="48"/>
    </row>
    <row r="136" spans="1:9" ht="13.5" customHeight="1" x14ac:dyDescent="0.25">
      <c r="A136" s="91"/>
      <c r="B136" s="92"/>
      <c r="C136" s="66"/>
      <c r="D136" s="67"/>
      <c r="E136" s="68"/>
      <c r="F136" s="92"/>
      <c r="G136" s="97"/>
      <c r="H136" s="47"/>
      <c r="I136" s="48"/>
    </row>
    <row r="137" spans="1:9" ht="13.5" customHeight="1" x14ac:dyDescent="0.25">
      <c r="A137" s="91"/>
      <c r="B137" s="92"/>
      <c r="C137" s="69" t="s">
        <v>55</v>
      </c>
      <c r="D137" s="70"/>
      <c r="E137" s="71"/>
      <c r="F137" s="92"/>
      <c r="G137" s="97"/>
      <c r="H137" s="47"/>
      <c r="I137" s="48"/>
    </row>
    <row r="138" spans="1:9" ht="13.5" customHeight="1" x14ac:dyDescent="0.25">
      <c r="A138" s="91"/>
      <c r="B138" s="92"/>
      <c r="C138" s="66"/>
      <c r="D138" s="67"/>
      <c r="E138" s="68"/>
      <c r="F138" s="92"/>
      <c r="G138" s="97"/>
      <c r="H138" s="47"/>
      <c r="I138" s="48"/>
    </row>
    <row r="139" spans="1:9" ht="13.5" customHeight="1" x14ac:dyDescent="0.25">
      <c r="A139" s="91"/>
      <c r="B139" s="92"/>
      <c r="C139" s="72" t="s">
        <v>56</v>
      </c>
      <c r="D139" s="73"/>
      <c r="E139" s="74"/>
      <c r="F139" s="92"/>
      <c r="G139" s="97"/>
      <c r="H139" s="47"/>
      <c r="I139" s="48"/>
    </row>
    <row r="140" spans="1:9" ht="13.5" customHeight="1" x14ac:dyDescent="0.25">
      <c r="A140" s="91"/>
      <c r="B140" s="92"/>
      <c r="C140" s="66"/>
      <c r="D140" s="67"/>
      <c r="E140" s="68"/>
      <c r="F140" s="92"/>
      <c r="G140" s="97"/>
      <c r="H140" s="47"/>
      <c r="I140" s="48"/>
    </row>
    <row r="141" spans="1:9" ht="13.5" customHeight="1" x14ac:dyDescent="0.25">
      <c r="A141" s="91"/>
      <c r="B141" s="92"/>
      <c r="C141" s="75" t="s">
        <v>57</v>
      </c>
      <c r="D141" s="76"/>
      <c r="E141" s="77"/>
      <c r="F141" s="92"/>
      <c r="G141" s="97"/>
      <c r="H141" s="47"/>
      <c r="I141" s="48"/>
    </row>
    <row r="142" spans="1:9" ht="13.5" customHeight="1" x14ac:dyDescent="0.25">
      <c r="A142" s="91"/>
      <c r="B142" s="92"/>
      <c r="C142" s="66"/>
      <c r="D142" s="67"/>
      <c r="E142" s="68"/>
      <c r="F142" s="92"/>
      <c r="G142" s="97"/>
      <c r="H142" s="47"/>
      <c r="I142" s="48"/>
    </row>
    <row r="143" spans="1:9" ht="13.5" customHeight="1" x14ac:dyDescent="0.25">
      <c r="A143" s="91"/>
      <c r="B143" s="92"/>
      <c r="C143" s="69" t="s">
        <v>58</v>
      </c>
      <c r="D143" s="70"/>
      <c r="E143" s="71"/>
      <c r="F143" s="92"/>
      <c r="G143" s="97"/>
      <c r="H143" s="47"/>
      <c r="I143" s="48"/>
    </row>
    <row r="144" spans="1:9" ht="13.5" customHeight="1" x14ac:dyDescent="0.25">
      <c r="A144" s="91"/>
      <c r="B144" s="92"/>
      <c r="C144" s="66"/>
      <c r="D144" s="67"/>
      <c r="E144" s="68"/>
      <c r="F144" s="92"/>
      <c r="G144" s="97"/>
      <c r="H144" s="47"/>
      <c r="I144" s="48"/>
    </row>
    <row r="145" spans="1:9" ht="13.5" customHeight="1" x14ac:dyDescent="0.25">
      <c r="A145" s="91">
        <f>A129+1</f>
        <v>19</v>
      </c>
      <c r="B145" s="92"/>
      <c r="C145" s="72" t="s">
        <v>59</v>
      </c>
      <c r="D145" s="73"/>
      <c r="E145" s="74"/>
      <c r="F145" s="92" t="s">
        <v>24</v>
      </c>
      <c r="G145" s="97">
        <v>2</v>
      </c>
      <c r="H145" s="47"/>
      <c r="I145" s="48"/>
    </row>
    <row r="146" spans="1:9" ht="13.5" customHeight="1" x14ac:dyDescent="0.25">
      <c r="A146" s="91"/>
      <c r="B146" s="92"/>
      <c r="C146" s="66"/>
      <c r="D146" s="67"/>
      <c r="E146" s="68"/>
      <c r="F146" s="92"/>
      <c r="G146" s="97"/>
      <c r="H146" s="47"/>
      <c r="I146" s="48"/>
    </row>
    <row r="147" spans="1:9" ht="13.5" customHeight="1" x14ac:dyDescent="0.25">
      <c r="A147" s="91">
        <f>A145+1</f>
        <v>20</v>
      </c>
      <c r="B147" s="92"/>
      <c r="C147" s="72" t="s">
        <v>60</v>
      </c>
      <c r="D147" s="73"/>
      <c r="E147" s="74"/>
      <c r="F147" s="92" t="s">
        <v>24</v>
      </c>
      <c r="G147" s="97">
        <v>2</v>
      </c>
      <c r="H147" s="47"/>
      <c r="I147" s="48"/>
    </row>
    <row r="148" spans="1:9" ht="13.5" customHeight="1" x14ac:dyDescent="0.25">
      <c r="A148" s="91"/>
      <c r="B148" s="92"/>
      <c r="C148" s="66"/>
      <c r="D148" s="67"/>
      <c r="E148" s="68"/>
      <c r="F148" s="92"/>
      <c r="G148" s="97"/>
      <c r="H148" s="47"/>
      <c r="I148" s="48"/>
    </row>
    <row r="149" spans="1:9" ht="13.5" customHeight="1" x14ac:dyDescent="0.25">
      <c r="A149" s="91">
        <f>A147+1</f>
        <v>21</v>
      </c>
      <c r="B149" s="92"/>
      <c r="C149" s="72" t="s">
        <v>61</v>
      </c>
      <c r="D149" s="73"/>
      <c r="E149" s="74"/>
      <c r="F149" s="92" t="s">
        <v>24</v>
      </c>
      <c r="G149" s="97">
        <v>2</v>
      </c>
      <c r="H149" s="47"/>
      <c r="I149" s="48"/>
    </row>
    <row r="150" spans="1:9" ht="13.5" customHeight="1" x14ac:dyDescent="0.25">
      <c r="A150" s="91"/>
      <c r="B150" s="92"/>
      <c r="C150" s="66"/>
      <c r="D150" s="67"/>
      <c r="E150" s="68"/>
      <c r="F150" s="92"/>
      <c r="G150" s="97"/>
      <c r="H150" s="47"/>
      <c r="I150" s="48"/>
    </row>
    <row r="151" spans="1:9" ht="13.5" customHeight="1" x14ac:dyDescent="0.25">
      <c r="A151" s="91">
        <f>A149+1</f>
        <v>22</v>
      </c>
      <c r="B151" s="92"/>
      <c r="C151" s="72" t="s">
        <v>62</v>
      </c>
      <c r="D151" s="73"/>
      <c r="E151" s="74"/>
      <c r="F151" s="92" t="s">
        <v>24</v>
      </c>
      <c r="G151" s="97">
        <v>2</v>
      </c>
      <c r="H151" s="47"/>
      <c r="I151" s="48"/>
    </row>
    <row r="152" spans="1:9" ht="13.5" customHeight="1" x14ac:dyDescent="0.25">
      <c r="A152" s="91"/>
      <c r="B152" s="92"/>
      <c r="C152" s="66"/>
      <c r="D152" s="67"/>
      <c r="E152" s="68"/>
      <c r="F152" s="92"/>
      <c r="G152" s="97"/>
      <c r="H152" s="47"/>
      <c r="I152" s="48"/>
    </row>
    <row r="153" spans="1:9" ht="13.5" customHeight="1" x14ac:dyDescent="0.25">
      <c r="A153" s="91">
        <f>A151+1</f>
        <v>23</v>
      </c>
      <c r="B153" s="92"/>
      <c r="C153" s="72" t="s">
        <v>63</v>
      </c>
      <c r="D153" s="73"/>
      <c r="E153" s="74"/>
      <c r="F153" s="92" t="s">
        <v>24</v>
      </c>
      <c r="G153" s="97">
        <v>2</v>
      </c>
      <c r="H153" s="47"/>
      <c r="I153" s="48"/>
    </row>
    <row r="154" spans="1:9" ht="13.5" customHeight="1" x14ac:dyDescent="0.25">
      <c r="A154" s="91"/>
      <c r="B154" s="92"/>
      <c r="C154" s="66"/>
      <c r="D154" s="67"/>
      <c r="E154" s="68"/>
      <c r="F154" s="92"/>
      <c r="G154" s="97"/>
      <c r="H154" s="47"/>
      <c r="I154" s="48"/>
    </row>
    <row r="155" spans="1:9" ht="13.5" customHeight="1" x14ac:dyDescent="0.25">
      <c r="A155" s="91">
        <f>A153+1</f>
        <v>24</v>
      </c>
      <c r="B155" s="92"/>
      <c r="C155" s="72" t="s">
        <v>64</v>
      </c>
      <c r="D155" s="73"/>
      <c r="E155" s="74"/>
      <c r="F155" s="92" t="s">
        <v>24</v>
      </c>
      <c r="G155" s="97">
        <v>2</v>
      </c>
      <c r="H155" s="47"/>
      <c r="I155" s="48"/>
    </row>
    <row r="156" spans="1:9" ht="13.5" customHeight="1" x14ac:dyDescent="0.25">
      <c r="A156" s="91"/>
      <c r="B156" s="92"/>
      <c r="C156" s="66"/>
      <c r="D156" s="67"/>
      <c r="E156" s="68"/>
      <c r="F156" s="92"/>
      <c r="G156" s="97"/>
      <c r="H156" s="47"/>
      <c r="I156" s="48"/>
    </row>
    <row r="157" spans="1:9" ht="13.5" customHeight="1" x14ac:dyDescent="0.25">
      <c r="A157" s="91">
        <f>A155+1</f>
        <v>25</v>
      </c>
      <c r="B157" s="92"/>
      <c r="C157" s="72" t="s">
        <v>65</v>
      </c>
      <c r="D157" s="73"/>
      <c r="E157" s="74"/>
      <c r="F157" s="92" t="s">
        <v>24</v>
      </c>
      <c r="G157" s="97">
        <v>2</v>
      </c>
      <c r="H157" s="47"/>
      <c r="I157" s="48"/>
    </row>
    <row r="158" spans="1:9" ht="13.5" customHeight="1" x14ac:dyDescent="0.25">
      <c r="A158" s="91"/>
      <c r="B158" s="92"/>
      <c r="C158" s="66"/>
      <c r="D158" s="67"/>
      <c r="E158" s="68"/>
      <c r="F158" s="92"/>
      <c r="G158" s="97"/>
      <c r="H158" s="47"/>
      <c r="I158" s="48"/>
    </row>
    <row r="159" spans="1:9" ht="13.5" customHeight="1" x14ac:dyDescent="0.25">
      <c r="A159" s="91">
        <f>A157+1</f>
        <v>26</v>
      </c>
      <c r="B159" s="92"/>
      <c r="C159" s="72" t="s">
        <v>66</v>
      </c>
      <c r="D159" s="73"/>
      <c r="E159" s="74"/>
      <c r="F159" s="92" t="s">
        <v>24</v>
      </c>
      <c r="G159" s="97">
        <v>2</v>
      </c>
      <c r="H159" s="47"/>
      <c r="I159" s="48"/>
    </row>
    <row r="160" spans="1:9" ht="13.5" customHeight="1" x14ac:dyDescent="0.25">
      <c r="A160" s="91"/>
      <c r="B160" s="92"/>
      <c r="C160" s="66"/>
      <c r="D160" s="67"/>
      <c r="E160" s="68"/>
      <c r="F160" s="92"/>
      <c r="G160" s="97"/>
      <c r="H160" s="47"/>
      <c r="I160" s="48"/>
    </row>
    <row r="161" spans="1:9" ht="13.5" customHeight="1" x14ac:dyDescent="0.25">
      <c r="A161" s="91">
        <f>A159+1</f>
        <v>27</v>
      </c>
      <c r="B161" s="92"/>
      <c r="C161" s="72" t="s">
        <v>67</v>
      </c>
      <c r="D161" s="73"/>
      <c r="E161" s="74"/>
      <c r="F161" s="92" t="s">
        <v>24</v>
      </c>
      <c r="G161" s="97">
        <v>2</v>
      </c>
      <c r="H161" s="47"/>
      <c r="I161" s="48"/>
    </row>
    <row r="162" spans="1:9" ht="13.5" customHeight="1" x14ac:dyDescent="0.25">
      <c r="A162" s="91"/>
      <c r="B162" s="92"/>
      <c r="C162" s="66"/>
      <c r="D162" s="67"/>
      <c r="E162" s="68"/>
      <c r="F162" s="92"/>
      <c r="G162" s="97"/>
      <c r="H162" s="47"/>
      <c r="I162" s="48"/>
    </row>
    <row r="163" spans="1:9" ht="13.5" customHeight="1" x14ac:dyDescent="0.25">
      <c r="A163" s="91">
        <f>A161+1</f>
        <v>28</v>
      </c>
      <c r="B163" s="92"/>
      <c r="C163" s="72" t="s">
        <v>68</v>
      </c>
      <c r="D163" s="73"/>
      <c r="E163" s="74"/>
      <c r="F163" s="92" t="s">
        <v>24</v>
      </c>
      <c r="G163" s="97">
        <v>2</v>
      </c>
      <c r="H163" s="47"/>
      <c r="I163" s="48"/>
    </row>
    <row r="164" spans="1:9" ht="13.5" customHeight="1" x14ac:dyDescent="0.25">
      <c r="A164" s="91"/>
      <c r="B164" s="92"/>
      <c r="C164" s="66"/>
      <c r="D164" s="67"/>
      <c r="E164" s="68"/>
      <c r="F164" s="92"/>
      <c r="G164" s="97"/>
      <c r="H164" s="47"/>
      <c r="I164" s="48"/>
    </row>
    <row r="165" spans="1:9" ht="13.5" customHeight="1" x14ac:dyDescent="0.25">
      <c r="A165" s="91"/>
      <c r="B165" s="92"/>
      <c r="C165" s="69" t="s">
        <v>69</v>
      </c>
      <c r="D165" s="70"/>
      <c r="E165" s="71"/>
      <c r="F165" s="92"/>
      <c r="G165" s="97"/>
      <c r="H165" s="47"/>
      <c r="I165" s="48"/>
    </row>
    <row r="166" spans="1:9" ht="13.5" customHeight="1" x14ac:dyDescent="0.25">
      <c r="A166" s="91"/>
      <c r="B166" s="92"/>
      <c r="C166" s="66"/>
      <c r="D166" s="67"/>
      <c r="E166" s="68"/>
      <c r="F166" s="92"/>
      <c r="G166" s="97"/>
      <c r="H166" s="47"/>
      <c r="I166" s="48"/>
    </row>
    <row r="167" spans="1:9" ht="13.5" customHeight="1" x14ac:dyDescent="0.25">
      <c r="A167" s="91">
        <f>A163+1</f>
        <v>29</v>
      </c>
      <c r="B167" s="92"/>
      <c r="C167" s="72" t="s">
        <v>70</v>
      </c>
      <c r="D167" s="73"/>
      <c r="E167" s="74"/>
      <c r="F167" s="92" t="s">
        <v>24</v>
      </c>
      <c r="G167" s="97">
        <v>2</v>
      </c>
      <c r="H167" s="47"/>
      <c r="I167" s="48"/>
    </row>
    <row r="168" spans="1:9" ht="13.5" customHeight="1" x14ac:dyDescent="0.25">
      <c r="A168" s="91"/>
      <c r="B168" s="92"/>
      <c r="C168" s="66"/>
      <c r="D168" s="67"/>
      <c r="E168" s="68"/>
      <c r="F168" s="92"/>
      <c r="G168" s="97"/>
      <c r="H168" s="47"/>
      <c r="I168" s="48"/>
    </row>
    <row r="169" spans="1:9" ht="13.5" customHeight="1" x14ac:dyDescent="0.25">
      <c r="A169" s="91">
        <f>A167+1</f>
        <v>30</v>
      </c>
      <c r="B169" s="92"/>
      <c r="C169" s="72" t="s">
        <v>71</v>
      </c>
      <c r="D169" s="73"/>
      <c r="E169" s="74"/>
      <c r="F169" s="92" t="s">
        <v>24</v>
      </c>
      <c r="G169" s="97">
        <v>2</v>
      </c>
      <c r="H169" s="47"/>
      <c r="I169" s="48"/>
    </row>
    <row r="170" spans="1:9" ht="13.5" customHeight="1" x14ac:dyDescent="0.25">
      <c r="A170" s="91"/>
      <c r="B170" s="92"/>
      <c r="C170" s="66"/>
      <c r="D170" s="67"/>
      <c r="E170" s="68"/>
      <c r="F170" s="92"/>
      <c r="G170" s="97"/>
      <c r="H170" s="47"/>
      <c r="I170" s="48"/>
    </row>
    <row r="171" spans="1:9" ht="13.5" customHeight="1" x14ac:dyDescent="0.25">
      <c r="A171" s="91">
        <f>A169+1</f>
        <v>31</v>
      </c>
      <c r="B171" s="92"/>
      <c r="C171" s="72" t="s">
        <v>72</v>
      </c>
      <c r="D171" s="73"/>
      <c r="E171" s="74"/>
      <c r="F171" s="92" t="s">
        <v>24</v>
      </c>
      <c r="G171" s="97">
        <v>2</v>
      </c>
      <c r="H171" s="47"/>
      <c r="I171" s="48"/>
    </row>
    <row r="172" spans="1:9" ht="13.5" customHeight="1" x14ac:dyDescent="0.25">
      <c r="A172" s="91"/>
      <c r="B172" s="92"/>
      <c r="C172" s="66"/>
      <c r="D172" s="67"/>
      <c r="E172" s="68"/>
      <c r="F172" s="92"/>
      <c r="G172" s="97"/>
      <c r="H172" s="47"/>
      <c r="I172" s="48"/>
    </row>
    <row r="173" spans="1:9" ht="13.5" customHeight="1" x14ac:dyDescent="0.25">
      <c r="A173" s="91">
        <f>A171+1</f>
        <v>32</v>
      </c>
      <c r="B173" s="92"/>
      <c r="C173" s="72" t="s">
        <v>73</v>
      </c>
      <c r="D173" s="73"/>
      <c r="E173" s="74"/>
      <c r="F173" s="92" t="s">
        <v>24</v>
      </c>
      <c r="G173" s="97">
        <v>2</v>
      </c>
      <c r="H173" s="47"/>
      <c r="I173" s="48"/>
    </row>
    <row r="174" spans="1:9" ht="13.5" customHeight="1" x14ac:dyDescent="0.25">
      <c r="A174" s="91"/>
      <c r="B174" s="92"/>
      <c r="C174" s="66"/>
      <c r="D174" s="67"/>
      <c r="E174" s="68"/>
      <c r="F174" s="92"/>
      <c r="G174" s="97"/>
      <c r="H174" s="47"/>
      <c r="I174" s="48"/>
    </row>
    <row r="175" spans="1:9" ht="13.5" customHeight="1" x14ac:dyDescent="0.25">
      <c r="A175" s="91"/>
      <c r="B175" s="92"/>
      <c r="C175" s="69" t="s">
        <v>74</v>
      </c>
      <c r="D175" s="70"/>
      <c r="E175" s="71"/>
      <c r="F175" s="92"/>
      <c r="G175" s="97"/>
      <c r="H175" s="47"/>
      <c r="I175" s="48"/>
    </row>
    <row r="176" spans="1:9" ht="13.5" customHeight="1" x14ac:dyDescent="0.25">
      <c r="A176" s="91"/>
      <c r="B176" s="92"/>
      <c r="C176" s="66"/>
      <c r="D176" s="67"/>
      <c r="E176" s="68"/>
      <c r="F176" s="92"/>
      <c r="G176" s="97"/>
      <c r="H176" s="47"/>
      <c r="I176" s="48"/>
    </row>
    <row r="177" spans="1:9" ht="13.5" customHeight="1" x14ac:dyDescent="0.25">
      <c r="A177" s="91">
        <f>A173+1</f>
        <v>33</v>
      </c>
      <c r="B177" s="92"/>
      <c r="C177" s="72" t="s">
        <v>70</v>
      </c>
      <c r="D177" s="73"/>
      <c r="E177" s="74"/>
      <c r="F177" s="92" t="s">
        <v>24</v>
      </c>
      <c r="G177" s="97">
        <v>2</v>
      </c>
      <c r="H177" s="47"/>
      <c r="I177" s="48"/>
    </row>
    <row r="178" spans="1:9" ht="13.5" customHeight="1" x14ac:dyDescent="0.25">
      <c r="A178" s="91"/>
      <c r="B178" s="92"/>
      <c r="C178" s="66"/>
      <c r="D178" s="67"/>
      <c r="E178" s="68"/>
      <c r="F178" s="92"/>
      <c r="G178" s="97"/>
      <c r="H178" s="47"/>
      <c r="I178" s="48"/>
    </row>
    <row r="179" spans="1:9" ht="13.5" customHeight="1" x14ac:dyDescent="0.25">
      <c r="A179" s="91">
        <f>A177+1</f>
        <v>34</v>
      </c>
      <c r="B179" s="92"/>
      <c r="C179" s="72" t="s">
        <v>71</v>
      </c>
      <c r="D179" s="73"/>
      <c r="E179" s="74"/>
      <c r="F179" s="92" t="s">
        <v>24</v>
      </c>
      <c r="G179" s="97">
        <v>2</v>
      </c>
      <c r="H179" s="47"/>
      <c r="I179" s="48"/>
    </row>
    <row r="180" spans="1:9" ht="13.5" customHeight="1" x14ac:dyDescent="0.25">
      <c r="A180" s="91"/>
      <c r="B180" s="92"/>
      <c r="C180" s="66"/>
      <c r="D180" s="67"/>
      <c r="E180" s="68"/>
      <c r="F180" s="92"/>
      <c r="G180" s="97"/>
      <c r="H180" s="47"/>
      <c r="I180" s="48"/>
    </row>
    <row r="181" spans="1:9" ht="13.5" customHeight="1" x14ac:dyDescent="0.25">
      <c r="A181" s="91">
        <f>A179+1</f>
        <v>35</v>
      </c>
      <c r="B181" s="92"/>
      <c r="C181" s="72" t="s">
        <v>72</v>
      </c>
      <c r="D181" s="73"/>
      <c r="E181" s="74"/>
      <c r="F181" s="92" t="s">
        <v>24</v>
      </c>
      <c r="G181" s="97">
        <v>2</v>
      </c>
      <c r="H181" s="47"/>
      <c r="I181" s="48"/>
    </row>
    <row r="182" spans="1:9" ht="13.5" customHeight="1" x14ac:dyDescent="0.25">
      <c r="A182" s="91"/>
      <c r="B182" s="92"/>
      <c r="C182" s="66"/>
      <c r="D182" s="67"/>
      <c r="E182" s="68"/>
      <c r="F182" s="92"/>
      <c r="G182" s="97"/>
      <c r="H182" s="47"/>
      <c r="I182" s="48"/>
    </row>
    <row r="183" spans="1:9" ht="13.5" customHeight="1" x14ac:dyDescent="0.25">
      <c r="A183" s="91">
        <f>A181+1</f>
        <v>36</v>
      </c>
      <c r="B183" s="92"/>
      <c r="C183" s="72" t="s">
        <v>73</v>
      </c>
      <c r="D183" s="73"/>
      <c r="E183" s="74"/>
      <c r="F183" s="92" t="s">
        <v>24</v>
      </c>
      <c r="G183" s="97">
        <v>2</v>
      </c>
      <c r="H183" s="47"/>
      <c r="I183" s="48"/>
    </row>
    <row r="184" spans="1:9" ht="13.5" customHeight="1" x14ac:dyDescent="0.25">
      <c r="A184" s="91"/>
      <c r="B184" s="92"/>
      <c r="C184" s="66"/>
      <c r="D184" s="67"/>
      <c r="E184" s="68"/>
      <c r="F184" s="92"/>
      <c r="G184" s="97"/>
      <c r="H184" s="47"/>
      <c r="I184" s="48"/>
    </row>
    <row r="185" spans="1:9" ht="13.5" customHeight="1" x14ac:dyDescent="0.25">
      <c r="A185" s="91"/>
      <c r="B185" s="92"/>
      <c r="C185" s="69" t="s">
        <v>75</v>
      </c>
      <c r="D185" s="70"/>
      <c r="E185" s="71"/>
      <c r="F185" s="92"/>
      <c r="G185" s="97"/>
      <c r="H185" s="47"/>
      <c r="I185" s="48"/>
    </row>
    <row r="186" spans="1:9" ht="13.5" customHeight="1" x14ac:dyDescent="0.25">
      <c r="A186" s="91"/>
      <c r="B186" s="92"/>
      <c r="C186" s="66"/>
      <c r="D186" s="67"/>
      <c r="E186" s="68"/>
      <c r="F186" s="92"/>
      <c r="G186" s="97"/>
      <c r="H186" s="47"/>
      <c r="I186" s="48"/>
    </row>
    <row r="187" spans="1:9" ht="13.5" customHeight="1" x14ac:dyDescent="0.25">
      <c r="A187" s="91">
        <f>A183+1</f>
        <v>37</v>
      </c>
      <c r="B187" s="92"/>
      <c r="C187" s="72" t="s">
        <v>70</v>
      </c>
      <c r="D187" s="73"/>
      <c r="E187" s="74"/>
      <c r="F187" s="92" t="s">
        <v>24</v>
      </c>
      <c r="G187" s="97">
        <v>22</v>
      </c>
      <c r="H187" s="47"/>
      <c r="I187" s="48"/>
    </row>
    <row r="188" spans="1:9" ht="13.5" customHeight="1" x14ac:dyDescent="0.25">
      <c r="A188" s="91"/>
      <c r="B188" s="92"/>
      <c r="C188" s="66"/>
      <c r="D188" s="67"/>
      <c r="E188" s="68"/>
      <c r="F188" s="92"/>
      <c r="G188" s="97"/>
      <c r="H188" s="47"/>
      <c r="I188" s="48"/>
    </row>
    <row r="189" spans="1:9" ht="13.5" customHeight="1" x14ac:dyDescent="0.25">
      <c r="A189" s="91">
        <f>A187+1</f>
        <v>38</v>
      </c>
      <c r="B189" s="92"/>
      <c r="C189" s="72" t="s">
        <v>71</v>
      </c>
      <c r="D189" s="73"/>
      <c r="E189" s="74"/>
      <c r="F189" s="92" t="s">
        <v>24</v>
      </c>
      <c r="G189" s="97">
        <v>22</v>
      </c>
      <c r="H189" s="47"/>
      <c r="I189" s="48"/>
    </row>
    <row r="190" spans="1:9" ht="13.5" customHeight="1" x14ac:dyDescent="0.25">
      <c r="A190" s="91"/>
      <c r="B190" s="92"/>
      <c r="C190" s="66"/>
      <c r="D190" s="67"/>
      <c r="E190" s="68"/>
      <c r="F190" s="92"/>
      <c r="G190" s="97"/>
      <c r="H190" s="47"/>
      <c r="I190" s="48"/>
    </row>
    <row r="191" spans="1:9" ht="13.5" customHeight="1" x14ac:dyDescent="0.25">
      <c r="A191" s="91"/>
      <c r="B191" s="92"/>
      <c r="C191" s="69" t="s">
        <v>76</v>
      </c>
      <c r="D191" s="70"/>
      <c r="E191" s="71"/>
      <c r="F191" s="92"/>
      <c r="G191" s="97"/>
      <c r="H191" s="47"/>
      <c r="I191" s="48"/>
    </row>
    <row r="192" spans="1:9" ht="13.5" customHeight="1" x14ac:dyDescent="0.25">
      <c r="A192" s="91"/>
      <c r="B192" s="92"/>
      <c r="C192" s="66"/>
      <c r="D192" s="67"/>
      <c r="E192" s="68"/>
      <c r="F192" s="92"/>
      <c r="G192" s="97"/>
      <c r="H192" s="47"/>
      <c r="I192" s="48"/>
    </row>
    <row r="193" spans="1:9" ht="13.5" customHeight="1" x14ac:dyDescent="0.25">
      <c r="A193" s="91">
        <f>A189+1</f>
        <v>39</v>
      </c>
      <c r="B193" s="92"/>
      <c r="C193" s="72" t="s">
        <v>70</v>
      </c>
      <c r="D193" s="73"/>
      <c r="E193" s="74"/>
      <c r="F193" s="92" t="s">
        <v>24</v>
      </c>
      <c r="G193" s="97">
        <v>22</v>
      </c>
      <c r="H193" s="47"/>
      <c r="I193" s="48"/>
    </row>
    <row r="194" spans="1:9" ht="13.5" customHeight="1" x14ac:dyDescent="0.25">
      <c r="A194" s="91"/>
      <c r="B194" s="92"/>
      <c r="C194" s="66"/>
      <c r="D194" s="67"/>
      <c r="E194" s="68"/>
      <c r="F194" s="92"/>
      <c r="G194" s="97"/>
      <c r="H194" s="47"/>
      <c r="I194" s="48"/>
    </row>
    <row r="195" spans="1:9" ht="13.5" customHeight="1" x14ac:dyDescent="0.25">
      <c r="A195" s="91">
        <f>A193+1</f>
        <v>40</v>
      </c>
      <c r="B195" s="92"/>
      <c r="C195" s="72" t="s">
        <v>71</v>
      </c>
      <c r="D195" s="73"/>
      <c r="E195" s="74"/>
      <c r="F195" s="92" t="s">
        <v>24</v>
      </c>
      <c r="G195" s="97">
        <v>22</v>
      </c>
      <c r="H195" s="47"/>
      <c r="I195" s="48"/>
    </row>
    <row r="196" spans="1:9" ht="13.5" customHeight="1" x14ac:dyDescent="0.25">
      <c r="A196" s="91"/>
      <c r="B196" s="92"/>
      <c r="C196" s="66"/>
      <c r="D196" s="67"/>
      <c r="E196" s="68"/>
      <c r="F196" s="92"/>
      <c r="G196" s="97"/>
      <c r="H196" s="47"/>
      <c r="I196" s="48"/>
    </row>
    <row r="197" spans="1:9" ht="13.5" customHeight="1" x14ac:dyDescent="0.25">
      <c r="A197" s="91">
        <f>A195+1</f>
        <v>41</v>
      </c>
      <c r="B197" s="92"/>
      <c r="C197" s="72" t="s">
        <v>72</v>
      </c>
      <c r="D197" s="73"/>
      <c r="E197" s="74"/>
      <c r="F197" s="92" t="s">
        <v>24</v>
      </c>
      <c r="G197" s="97">
        <v>2</v>
      </c>
      <c r="H197" s="47"/>
      <c r="I197" s="48"/>
    </row>
    <row r="198" spans="1:9" ht="13.5" customHeight="1" x14ac:dyDescent="0.25">
      <c r="A198" s="91"/>
      <c r="B198" s="92"/>
      <c r="C198" s="66"/>
      <c r="D198" s="67"/>
      <c r="E198" s="68"/>
      <c r="F198" s="92"/>
      <c r="G198" s="97"/>
      <c r="H198" s="47"/>
      <c r="I198" s="48"/>
    </row>
    <row r="199" spans="1:9" ht="13.5" customHeight="1" x14ac:dyDescent="0.25">
      <c r="A199" s="91">
        <f>A197+1</f>
        <v>42</v>
      </c>
      <c r="B199" s="92"/>
      <c r="C199" s="72" t="s">
        <v>73</v>
      </c>
      <c r="D199" s="73"/>
      <c r="E199" s="74"/>
      <c r="F199" s="92" t="s">
        <v>24</v>
      </c>
      <c r="G199" s="97">
        <v>2</v>
      </c>
      <c r="H199" s="47"/>
      <c r="I199" s="48"/>
    </row>
    <row r="200" spans="1:9" ht="13.5" customHeight="1" x14ac:dyDescent="0.25">
      <c r="A200" s="91"/>
      <c r="B200" s="92"/>
      <c r="C200" s="66"/>
      <c r="D200" s="67"/>
      <c r="E200" s="68"/>
      <c r="F200" s="92"/>
      <c r="G200" s="97"/>
      <c r="H200" s="47"/>
      <c r="I200" s="48"/>
    </row>
    <row r="201" spans="1:9" ht="13.5" customHeight="1" x14ac:dyDescent="0.25">
      <c r="A201" s="91">
        <f>A199+1</f>
        <v>43</v>
      </c>
      <c r="B201" s="92"/>
      <c r="C201" s="72" t="s">
        <v>77</v>
      </c>
      <c r="D201" s="73"/>
      <c r="E201" s="74"/>
      <c r="F201" s="92" t="s">
        <v>24</v>
      </c>
      <c r="G201" s="97">
        <v>2</v>
      </c>
      <c r="H201" s="47"/>
      <c r="I201" s="48"/>
    </row>
    <row r="202" spans="1:9" ht="13.5" customHeight="1" x14ac:dyDescent="0.25">
      <c r="A202" s="91"/>
      <c r="B202" s="92"/>
      <c r="C202" s="66"/>
      <c r="D202" s="67"/>
      <c r="E202" s="68"/>
      <c r="F202" s="92"/>
      <c r="G202" s="97"/>
      <c r="H202" s="47"/>
      <c r="I202" s="48"/>
    </row>
    <row r="203" spans="1:9" ht="13.5" customHeight="1" x14ac:dyDescent="0.25">
      <c r="A203" s="91">
        <f>A201+1</f>
        <v>44</v>
      </c>
      <c r="B203" s="92"/>
      <c r="C203" s="72" t="s">
        <v>78</v>
      </c>
      <c r="D203" s="73"/>
      <c r="E203" s="74"/>
      <c r="F203" s="92" t="s">
        <v>24</v>
      </c>
      <c r="G203" s="97">
        <v>2</v>
      </c>
      <c r="H203" s="47"/>
      <c r="I203" s="48"/>
    </row>
    <row r="204" spans="1:9" ht="13.5" customHeight="1" x14ac:dyDescent="0.25">
      <c r="A204" s="91"/>
      <c r="B204" s="92"/>
      <c r="C204" s="66"/>
      <c r="D204" s="67"/>
      <c r="E204" s="68"/>
      <c r="F204" s="92"/>
      <c r="G204" s="97"/>
      <c r="H204" s="47"/>
      <c r="I204" s="48"/>
    </row>
    <row r="205" spans="1:9" ht="13.5" customHeight="1" x14ac:dyDescent="0.25">
      <c r="A205" s="91"/>
      <c r="B205" s="92"/>
      <c r="C205" s="69" t="s">
        <v>79</v>
      </c>
      <c r="D205" s="70"/>
      <c r="E205" s="71"/>
      <c r="F205" s="92"/>
      <c r="G205" s="97"/>
      <c r="H205" s="47"/>
      <c r="I205" s="48"/>
    </row>
    <row r="206" spans="1:9" ht="13.5" customHeight="1" x14ac:dyDescent="0.25">
      <c r="A206" s="91"/>
      <c r="B206" s="92"/>
      <c r="C206" s="66"/>
      <c r="D206" s="67"/>
      <c r="E206" s="68"/>
      <c r="F206" s="92"/>
      <c r="G206" s="97"/>
      <c r="H206" s="47"/>
      <c r="I206" s="48"/>
    </row>
    <row r="207" spans="1:9" ht="13.5" customHeight="1" x14ac:dyDescent="0.25">
      <c r="A207" s="91">
        <f>A203+1</f>
        <v>45</v>
      </c>
      <c r="B207" s="92"/>
      <c r="C207" s="72" t="s">
        <v>70</v>
      </c>
      <c r="D207" s="73"/>
      <c r="E207" s="74"/>
      <c r="F207" s="92" t="s">
        <v>24</v>
      </c>
      <c r="G207" s="97">
        <v>2</v>
      </c>
      <c r="H207" s="47"/>
      <c r="I207" s="48"/>
    </row>
    <row r="208" spans="1:9" ht="13.5" customHeight="1" x14ac:dyDescent="0.25">
      <c r="A208" s="91"/>
      <c r="B208" s="92"/>
      <c r="C208" s="66"/>
      <c r="D208" s="67"/>
      <c r="E208" s="68"/>
      <c r="F208" s="92"/>
      <c r="G208" s="97"/>
      <c r="H208" s="47"/>
      <c r="I208" s="48"/>
    </row>
    <row r="209" spans="1:9" ht="13.5" customHeight="1" x14ac:dyDescent="0.25">
      <c r="A209" s="91">
        <f>A207+1</f>
        <v>46</v>
      </c>
      <c r="B209" s="92"/>
      <c r="C209" s="72" t="s">
        <v>71</v>
      </c>
      <c r="D209" s="73"/>
      <c r="E209" s="74"/>
      <c r="F209" s="92" t="s">
        <v>24</v>
      </c>
      <c r="G209" s="97">
        <v>2</v>
      </c>
      <c r="H209" s="47"/>
      <c r="I209" s="48"/>
    </row>
    <row r="210" spans="1:9" ht="13.5" customHeight="1" x14ac:dyDescent="0.25">
      <c r="A210" s="91"/>
      <c r="B210" s="92"/>
      <c r="C210" s="66"/>
      <c r="D210" s="67"/>
      <c r="E210" s="68"/>
      <c r="F210" s="92"/>
      <c r="G210" s="97"/>
      <c r="H210" s="47"/>
      <c r="I210" s="48"/>
    </row>
    <row r="211" spans="1:9" ht="13.5" customHeight="1" x14ac:dyDescent="0.25">
      <c r="A211" s="91">
        <f>A209+1</f>
        <v>47</v>
      </c>
      <c r="B211" s="92"/>
      <c r="C211" s="72" t="s">
        <v>72</v>
      </c>
      <c r="D211" s="73"/>
      <c r="E211" s="74"/>
      <c r="F211" s="92" t="s">
        <v>24</v>
      </c>
      <c r="G211" s="97">
        <v>2</v>
      </c>
      <c r="H211" s="47"/>
      <c r="I211" s="48"/>
    </row>
    <row r="212" spans="1:9" ht="13.5" customHeight="1" x14ac:dyDescent="0.25">
      <c r="A212" s="91"/>
      <c r="B212" s="92"/>
      <c r="C212" s="66"/>
      <c r="D212" s="67"/>
      <c r="E212" s="68"/>
      <c r="F212" s="92"/>
      <c r="G212" s="97"/>
      <c r="H212" s="47"/>
      <c r="I212" s="48"/>
    </row>
    <row r="213" spans="1:9" ht="13.5" customHeight="1" x14ac:dyDescent="0.25">
      <c r="A213" s="91">
        <f>A211+1</f>
        <v>48</v>
      </c>
      <c r="B213" s="92"/>
      <c r="C213" s="72" t="s">
        <v>73</v>
      </c>
      <c r="D213" s="73"/>
      <c r="E213" s="74"/>
      <c r="F213" s="92" t="s">
        <v>24</v>
      </c>
      <c r="G213" s="97">
        <v>2</v>
      </c>
      <c r="H213" s="47"/>
      <c r="I213" s="48"/>
    </row>
    <row r="214" spans="1:9" ht="13.5" customHeight="1" x14ac:dyDescent="0.25">
      <c r="A214" s="91"/>
      <c r="B214" s="92"/>
      <c r="C214" s="66"/>
      <c r="D214" s="67"/>
      <c r="E214" s="68"/>
      <c r="F214" s="92"/>
      <c r="G214" s="97"/>
      <c r="H214" s="47"/>
      <c r="I214" s="48"/>
    </row>
    <row r="215" spans="1:9" ht="13.5" customHeight="1" x14ac:dyDescent="0.25">
      <c r="A215" s="91">
        <f>A213+1</f>
        <v>49</v>
      </c>
      <c r="B215" s="92"/>
      <c r="C215" s="72" t="s">
        <v>77</v>
      </c>
      <c r="D215" s="73"/>
      <c r="E215" s="74"/>
      <c r="F215" s="92" t="s">
        <v>24</v>
      </c>
      <c r="G215" s="97">
        <v>2</v>
      </c>
      <c r="H215" s="47"/>
      <c r="I215" s="48"/>
    </row>
    <row r="216" spans="1:9" ht="13.5" customHeight="1" x14ac:dyDescent="0.25">
      <c r="A216" s="91"/>
      <c r="B216" s="92"/>
      <c r="C216" s="66"/>
      <c r="D216" s="67"/>
      <c r="E216" s="68"/>
      <c r="F216" s="92"/>
      <c r="G216" s="97"/>
      <c r="H216" s="47"/>
      <c r="I216" s="48"/>
    </row>
    <row r="217" spans="1:9" ht="13.5" customHeight="1" x14ac:dyDescent="0.25">
      <c r="A217" s="91">
        <f>A215+1</f>
        <v>50</v>
      </c>
      <c r="B217" s="92"/>
      <c r="C217" s="72" t="s">
        <v>78</v>
      </c>
      <c r="D217" s="73"/>
      <c r="E217" s="74"/>
      <c r="F217" s="92" t="s">
        <v>24</v>
      </c>
      <c r="G217" s="97">
        <v>2</v>
      </c>
      <c r="H217" s="47"/>
      <c r="I217" s="48"/>
    </row>
    <row r="218" spans="1:9" ht="13.5" customHeight="1" x14ac:dyDescent="0.25">
      <c r="A218" s="91"/>
      <c r="B218" s="92"/>
      <c r="C218" s="66"/>
      <c r="D218" s="67"/>
      <c r="E218" s="68"/>
      <c r="F218" s="92"/>
      <c r="G218" s="97"/>
      <c r="H218" s="47"/>
      <c r="I218" s="48"/>
    </row>
    <row r="219" spans="1:9" ht="13.5" customHeight="1" x14ac:dyDescent="0.25">
      <c r="A219" s="91"/>
      <c r="B219" s="92"/>
      <c r="C219" s="69" t="s">
        <v>80</v>
      </c>
      <c r="D219" s="70"/>
      <c r="E219" s="71"/>
      <c r="F219" s="92"/>
      <c r="G219" s="97"/>
      <c r="H219" s="47"/>
      <c r="I219" s="48"/>
    </row>
    <row r="220" spans="1:9" ht="13.5" customHeight="1" x14ac:dyDescent="0.25">
      <c r="A220" s="91"/>
      <c r="B220" s="92"/>
      <c r="C220" s="66"/>
      <c r="D220" s="67"/>
      <c r="E220" s="68"/>
      <c r="F220" s="92"/>
      <c r="G220" s="97"/>
      <c r="H220" s="47"/>
      <c r="I220" s="48"/>
    </row>
    <row r="221" spans="1:9" ht="13.5" customHeight="1" x14ac:dyDescent="0.25">
      <c r="A221" s="91">
        <f>A217+1</f>
        <v>51</v>
      </c>
      <c r="B221" s="92"/>
      <c r="C221" s="72" t="s">
        <v>70</v>
      </c>
      <c r="D221" s="73"/>
      <c r="E221" s="74"/>
      <c r="F221" s="92" t="s">
        <v>24</v>
      </c>
      <c r="G221" s="97">
        <v>2</v>
      </c>
      <c r="H221" s="47"/>
      <c r="I221" s="48"/>
    </row>
    <row r="222" spans="1:9" ht="13.5" customHeight="1" x14ac:dyDescent="0.25">
      <c r="A222" s="91"/>
      <c r="B222" s="92"/>
      <c r="C222" s="66"/>
      <c r="D222" s="67"/>
      <c r="E222" s="68"/>
      <c r="F222" s="92"/>
      <c r="G222" s="97"/>
      <c r="H222" s="47"/>
      <c r="I222" s="48"/>
    </row>
    <row r="223" spans="1:9" ht="13.5" customHeight="1" x14ac:dyDescent="0.25">
      <c r="A223" s="91">
        <f>A221+1</f>
        <v>52</v>
      </c>
      <c r="B223" s="92"/>
      <c r="C223" s="72" t="s">
        <v>71</v>
      </c>
      <c r="D223" s="73"/>
      <c r="E223" s="74"/>
      <c r="F223" s="92" t="s">
        <v>24</v>
      </c>
      <c r="G223" s="97">
        <v>2</v>
      </c>
      <c r="H223" s="47"/>
      <c r="I223" s="48"/>
    </row>
    <row r="224" spans="1:9" ht="13.5" customHeight="1" x14ac:dyDescent="0.25">
      <c r="A224" s="91"/>
      <c r="B224" s="92"/>
      <c r="C224" s="66"/>
      <c r="D224" s="67"/>
      <c r="E224" s="68"/>
      <c r="F224" s="92"/>
      <c r="G224" s="97"/>
      <c r="H224" s="47"/>
      <c r="I224" s="48"/>
    </row>
    <row r="225" spans="1:9" ht="13.5" customHeight="1" x14ac:dyDescent="0.25">
      <c r="A225" s="91">
        <f>A223+1</f>
        <v>53</v>
      </c>
      <c r="B225" s="92"/>
      <c r="C225" s="72" t="s">
        <v>72</v>
      </c>
      <c r="D225" s="73"/>
      <c r="E225" s="74"/>
      <c r="F225" s="92" t="s">
        <v>24</v>
      </c>
      <c r="G225" s="97">
        <v>2</v>
      </c>
      <c r="H225" s="47"/>
      <c r="I225" s="48"/>
    </row>
    <row r="226" spans="1:9" ht="13.5" customHeight="1" x14ac:dyDescent="0.25">
      <c r="A226" s="91"/>
      <c r="B226" s="92"/>
      <c r="C226" s="66"/>
      <c r="D226" s="67"/>
      <c r="E226" s="68"/>
      <c r="F226" s="92"/>
      <c r="G226" s="97"/>
      <c r="H226" s="47"/>
      <c r="I226" s="48"/>
    </row>
    <row r="227" spans="1:9" ht="13.5" customHeight="1" x14ac:dyDescent="0.25">
      <c r="A227" s="91">
        <f>A225+1</f>
        <v>54</v>
      </c>
      <c r="B227" s="92"/>
      <c r="C227" s="72" t="s">
        <v>73</v>
      </c>
      <c r="D227" s="73"/>
      <c r="E227" s="74"/>
      <c r="F227" s="92" t="s">
        <v>24</v>
      </c>
      <c r="G227" s="97">
        <v>2</v>
      </c>
      <c r="H227" s="47"/>
      <c r="I227" s="48"/>
    </row>
    <row r="228" spans="1:9" ht="13.5" customHeight="1" x14ac:dyDescent="0.25">
      <c r="A228" s="91"/>
      <c r="B228" s="92"/>
      <c r="C228" s="66"/>
      <c r="D228" s="67"/>
      <c r="E228" s="68"/>
      <c r="F228" s="92"/>
      <c r="G228" s="97"/>
      <c r="H228" s="47"/>
      <c r="I228" s="48"/>
    </row>
    <row r="229" spans="1:9" ht="13.5" customHeight="1" x14ac:dyDescent="0.25">
      <c r="A229" s="91"/>
      <c r="B229" s="92"/>
      <c r="C229" s="69" t="s">
        <v>81</v>
      </c>
      <c r="D229" s="70"/>
      <c r="E229" s="71"/>
      <c r="F229" s="92"/>
      <c r="G229" s="97"/>
      <c r="H229" s="47"/>
      <c r="I229" s="48"/>
    </row>
    <row r="230" spans="1:9" ht="13.5" customHeight="1" x14ac:dyDescent="0.25">
      <c r="A230" s="91"/>
      <c r="B230" s="92"/>
      <c r="C230" s="66"/>
      <c r="D230" s="67"/>
      <c r="E230" s="68"/>
      <c r="F230" s="92"/>
      <c r="G230" s="97"/>
      <c r="H230" s="47"/>
      <c r="I230" s="48"/>
    </row>
    <row r="231" spans="1:9" ht="13.5" customHeight="1" x14ac:dyDescent="0.25">
      <c r="A231" s="91">
        <f>A227+1</f>
        <v>55</v>
      </c>
      <c r="B231" s="92"/>
      <c r="C231" s="72" t="s">
        <v>70</v>
      </c>
      <c r="D231" s="73"/>
      <c r="E231" s="74"/>
      <c r="F231" s="92" t="s">
        <v>24</v>
      </c>
      <c r="G231" s="97">
        <v>2</v>
      </c>
      <c r="H231" s="47"/>
      <c r="I231" s="48"/>
    </row>
    <row r="232" spans="1:9" ht="13.5" customHeight="1" x14ac:dyDescent="0.25">
      <c r="A232" s="91"/>
      <c r="B232" s="92"/>
      <c r="C232" s="66"/>
      <c r="D232" s="67"/>
      <c r="E232" s="68"/>
      <c r="F232" s="92"/>
      <c r="G232" s="97"/>
      <c r="H232" s="47"/>
      <c r="I232" s="48"/>
    </row>
    <row r="233" spans="1:9" ht="13.5" customHeight="1" x14ac:dyDescent="0.25">
      <c r="A233" s="91">
        <f>A231+1</f>
        <v>56</v>
      </c>
      <c r="B233" s="92"/>
      <c r="C233" s="72" t="s">
        <v>71</v>
      </c>
      <c r="D233" s="73"/>
      <c r="E233" s="74"/>
      <c r="F233" s="92" t="s">
        <v>24</v>
      </c>
      <c r="G233" s="97">
        <v>2</v>
      </c>
      <c r="H233" s="47"/>
      <c r="I233" s="48"/>
    </row>
    <row r="234" spans="1:9" ht="13.5" customHeight="1" x14ac:dyDescent="0.25">
      <c r="A234" s="91"/>
      <c r="B234" s="92"/>
      <c r="C234" s="66"/>
      <c r="D234" s="67"/>
      <c r="E234" s="68"/>
      <c r="F234" s="92"/>
      <c r="G234" s="97"/>
      <c r="H234" s="47"/>
      <c r="I234" s="48"/>
    </row>
    <row r="235" spans="1:9" ht="13.5" customHeight="1" x14ac:dyDescent="0.25">
      <c r="A235" s="91">
        <f>A233+1</f>
        <v>57</v>
      </c>
      <c r="B235" s="92"/>
      <c r="C235" s="72" t="s">
        <v>72</v>
      </c>
      <c r="D235" s="73"/>
      <c r="E235" s="74"/>
      <c r="F235" s="92" t="s">
        <v>24</v>
      </c>
      <c r="G235" s="97">
        <v>2</v>
      </c>
      <c r="H235" s="47"/>
      <c r="I235" s="48"/>
    </row>
    <row r="236" spans="1:9" ht="13.5" customHeight="1" x14ac:dyDescent="0.25">
      <c r="A236" s="91"/>
      <c r="B236" s="92"/>
      <c r="C236" s="66"/>
      <c r="D236" s="67"/>
      <c r="E236" s="68"/>
      <c r="F236" s="92"/>
      <c r="G236" s="97"/>
      <c r="H236" s="47"/>
      <c r="I236" s="48"/>
    </row>
    <row r="237" spans="1:9" ht="13.5" customHeight="1" x14ac:dyDescent="0.25">
      <c r="A237" s="91">
        <f>A235+1</f>
        <v>58</v>
      </c>
      <c r="B237" s="92"/>
      <c r="C237" s="72" t="s">
        <v>73</v>
      </c>
      <c r="D237" s="73"/>
      <c r="E237" s="74"/>
      <c r="F237" s="92" t="s">
        <v>24</v>
      </c>
      <c r="G237" s="97">
        <v>2</v>
      </c>
      <c r="H237" s="47"/>
      <c r="I237" s="48"/>
    </row>
    <row r="238" spans="1:9" ht="13.5" customHeight="1" x14ac:dyDescent="0.25">
      <c r="A238" s="91"/>
      <c r="B238" s="92"/>
      <c r="C238" s="66"/>
      <c r="D238" s="67"/>
      <c r="E238" s="68"/>
      <c r="F238" s="92"/>
      <c r="G238" s="97"/>
      <c r="H238" s="47"/>
      <c r="I238" s="48"/>
    </row>
    <row r="239" spans="1:9" ht="13.5" customHeight="1" x14ac:dyDescent="0.25">
      <c r="A239" s="91"/>
      <c r="B239" s="92"/>
      <c r="C239" s="69" t="s">
        <v>82</v>
      </c>
      <c r="D239" s="70"/>
      <c r="E239" s="71"/>
      <c r="F239" s="92"/>
      <c r="G239" s="97"/>
      <c r="H239" s="47"/>
      <c r="I239" s="48"/>
    </row>
    <row r="240" spans="1:9" ht="13.5" customHeight="1" x14ac:dyDescent="0.25">
      <c r="A240" s="91"/>
      <c r="B240" s="92"/>
      <c r="C240" s="66"/>
      <c r="D240" s="67"/>
      <c r="E240" s="68"/>
      <c r="F240" s="92"/>
      <c r="G240" s="97"/>
      <c r="H240" s="47"/>
      <c r="I240" s="48"/>
    </row>
    <row r="241" spans="1:9" ht="13.5" customHeight="1" x14ac:dyDescent="0.25">
      <c r="A241" s="91">
        <f>A237+1</f>
        <v>59</v>
      </c>
      <c r="B241" s="92"/>
      <c r="C241" s="72" t="s">
        <v>83</v>
      </c>
      <c r="D241" s="73"/>
      <c r="E241" s="74"/>
      <c r="F241" s="92" t="s">
        <v>24</v>
      </c>
      <c r="G241" s="97">
        <v>2</v>
      </c>
      <c r="H241" s="47"/>
      <c r="I241" s="48"/>
    </row>
    <row r="242" spans="1:9" ht="13.5" customHeight="1" x14ac:dyDescent="0.25">
      <c r="A242" s="91"/>
      <c r="B242" s="92"/>
      <c r="C242" s="66"/>
      <c r="D242" s="67"/>
      <c r="E242" s="68"/>
      <c r="F242" s="92"/>
      <c r="G242" s="97"/>
      <c r="H242" s="47"/>
      <c r="I242" s="48"/>
    </row>
    <row r="243" spans="1:9" ht="13.5" customHeight="1" x14ac:dyDescent="0.25">
      <c r="A243" s="91">
        <f>A241+1</f>
        <v>60</v>
      </c>
      <c r="B243" s="92"/>
      <c r="C243" s="72" t="s">
        <v>84</v>
      </c>
      <c r="D243" s="73"/>
      <c r="E243" s="74"/>
      <c r="F243" s="92" t="s">
        <v>24</v>
      </c>
      <c r="G243" s="97">
        <v>2</v>
      </c>
      <c r="H243" s="47"/>
      <c r="I243" s="48"/>
    </row>
    <row r="244" spans="1:9" ht="13.5" customHeight="1" x14ac:dyDescent="0.25">
      <c r="A244" s="91"/>
      <c r="B244" s="92"/>
      <c r="C244" s="66"/>
      <c r="D244" s="67"/>
      <c r="E244" s="68"/>
      <c r="F244" s="92"/>
      <c r="G244" s="97"/>
      <c r="H244" s="47"/>
      <c r="I244" s="48"/>
    </row>
    <row r="245" spans="1:9" ht="13.5" customHeight="1" x14ac:dyDescent="0.25">
      <c r="A245" s="91">
        <f>A243+1</f>
        <v>61</v>
      </c>
      <c r="B245" s="92"/>
      <c r="C245" s="72" t="s">
        <v>85</v>
      </c>
      <c r="D245" s="73"/>
      <c r="E245" s="74"/>
      <c r="F245" s="92" t="s">
        <v>24</v>
      </c>
      <c r="G245" s="97">
        <v>2</v>
      </c>
      <c r="H245" s="47"/>
      <c r="I245" s="48"/>
    </row>
    <row r="246" spans="1:9" ht="13.5" customHeight="1" x14ac:dyDescent="0.25">
      <c r="A246" s="91"/>
      <c r="B246" s="92"/>
      <c r="C246" s="66"/>
      <c r="D246" s="67"/>
      <c r="E246" s="68"/>
      <c r="F246" s="92"/>
      <c r="G246" s="97"/>
      <c r="H246" s="47"/>
      <c r="I246" s="48"/>
    </row>
    <row r="247" spans="1:9" ht="13.5" customHeight="1" x14ac:dyDescent="0.25">
      <c r="A247" s="91">
        <f>A245+1</f>
        <v>62</v>
      </c>
      <c r="B247" s="92"/>
      <c r="C247" s="72" t="s">
        <v>86</v>
      </c>
      <c r="D247" s="73"/>
      <c r="E247" s="74"/>
      <c r="F247" s="92" t="s">
        <v>24</v>
      </c>
      <c r="G247" s="97">
        <v>2</v>
      </c>
      <c r="H247" s="47"/>
      <c r="I247" s="48"/>
    </row>
    <row r="248" spans="1:9" ht="13.5" customHeight="1" x14ac:dyDescent="0.25">
      <c r="A248" s="91"/>
      <c r="B248" s="92"/>
      <c r="C248" s="66"/>
      <c r="D248" s="67"/>
      <c r="E248" s="68"/>
      <c r="F248" s="92"/>
      <c r="G248" s="97"/>
      <c r="H248" s="47"/>
      <c r="I248" s="48"/>
    </row>
    <row r="249" spans="1:9" ht="13.5" customHeight="1" x14ac:dyDescent="0.25">
      <c r="A249" s="91">
        <f>A247+1</f>
        <v>63</v>
      </c>
      <c r="B249" s="92"/>
      <c r="C249" s="72" t="s">
        <v>87</v>
      </c>
      <c r="D249" s="73"/>
      <c r="E249" s="74"/>
      <c r="F249" s="92" t="s">
        <v>24</v>
      </c>
      <c r="G249" s="97">
        <v>2</v>
      </c>
      <c r="H249" s="47"/>
      <c r="I249" s="48"/>
    </row>
    <row r="250" spans="1:9" ht="13.5" customHeight="1" x14ac:dyDescent="0.25">
      <c r="A250" s="91"/>
      <c r="B250" s="92"/>
      <c r="C250" s="66"/>
      <c r="D250" s="67"/>
      <c r="E250" s="68"/>
      <c r="F250" s="92"/>
      <c r="G250" s="97"/>
      <c r="H250" s="47"/>
      <c r="I250" s="48"/>
    </row>
    <row r="251" spans="1:9" ht="13.5" customHeight="1" x14ac:dyDescent="0.25">
      <c r="A251" s="91">
        <f>A249+1</f>
        <v>64</v>
      </c>
      <c r="B251" s="92"/>
      <c r="C251" s="72" t="s">
        <v>88</v>
      </c>
      <c r="D251" s="73"/>
      <c r="E251" s="74"/>
      <c r="F251" s="92" t="s">
        <v>24</v>
      </c>
      <c r="G251" s="97">
        <v>2</v>
      </c>
      <c r="H251" s="47"/>
      <c r="I251" s="48"/>
    </row>
    <row r="252" spans="1:9" ht="13.5" customHeight="1" x14ac:dyDescent="0.25">
      <c r="A252" s="91"/>
      <c r="B252" s="92"/>
      <c r="C252" s="66"/>
      <c r="D252" s="67"/>
      <c r="E252" s="68"/>
      <c r="F252" s="92"/>
      <c r="G252" s="97"/>
      <c r="H252" s="47"/>
      <c r="I252" s="48"/>
    </row>
    <row r="253" spans="1:9" ht="13.5" customHeight="1" x14ac:dyDescent="0.25">
      <c r="A253" s="91">
        <f>A251+1</f>
        <v>65</v>
      </c>
      <c r="B253" s="92"/>
      <c r="C253" s="72" t="s">
        <v>89</v>
      </c>
      <c r="D253" s="73"/>
      <c r="E253" s="74"/>
      <c r="F253" s="92" t="s">
        <v>24</v>
      </c>
      <c r="G253" s="97">
        <v>2</v>
      </c>
      <c r="H253" s="47"/>
      <c r="I253" s="48"/>
    </row>
    <row r="254" spans="1:9" ht="13.5" customHeight="1" x14ac:dyDescent="0.25">
      <c r="A254" s="91"/>
      <c r="B254" s="92"/>
      <c r="C254" s="66"/>
      <c r="D254" s="67"/>
      <c r="E254" s="68"/>
      <c r="F254" s="92"/>
      <c r="G254" s="97"/>
      <c r="H254" s="47"/>
      <c r="I254" s="48"/>
    </row>
    <row r="255" spans="1:9" ht="13.5" customHeight="1" x14ac:dyDescent="0.25">
      <c r="A255" s="91">
        <f>A253+1</f>
        <v>66</v>
      </c>
      <c r="B255" s="92"/>
      <c r="C255" s="72" t="s">
        <v>90</v>
      </c>
      <c r="D255" s="73"/>
      <c r="E255" s="74"/>
      <c r="F255" s="92" t="s">
        <v>24</v>
      </c>
      <c r="G255" s="97">
        <v>2</v>
      </c>
      <c r="H255" s="47"/>
      <c r="I255" s="48"/>
    </row>
    <row r="256" spans="1:9" ht="13.5" customHeight="1" x14ac:dyDescent="0.25">
      <c r="A256" s="91"/>
      <c r="B256" s="92"/>
      <c r="C256" s="66"/>
      <c r="D256" s="67"/>
      <c r="E256" s="68"/>
      <c r="F256" s="92"/>
      <c r="G256" s="97"/>
      <c r="H256" s="47"/>
      <c r="I256" s="48"/>
    </row>
    <row r="257" spans="1:9" ht="13.5" customHeight="1" x14ac:dyDescent="0.25">
      <c r="A257" s="91"/>
      <c r="B257" s="92"/>
      <c r="C257" s="69" t="s">
        <v>91</v>
      </c>
      <c r="D257" s="70"/>
      <c r="E257" s="71"/>
      <c r="F257" s="92"/>
      <c r="G257" s="97"/>
      <c r="H257" s="47"/>
      <c r="I257" s="48"/>
    </row>
    <row r="258" spans="1:9" ht="13.5" customHeight="1" x14ac:dyDescent="0.25">
      <c r="A258" s="91"/>
      <c r="B258" s="92"/>
      <c r="C258" s="66"/>
      <c r="D258" s="67"/>
      <c r="E258" s="68"/>
      <c r="F258" s="92"/>
      <c r="G258" s="97"/>
      <c r="H258" s="47"/>
      <c r="I258" s="48"/>
    </row>
    <row r="259" spans="1:9" ht="13.5" customHeight="1" x14ac:dyDescent="0.25">
      <c r="A259" s="91">
        <f>A255+1</f>
        <v>67</v>
      </c>
      <c r="B259" s="92"/>
      <c r="C259" s="72" t="s">
        <v>92</v>
      </c>
      <c r="D259" s="73"/>
      <c r="E259" s="74"/>
      <c r="F259" s="92" t="s">
        <v>24</v>
      </c>
      <c r="G259" s="97">
        <v>2</v>
      </c>
      <c r="H259" s="47"/>
      <c r="I259" s="48"/>
    </row>
    <row r="260" spans="1:9" ht="13.5" customHeight="1" x14ac:dyDescent="0.25">
      <c r="A260" s="91"/>
      <c r="B260" s="92"/>
      <c r="C260" s="66"/>
      <c r="D260" s="67"/>
      <c r="E260" s="68"/>
      <c r="F260" s="92"/>
      <c r="G260" s="97"/>
      <c r="H260" s="47"/>
      <c r="I260" s="48"/>
    </row>
    <row r="261" spans="1:9" ht="13.5" customHeight="1" x14ac:dyDescent="0.25">
      <c r="A261" s="91">
        <f>A259+1</f>
        <v>68</v>
      </c>
      <c r="B261" s="92"/>
      <c r="C261" s="72" t="s">
        <v>93</v>
      </c>
      <c r="D261" s="73"/>
      <c r="E261" s="74"/>
      <c r="F261" s="92" t="s">
        <v>24</v>
      </c>
      <c r="G261" s="97">
        <v>2</v>
      </c>
      <c r="H261" s="47"/>
      <c r="I261" s="48"/>
    </row>
    <row r="262" spans="1:9" ht="13.5" customHeight="1" x14ac:dyDescent="0.25">
      <c r="A262" s="91"/>
      <c r="B262" s="92"/>
      <c r="C262" s="66"/>
      <c r="D262" s="67"/>
      <c r="E262" s="68"/>
      <c r="F262" s="92"/>
      <c r="G262" s="97"/>
      <c r="H262" s="47"/>
      <c r="I262" s="48"/>
    </row>
    <row r="263" spans="1:9" ht="13.5" customHeight="1" x14ac:dyDescent="0.25">
      <c r="A263" s="91">
        <f>A261+1</f>
        <v>69</v>
      </c>
      <c r="B263" s="92"/>
      <c r="C263" s="72" t="s">
        <v>94</v>
      </c>
      <c r="D263" s="73"/>
      <c r="E263" s="74"/>
      <c r="F263" s="92" t="s">
        <v>24</v>
      </c>
      <c r="G263" s="97">
        <v>2</v>
      </c>
      <c r="H263" s="47"/>
      <c r="I263" s="48"/>
    </row>
    <row r="264" spans="1:9" ht="13.5" customHeight="1" x14ac:dyDescent="0.25">
      <c r="A264" s="91"/>
      <c r="B264" s="92"/>
      <c r="C264" s="66"/>
      <c r="D264" s="67"/>
      <c r="E264" s="68"/>
      <c r="F264" s="92"/>
      <c r="G264" s="97"/>
      <c r="H264" s="47"/>
      <c r="I264" s="48"/>
    </row>
    <row r="265" spans="1:9" ht="13.5" customHeight="1" x14ac:dyDescent="0.25">
      <c r="A265" s="91">
        <f>A263+1</f>
        <v>70</v>
      </c>
      <c r="B265" s="92"/>
      <c r="C265" s="72" t="s">
        <v>95</v>
      </c>
      <c r="D265" s="73"/>
      <c r="E265" s="74"/>
      <c r="F265" s="92" t="s">
        <v>24</v>
      </c>
      <c r="G265" s="97">
        <v>2</v>
      </c>
      <c r="H265" s="47"/>
      <c r="I265" s="48"/>
    </row>
    <row r="266" spans="1:9" ht="13.5" customHeight="1" x14ac:dyDescent="0.25">
      <c r="A266" s="91"/>
      <c r="B266" s="92"/>
      <c r="C266" s="66"/>
      <c r="D266" s="67"/>
      <c r="E266" s="68"/>
      <c r="F266" s="92"/>
      <c r="G266" s="97"/>
      <c r="H266" s="47"/>
      <c r="I266" s="48"/>
    </row>
    <row r="267" spans="1:9" ht="13.5" customHeight="1" x14ac:dyDescent="0.25">
      <c r="A267" s="91">
        <f>A265+1</f>
        <v>71</v>
      </c>
      <c r="B267" s="92"/>
      <c r="C267" s="72" t="s">
        <v>96</v>
      </c>
      <c r="D267" s="73"/>
      <c r="E267" s="74"/>
      <c r="F267" s="92" t="s">
        <v>24</v>
      </c>
      <c r="G267" s="97">
        <v>2</v>
      </c>
      <c r="H267" s="47"/>
      <c r="I267" s="48"/>
    </row>
    <row r="268" spans="1:9" ht="13.5" customHeight="1" x14ac:dyDescent="0.25">
      <c r="A268" s="91"/>
      <c r="B268" s="92"/>
      <c r="C268" s="66"/>
      <c r="D268" s="67"/>
      <c r="E268" s="68"/>
      <c r="F268" s="92"/>
      <c r="G268" s="97"/>
      <c r="H268" s="47"/>
      <c r="I268" s="48"/>
    </row>
    <row r="269" spans="1:9" ht="13.5" customHeight="1" x14ac:dyDescent="0.25">
      <c r="A269" s="91"/>
      <c r="B269" s="92"/>
      <c r="C269" s="44" t="s">
        <v>97</v>
      </c>
      <c r="D269" s="45"/>
      <c r="E269" s="46"/>
      <c r="F269" s="92"/>
      <c r="G269" s="97"/>
      <c r="H269" s="47"/>
      <c r="I269" s="48"/>
    </row>
    <row r="270" spans="1:9" ht="13.5" customHeight="1" x14ac:dyDescent="0.25">
      <c r="A270" s="91"/>
      <c r="B270" s="92"/>
      <c r="C270" s="66"/>
      <c r="D270" s="67"/>
      <c r="E270" s="68"/>
      <c r="F270" s="92"/>
      <c r="G270" s="97"/>
      <c r="H270" s="47"/>
      <c r="I270" s="48"/>
    </row>
    <row r="271" spans="1:9" ht="13.5" customHeight="1" x14ac:dyDescent="0.25">
      <c r="A271" s="91"/>
      <c r="B271" s="92"/>
      <c r="C271" s="72" t="s">
        <v>98</v>
      </c>
      <c r="D271" s="73"/>
      <c r="E271" s="74"/>
      <c r="F271" s="92"/>
      <c r="G271" s="97"/>
      <c r="H271" s="47"/>
      <c r="I271" s="48"/>
    </row>
    <row r="272" spans="1:9" ht="13.5" customHeight="1" x14ac:dyDescent="0.25">
      <c r="A272" s="91"/>
      <c r="B272" s="92"/>
      <c r="C272" s="66"/>
      <c r="D272" s="67"/>
      <c r="E272" s="68"/>
      <c r="F272" s="92"/>
      <c r="G272" s="97"/>
      <c r="H272" s="47"/>
      <c r="I272" s="48"/>
    </row>
    <row r="273" spans="1:9" ht="13.5" customHeight="1" x14ac:dyDescent="0.25">
      <c r="A273" s="91"/>
      <c r="B273" s="92"/>
      <c r="C273" s="44" t="s">
        <v>99</v>
      </c>
      <c r="D273" s="45"/>
      <c r="E273" s="46"/>
      <c r="F273" s="92"/>
      <c r="G273" s="97"/>
      <c r="H273" s="47"/>
      <c r="I273" s="48"/>
    </row>
    <row r="274" spans="1:9" ht="13.5" customHeight="1" x14ac:dyDescent="0.25">
      <c r="A274" s="91"/>
      <c r="B274" s="92"/>
      <c r="C274" s="66"/>
      <c r="D274" s="67"/>
      <c r="E274" s="68"/>
      <c r="F274" s="92"/>
      <c r="G274" s="97"/>
      <c r="H274" s="47"/>
      <c r="I274" s="48"/>
    </row>
    <row r="275" spans="1:9" ht="13.5" customHeight="1" x14ac:dyDescent="0.25">
      <c r="A275" s="91"/>
      <c r="B275" s="92"/>
      <c r="C275" s="75" t="s">
        <v>100</v>
      </c>
      <c r="D275" s="76"/>
      <c r="E275" s="77"/>
      <c r="F275" s="92"/>
      <c r="G275" s="97"/>
      <c r="H275" s="47"/>
      <c r="I275" s="48"/>
    </row>
    <row r="276" spans="1:9" ht="13.5" customHeight="1" x14ac:dyDescent="0.25">
      <c r="A276" s="91"/>
      <c r="B276" s="92"/>
      <c r="C276" s="66"/>
      <c r="D276" s="67"/>
      <c r="E276" s="68"/>
      <c r="F276" s="92"/>
      <c r="G276" s="97"/>
      <c r="H276" s="47"/>
      <c r="I276" s="48"/>
    </row>
    <row r="277" spans="1:9" ht="13.5" customHeight="1" x14ac:dyDescent="0.25">
      <c r="A277" s="91"/>
      <c r="B277" s="92"/>
      <c r="C277" s="69" t="s">
        <v>29</v>
      </c>
      <c r="D277" s="70"/>
      <c r="E277" s="71"/>
      <c r="F277" s="92"/>
      <c r="G277" s="97"/>
      <c r="H277" s="47"/>
      <c r="I277" s="48"/>
    </row>
    <row r="278" spans="1:9" ht="13.5" customHeight="1" x14ac:dyDescent="0.25">
      <c r="A278" s="91"/>
      <c r="B278" s="92"/>
      <c r="C278" s="66"/>
      <c r="D278" s="67"/>
      <c r="E278" s="68"/>
      <c r="F278" s="92"/>
      <c r="G278" s="97"/>
      <c r="H278" s="47"/>
      <c r="I278" s="48"/>
    </row>
    <row r="279" spans="1:9" ht="13.5" customHeight="1" x14ac:dyDescent="0.25">
      <c r="A279" s="91">
        <f>A267+1</f>
        <v>72</v>
      </c>
      <c r="B279" s="92"/>
      <c r="C279" s="72" t="s">
        <v>101</v>
      </c>
      <c r="D279" s="73"/>
      <c r="E279" s="74"/>
      <c r="F279" s="92" t="s">
        <v>22</v>
      </c>
      <c r="G279" s="97">
        <v>25</v>
      </c>
      <c r="H279" s="47"/>
      <c r="I279" s="48"/>
    </row>
    <row r="280" spans="1:9" ht="13.5" customHeight="1" x14ac:dyDescent="0.25">
      <c r="A280" s="91"/>
      <c r="B280" s="92"/>
      <c r="C280" s="66"/>
      <c r="D280" s="67"/>
      <c r="E280" s="68"/>
      <c r="F280" s="92"/>
      <c r="G280" s="97"/>
      <c r="H280" s="47"/>
      <c r="I280" s="48"/>
    </row>
    <row r="281" spans="1:9" ht="13.5" customHeight="1" x14ac:dyDescent="0.25">
      <c r="A281" s="91">
        <f>A279+1</f>
        <v>73</v>
      </c>
      <c r="B281" s="92"/>
      <c r="C281" s="72" t="s">
        <v>102</v>
      </c>
      <c r="D281" s="73"/>
      <c r="E281" s="74"/>
      <c r="F281" s="92" t="s">
        <v>22</v>
      </c>
      <c r="G281" s="97">
        <v>25</v>
      </c>
      <c r="H281" s="47"/>
      <c r="I281" s="48"/>
    </row>
    <row r="282" spans="1:9" ht="13.5" customHeight="1" x14ac:dyDescent="0.25">
      <c r="A282" s="91"/>
      <c r="B282" s="92"/>
      <c r="C282" s="66"/>
      <c r="D282" s="67"/>
      <c r="E282" s="68"/>
      <c r="F282" s="92"/>
      <c r="G282" s="97"/>
      <c r="H282" s="47"/>
      <c r="I282" s="48"/>
    </row>
    <row r="283" spans="1:9" ht="13.5" customHeight="1" x14ac:dyDescent="0.25">
      <c r="A283" s="91">
        <f>A281+1</f>
        <v>74</v>
      </c>
      <c r="B283" s="92"/>
      <c r="C283" s="72" t="s">
        <v>103</v>
      </c>
      <c r="D283" s="73"/>
      <c r="E283" s="74"/>
      <c r="F283" s="92" t="s">
        <v>24</v>
      </c>
      <c r="G283" s="97">
        <v>2</v>
      </c>
      <c r="H283" s="47"/>
      <c r="I283" s="48"/>
    </row>
    <row r="284" spans="1:9" ht="13.5" customHeight="1" x14ac:dyDescent="0.25">
      <c r="A284" s="91"/>
      <c r="B284" s="92"/>
      <c r="C284" s="66"/>
      <c r="D284" s="67"/>
      <c r="E284" s="68"/>
      <c r="F284" s="92"/>
      <c r="G284" s="97"/>
      <c r="H284" s="47"/>
      <c r="I284" s="48"/>
    </row>
    <row r="285" spans="1:9" ht="13.5" customHeight="1" x14ac:dyDescent="0.25">
      <c r="A285" s="91">
        <f>A283+1</f>
        <v>75</v>
      </c>
      <c r="B285" s="92"/>
      <c r="C285" s="72" t="s">
        <v>104</v>
      </c>
      <c r="D285" s="73"/>
      <c r="E285" s="74"/>
      <c r="F285" s="92" t="s">
        <v>24</v>
      </c>
      <c r="G285" s="97">
        <v>2</v>
      </c>
      <c r="H285" s="47"/>
      <c r="I285" s="48"/>
    </row>
    <row r="286" spans="1:9" ht="13.5" customHeight="1" x14ac:dyDescent="0.25">
      <c r="A286" s="91"/>
      <c r="B286" s="92"/>
      <c r="C286" s="66"/>
      <c r="D286" s="67"/>
      <c r="E286" s="68"/>
      <c r="F286" s="92"/>
      <c r="G286" s="97"/>
      <c r="H286" s="47"/>
      <c r="I286" s="48"/>
    </row>
    <row r="287" spans="1:9" ht="13.5" customHeight="1" x14ac:dyDescent="0.25">
      <c r="A287" s="91">
        <f>A285+1</f>
        <v>76</v>
      </c>
      <c r="B287" s="92"/>
      <c r="C287" s="72" t="s">
        <v>105</v>
      </c>
      <c r="D287" s="73"/>
      <c r="E287" s="74"/>
      <c r="F287" s="92" t="s">
        <v>24</v>
      </c>
      <c r="G287" s="97">
        <v>2</v>
      </c>
      <c r="H287" s="47"/>
      <c r="I287" s="48"/>
    </row>
    <row r="288" spans="1:9" ht="13.5" customHeight="1" x14ac:dyDescent="0.25">
      <c r="A288" s="91"/>
      <c r="B288" s="92"/>
      <c r="C288" s="66"/>
      <c r="D288" s="67"/>
      <c r="E288" s="68"/>
      <c r="F288" s="92"/>
      <c r="G288" s="97"/>
      <c r="H288" s="47"/>
      <c r="I288" s="48"/>
    </row>
    <row r="289" spans="1:9" ht="13.5" customHeight="1" x14ac:dyDescent="0.25">
      <c r="A289" s="91">
        <f>A287+1</f>
        <v>77</v>
      </c>
      <c r="B289" s="92"/>
      <c r="C289" s="72" t="s">
        <v>106</v>
      </c>
      <c r="D289" s="73"/>
      <c r="E289" s="74"/>
      <c r="F289" s="92" t="s">
        <v>24</v>
      </c>
      <c r="G289" s="97">
        <v>2</v>
      </c>
      <c r="H289" s="47"/>
      <c r="I289" s="48"/>
    </row>
    <row r="290" spans="1:9" ht="13.5" customHeight="1" x14ac:dyDescent="0.25">
      <c r="A290" s="91"/>
      <c r="B290" s="92"/>
      <c r="C290" s="66"/>
      <c r="D290" s="67"/>
      <c r="E290" s="68"/>
      <c r="F290" s="92"/>
      <c r="G290" s="97"/>
      <c r="H290" s="47"/>
      <c r="I290" s="48"/>
    </row>
    <row r="291" spans="1:9" ht="13.5" customHeight="1" x14ac:dyDescent="0.25">
      <c r="A291" s="91">
        <f>A289+1</f>
        <v>78</v>
      </c>
      <c r="B291" s="92"/>
      <c r="C291" s="72" t="s">
        <v>107</v>
      </c>
      <c r="D291" s="73"/>
      <c r="E291" s="74"/>
      <c r="F291" s="92" t="s">
        <v>24</v>
      </c>
      <c r="G291" s="97">
        <v>2</v>
      </c>
      <c r="H291" s="47"/>
      <c r="I291" s="48"/>
    </row>
    <row r="292" spans="1:9" ht="13.5" customHeight="1" x14ac:dyDescent="0.25">
      <c r="A292" s="91"/>
      <c r="B292" s="92"/>
      <c r="C292" s="66"/>
      <c r="D292" s="67"/>
      <c r="E292" s="68"/>
      <c r="F292" s="92"/>
      <c r="G292" s="97"/>
      <c r="H292" s="47"/>
      <c r="I292" s="48"/>
    </row>
    <row r="293" spans="1:9" ht="13.5" customHeight="1" x14ac:dyDescent="0.25">
      <c r="A293" s="91">
        <f>A291+1</f>
        <v>79</v>
      </c>
      <c r="B293" s="92"/>
      <c r="C293" s="72" t="s">
        <v>108</v>
      </c>
      <c r="D293" s="73"/>
      <c r="E293" s="74"/>
      <c r="F293" s="92" t="s">
        <v>24</v>
      </c>
      <c r="G293" s="97">
        <v>2</v>
      </c>
      <c r="H293" s="47"/>
      <c r="I293" s="48"/>
    </row>
    <row r="294" spans="1:9" ht="13.5" customHeight="1" x14ac:dyDescent="0.25">
      <c r="A294" s="91"/>
      <c r="B294" s="92"/>
      <c r="C294" s="66"/>
      <c r="D294" s="67"/>
      <c r="E294" s="68"/>
      <c r="F294" s="92"/>
      <c r="G294" s="97"/>
      <c r="H294" s="47"/>
      <c r="I294" s="48"/>
    </row>
    <row r="295" spans="1:9" ht="13.5" customHeight="1" x14ac:dyDescent="0.25">
      <c r="A295" s="91">
        <f>A293+1</f>
        <v>80</v>
      </c>
      <c r="B295" s="92"/>
      <c r="C295" s="72" t="s">
        <v>109</v>
      </c>
      <c r="D295" s="73"/>
      <c r="E295" s="74"/>
      <c r="F295" s="92" t="s">
        <v>24</v>
      </c>
      <c r="G295" s="97">
        <v>2</v>
      </c>
      <c r="H295" s="47"/>
      <c r="I295" s="48"/>
    </row>
    <row r="296" spans="1:9" ht="13.5" customHeight="1" x14ac:dyDescent="0.25">
      <c r="A296" s="91"/>
      <c r="B296" s="92"/>
      <c r="C296" s="66"/>
      <c r="D296" s="67"/>
      <c r="E296" s="68"/>
      <c r="F296" s="92"/>
      <c r="G296" s="97"/>
      <c r="H296" s="47"/>
      <c r="I296" s="48"/>
    </row>
    <row r="297" spans="1:9" ht="13.5" customHeight="1" x14ac:dyDescent="0.25">
      <c r="A297" s="91">
        <f>A295+1</f>
        <v>81</v>
      </c>
      <c r="B297" s="92"/>
      <c r="C297" s="72" t="s">
        <v>110</v>
      </c>
      <c r="D297" s="73"/>
      <c r="E297" s="74"/>
      <c r="F297" s="92" t="s">
        <v>24</v>
      </c>
      <c r="G297" s="97">
        <v>2</v>
      </c>
      <c r="H297" s="47"/>
      <c r="I297" s="48"/>
    </row>
    <row r="298" spans="1:9" ht="13.5" customHeight="1" x14ac:dyDescent="0.25">
      <c r="A298" s="91"/>
      <c r="B298" s="92"/>
      <c r="C298" s="66"/>
      <c r="D298" s="67"/>
      <c r="E298" s="68"/>
      <c r="F298" s="92"/>
      <c r="G298" s="97"/>
      <c r="H298" s="47"/>
      <c r="I298" s="48"/>
    </row>
    <row r="299" spans="1:9" ht="13.5" customHeight="1" x14ac:dyDescent="0.25">
      <c r="A299" s="91">
        <f>A297+1</f>
        <v>82</v>
      </c>
      <c r="B299" s="92"/>
      <c r="C299" s="72" t="s">
        <v>111</v>
      </c>
      <c r="D299" s="73"/>
      <c r="E299" s="74"/>
      <c r="F299" s="92" t="s">
        <v>24</v>
      </c>
      <c r="G299" s="97">
        <v>2</v>
      </c>
      <c r="H299" s="47"/>
      <c r="I299" s="48"/>
    </row>
    <row r="300" spans="1:9" ht="13.5" customHeight="1" x14ac:dyDescent="0.25">
      <c r="A300" s="91"/>
      <c r="B300" s="92"/>
      <c r="C300" s="66"/>
      <c r="D300" s="67"/>
      <c r="E300" s="68"/>
      <c r="F300" s="92"/>
      <c r="G300" s="97"/>
      <c r="H300" s="47"/>
      <c r="I300" s="48"/>
    </row>
    <row r="301" spans="1:9" ht="13.5" customHeight="1" x14ac:dyDescent="0.25">
      <c r="A301" s="91">
        <f>A299+1</f>
        <v>83</v>
      </c>
      <c r="B301" s="92"/>
      <c r="C301" s="72" t="s">
        <v>112</v>
      </c>
      <c r="D301" s="73"/>
      <c r="E301" s="74"/>
      <c r="F301" s="92" t="s">
        <v>24</v>
      </c>
      <c r="G301" s="97">
        <v>2</v>
      </c>
      <c r="H301" s="47"/>
      <c r="I301" s="48"/>
    </row>
    <row r="302" spans="1:9" ht="13.5" customHeight="1" x14ac:dyDescent="0.25">
      <c r="A302" s="91"/>
      <c r="B302" s="92"/>
      <c r="C302" s="66"/>
      <c r="D302" s="67"/>
      <c r="E302" s="68"/>
      <c r="F302" s="92"/>
      <c r="G302" s="97"/>
      <c r="H302" s="47"/>
      <c r="I302" s="48"/>
    </row>
    <row r="303" spans="1:9" ht="13.5" customHeight="1" x14ac:dyDescent="0.25">
      <c r="A303" s="91">
        <f>A301+1</f>
        <v>84</v>
      </c>
      <c r="B303" s="92"/>
      <c r="C303" s="72" t="s">
        <v>113</v>
      </c>
      <c r="D303" s="73"/>
      <c r="E303" s="74"/>
      <c r="F303" s="92" t="s">
        <v>24</v>
      </c>
      <c r="G303" s="97">
        <v>2</v>
      </c>
      <c r="H303" s="47"/>
      <c r="I303" s="48"/>
    </row>
    <row r="304" spans="1:9" ht="13.5" customHeight="1" x14ac:dyDescent="0.25">
      <c r="A304" s="91"/>
      <c r="B304" s="92"/>
      <c r="C304" s="66"/>
      <c r="D304" s="67"/>
      <c r="E304" s="68"/>
      <c r="F304" s="92"/>
      <c r="G304" s="97"/>
      <c r="H304" s="47"/>
      <c r="I304" s="48"/>
    </row>
    <row r="305" spans="1:9" ht="13.5" customHeight="1" x14ac:dyDescent="0.25">
      <c r="A305" s="91">
        <f>A303+1</f>
        <v>85</v>
      </c>
      <c r="B305" s="92"/>
      <c r="C305" s="72" t="s">
        <v>114</v>
      </c>
      <c r="D305" s="73"/>
      <c r="E305" s="74"/>
      <c r="F305" s="92" t="s">
        <v>24</v>
      </c>
      <c r="G305" s="97">
        <v>2</v>
      </c>
      <c r="H305" s="47"/>
      <c r="I305" s="48"/>
    </row>
    <row r="306" spans="1:9" ht="13.5" customHeight="1" x14ac:dyDescent="0.25">
      <c r="A306" s="91"/>
      <c r="B306" s="92"/>
      <c r="C306" s="66"/>
      <c r="D306" s="67"/>
      <c r="E306" s="68"/>
      <c r="F306" s="92"/>
      <c r="G306" s="97"/>
      <c r="H306" s="47"/>
      <c r="I306" s="48"/>
    </row>
    <row r="307" spans="1:9" ht="13.5" customHeight="1" x14ac:dyDescent="0.25">
      <c r="A307" s="91">
        <f>A305+1</f>
        <v>86</v>
      </c>
      <c r="B307" s="92"/>
      <c r="C307" s="72" t="s">
        <v>115</v>
      </c>
      <c r="D307" s="73"/>
      <c r="E307" s="74"/>
      <c r="F307" s="92" t="s">
        <v>24</v>
      </c>
      <c r="G307" s="97">
        <v>2</v>
      </c>
      <c r="H307" s="47"/>
      <c r="I307" s="48"/>
    </row>
    <row r="308" spans="1:9" ht="13.5" customHeight="1" x14ac:dyDescent="0.25">
      <c r="A308" s="91"/>
      <c r="B308" s="92"/>
      <c r="C308" s="66"/>
      <c r="D308" s="67"/>
      <c r="E308" s="68"/>
      <c r="F308" s="92"/>
      <c r="G308" s="97"/>
      <c r="H308" s="47"/>
      <c r="I308" s="48"/>
    </row>
    <row r="309" spans="1:9" ht="13.5" customHeight="1" x14ac:dyDescent="0.25">
      <c r="A309" s="91">
        <f>A307+1</f>
        <v>87</v>
      </c>
      <c r="B309" s="92"/>
      <c r="C309" s="72" t="s">
        <v>116</v>
      </c>
      <c r="D309" s="73"/>
      <c r="E309" s="74"/>
      <c r="F309" s="92" t="s">
        <v>24</v>
      </c>
      <c r="G309" s="97">
        <v>2</v>
      </c>
      <c r="H309" s="47"/>
      <c r="I309" s="48"/>
    </row>
    <row r="310" spans="1:9" ht="13.5" customHeight="1" x14ac:dyDescent="0.25">
      <c r="A310" s="91"/>
      <c r="B310" s="92"/>
      <c r="C310" s="66"/>
      <c r="D310" s="67"/>
      <c r="E310" s="68"/>
      <c r="F310" s="92"/>
      <c r="G310" s="97"/>
      <c r="H310" s="47"/>
      <c r="I310" s="48"/>
    </row>
    <row r="311" spans="1:9" ht="13.5" customHeight="1" x14ac:dyDescent="0.25">
      <c r="A311" s="91">
        <f>A309+1</f>
        <v>88</v>
      </c>
      <c r="B311" s="92"/>
      <c r="C311" s="72" t="s">
        <v>117</v>
      </c>
      <c r="D311" s="73"/>
      <c r="E311" s="74"/>
      <c r="F311" s="92" t="s">
        <v>24</v>
      </c>
      <c r="G311" s="97">
        <v>2</v>
      </c>
      <c r="H311" s="47"/>
      <c r="I311" s="48"/>
    </row>
    <row r="312" spans="1:9" ht="13.5" customHeight="1" x14ac:dyDescent="0.25">
      <c r="A312" s="91"/>
      <c r="B312" s="92"/>
      <c r="C312" s="66"/>
      <c r="D312" s="67"/>
      <c r="E312" s="68"/>
      <c r="F312" s="92"/>
      <c r="G312" s="97"/>
      <c r="H312" s="47"/>
      <c r="I312" s="48"/>
    </row>
    <row r="313" spans="1:9" ht="13.5" customHeight="1" x14ac:dyDescent="0.25">
      <c r="A313" s="91"/>
      <c r="B313" s="92"/>
      <c r="C313" s="69" t="s">
        <v>29</v>
      </c>
      <c r="D313" s="70"/>
      <c r="E313" s="71"/>
      <c r="F313" s="92"/>
      <c r="G313" s="97"/>
      <c r="H313" s="47"/>
      <c r="I313" s="48"/>
    </row>
    <row r="314" spans="1:9" ht="13.5" customHeight="1" x14ac:dyDescent="0.25">
      <c r="A314" s="91"/>
      <c r="B314" s="92"/>
      <c r="C314" s="66"/>
      <c r="D314" s="67"/>
      <c r="E314" s="68"/>
      <c r="F314" s="92"/>
      <c r="G314" s="97"/>
      <c r="H314" s="47"/>
      <c r="I314" s="48"/>
    </row>
    <row r="315" spans="1:9" ht="13.5" customHeight="1" x14ac:dyDescent="0.25">
      <c r="A315" s="91">
        <f>A311+1</f>
        <v>89</v>
      </c>
      <c r="B315" s="92"/>
      <c r="C315" s="72" t="s">
        <v>118</v>
      </c>
      <c r="D315" s="73"/>
      <c r="E315" s="74"/>
      <c r="F315" s="92" t="s">
        <v>22</v>
      </c>
      <c r="G315" s="97">
        <v>50</v>
      </c>
      <c r="H315" s="47"/>
      <c r="I315" s="48"/>
    </row>
    <row r="316" spans="1:9" ht="13.5" customHeight="1" x14ac:dyDescent="0.25">
      <c r="A316" s="91"/>
      <c r="B316" s="92"/>
      <c r="C316" s="66"/>
      <c r="D316" s="67"/>
      <c r="E316" s="68"/>
      <c r="F316" s="92"/>
      <c r="G316" s="97"/>
      <c r="H316" s="47"/>
      <c r="I316" s="48"/>
    </row>
    <row r="317" spans="1:9" ht="13.5" customHeight="1" x14ac:dyDescent="0.25">
      <c r="A317" s="91"/>
      <c r="B317" s="92"/>
      <c r="C317" s="72" t="s">
        <v>23</v>
      </c>
      <c r="D317" s="73"/>
      <c r="E317" s="74"/>
      <c r="F317" s="92" t="s">
        <v>22</v>
      </c>
      <c r="G317" s="97">
        <v>1</v>
      </c>
      <c r="H317" s="47"/>
      <c r="I317" s="48"/>
    </row>
    <row r="318" spans="1:9" ht="13.5" customHeight="1" x14ac:dyDescent="0.25">
      <c r="A318" s="91"/>
      <c r="B318" s="92"/>
      <c r="C318" s="66"/>
      <c r="D318" s="67"/>
      <c r="E318" s="68"/>
      <c r="F318" s="92"/>
      <c r="G318" s="97"/>
      <c r="H318" s="47"/>
      <c r="I318" s="48"/>
    </row>
    <row r="319" spans="1:9" ht="13.5" customHeight="1" x14ac:dyDescent="0.25">
      <c r="A319" s="91">
        <f>A315+1</f>
        <v>90</v>
      </c>
      <c r="B319" s="92"/>
      <c r="C319" s="72" t="s">
        <v>119</v>
      </c>
      <c r="D319" s="73"/>
      <c r="E319" s="74"/>
      <c r="F319" s="92" t="s">
        <v>22</v>
      </c>
      <c r="G319" s="97">
        <v>50</v>
      </c>
      <c r="H319" s="47"/>
      <c r="I319" s="48"/>
    </row>
    <row r="320" spans="1:9" ht="13.5" customHeight="1" x14ac:dyDescent="0.25">
      <c r="A320" s="91"/>
      <c r="B320" s="92"/>
      <c r="C320" s="66"/>
      <c r="D320" s="67"/>
      <c r="E320" s="68"/>
      <c r="F320" s="92"/>
      <c r="G320" s="97"/>
      <c r="H320" s="47"/>
      <c r="I320" s="48"/>
    </row>
    <row r="321" spans="1:9" ht="13.5" customHeight="1" x14ac:dyDescent="0.25">
      <c r="A321" s="91"/>
      <c r="B321" s="92"/>
      <c r="C321" s="72" t="s">
        <v>23</v>
      </c>
      <c r="D321" s="73"/>
      <c r="E321" s="74"/>
      <c r="F321" s="92" t="s">
        <v>22</v>
      </c>
      <c r="G321" s="97">
        <v>1</v>
      </c>
      <c r="H321" s="47"/>
      <c r="I321" s="48"/>
    </row>
    <row r="322" spans="1:9" ht="13.5" customHeight="1" x14ac:dyDescent="0.25">
      <c r="A322" s="91"/>
      <c r="B322" s="92"/>
      <c r="C322" s="66"/>
      <c r="D322" s="67"/>
      <c r="E322" s="68"/>
      <c r="F322" s="92"/>
      <c r="G322" s="97"/>
      <c r="H322" s="47"/>
      <c r="I322" s="48"/>
    </row>
    <row r="323" spans="1:9" ht="13.5" customHeight="1" x14ac:dyDescent="0.25">
      <c r="A323" s="91">
        <f>A319+1</f>
        <v>91</v>
      </c>
      <c r="B323" s="92"/>
      <c r="C323" s="72" t="s">
        <v>120</v>
      </c>
      <c r="D323" s="73"/>
      <c r="E323" s="74"/>
      <c r="F323" s="92" t="s">
        <v>22</v>
      </c>
      <c r="G323" s="97">
        <v>50</v>
      </c>
      <c r="H323" s="47"/>
      <c r="I323" s="48"/>
    </row>
    <row r="324" spans="1:9" ht="13.5" customHeight="1" x14ac:dyDescent="0.25">
      <c r="A324" s="91"/>
      <c r="B324" s="92"/>
      <c r="C324" s="66"/>
      <c r="D324" s="67"/>
      <c r="E324" s="68"/>
      <c r="F324" s="92"/>
      <c r="G324" s="97"/>
      <c r="H324" s="47"/>
      <c r="I324" s="48"/>
    </row>
    <row r="325" spans="1:9" ht="13.5" customHeight="1" x14ac:dyDescent="0.25">
      <c r="A325" s="91"/>
      <c r="B325" s="92"/>
      <c r="C325" s="72" t="s">
        <v>23</v>
      </c>
      <c r="D325" s="73"/>
      <c r="E325" s="74"/>
      <c r="F325" s="92" t="s">
        <v>22</v>
      </c>
      <c r="G325" s="97">
        <v>1</v>
      </c>
      <c r="H325" s="47"/>
      <c r="I325" s="48"/>
    </row>
    <row r="326" spans="1:9" ht="13.5" customHeight="1" x14ac:dyDescent="0.25">
      <c r="A326" s="91"/>
      <c r="B326" s="92"/>
      <c r="C326" s="66"/>
      <c r="D326" s="67"/>
      <c r="E326" s="68"/>
      <c r="F326" s="92"/>
      <c r="G326" s="97"/>
      <c r="H326" s="47"/>
      <c r="I326" s="48"/>
    </row>
    <row r="327" spans="1:9" ht="13.5" customHeight="1" x14ac:dyDescent="0.25">
      <c r="A327" s="91">
        <f>A323+1</f>
        <v>92</v>
      </c>
      <c r="B327" s="92"/>
      <c r="C327" s="72" t="s">
        <v>121</v>
      </c>
      <c r="D327" s="73"/>
      <c r="E327" s="74"/>
      <c r="F327" s="92" t="s">
        <v>22</v>
      </c>
      <c r="G327" s="97">
        <v>50</v>
      </c>
      <c r="H327" s="47"/>
      <c r="I327" s="48"/>
    </row>
    <row r="328" spans="1:9" ht="13.5" customHeight="1" x14ac:dyDescent="0.25">
      <c r="A328" s="91"/>
      <c r="B328" s="92"/>
      <c r="C328" s="66"/>
      <c r="D328" s="67"/>
      <c r="E328" s="68"/>
      <c r="F328" s="92"/>
      <c r="G328" s="97"/>
      <c r="H328" s="47"/>
      <c r="I328" s="48"/>
    </row>
    <row r="329" spans="1:9" ht="13.5" customHeight="1" x14ac:dyDescent="0.25">
      <c r="A329" s="91"/>
      <c r="B329" s="92"/>
      <c r="C329" s="72" t="s">
        <v>23</v>
      </c>
      <c r="D329" s="73"/>
      <c r="E329" s="74"/>
      <c r="F329" s="92" t="s">
        <v>22</v>
      </c>
      <c r="G329" s="97">
        <v>1</v>
      </c>
      <c r="H329" s="47"/>
      <c r="I329" s="48"/>
    </row>
    <row r="330" spans="1:9" ht="13.5" customHeight="1" x14ac:dyDescent="0.25">
      <c r="A330" s="91"/>
      <c r="B330" s="92"/>
      <c r="C330" s="66"/>
      <c r="D330" s="67"/>
      <c r="E330" s="68"/>
      <c r="F330" s="92"/>
      <c r="G330" s="97"/>
      <c r="H330" s="47"/>
      <c r="I330" s="48"/>
    </row>
    <row r="331" spans="1:9" ht="13.5" customHeight="1" x14ac:dyDescent="0.25">
      <c r="A331" s="91">
        <f>A327+1</f>
        <v>93</v>
      </c>
      <c r="B331" s="92"/>
      <c r="C331" s="72" t="s">
        <v>122</v>
      </c>
      <c r="D331" s="73"/>
      <c r="E331" s="74"/>
      <c r="F331" s="92" t="s">
        <v>22</v>
      </c>
      <c r="G331" s="97">
        <v>50</v>
      </c>
      <c r="H331" s="47"/>
      <c r="I331" s="48"/>
    </row>
    <row r="332" spans="1:9" ht="13.5" customHeight="1" x14ac:dyDescent="0.25">
      <c r="A332" s="91"/>
      <c r="B332" s="92"/>
      <c r="C332" s="66"/>
      <c r="D332" s="67"/>
      <c r="E332" s="68"/>
      <c r="F332" s="92"/>
      <c r="G332" s="97"/>
      <c r="H332" s="47"/>
      <c r="I332" s="48"/>
    </row>
    <row r="333" spans="1:9" ht="13.5" customHeight="1" x14ac:dyDescent="0.25">
      <c r="A333" s="91"/>
      <c r="B333" s="92"/>
      <c r="C333" s="72" t="s">
        <v>23</v>
      </c>
      <c r="D333" s="73"/>
      <c r="E333" s="74"/>
      <c r="F333" s="92" t="s">
        <v>22</v>
      </c>
      <c r="G333" s="97">
        <v>1</v>
      </c>
      <c r="H333" s="47"/>
      <c r="I333" s="48"/>
    </row>
    <row r="334" spans="1:9" ht="13.5" customHeight="1" x14ac:dyDescent="0.25">
      <c r="A334" s="91"/>
      <c r="B334" s="92"/>
      <c r="C334" s="66"/>
      <c r="D334" s="67"/>
      <c r="E334" s="68"/>
      <c r="F334" s="92"/>
      <c r="G334" s="97"/>
      <c r="H334" s="47"/>
      <c r="I334" s="48"/>
    </row>
    <row r="335" spans="1:9" ht="13.5" customHeight="1" x14ac:dyDescent="0.25">
      <c r="A335" s="91">
        <f>A331+1</f>
        <v>94</v>
      </c>
      <c r="B335" s="92"/>
      <c r="C335" s="72" t="s">
        <v>123</v>
      </c>
      <c r="D335" s="73"/>
      <c r="E335" s="74"/>
      <c r="F335" s="92" t="s">
        <v>22</v>
      </c>
      <c r="G335" s="97">
        <v>50</v>
      </c>
      <c r="H335" s="47"/>
      <c r="I335" s="48"/>
    </row>
    <row r="336" spans="1:9" ht="13.5" customHeight="1" x14ac:dyDescent="0.25">
      <c r="A336" s="91"/>
      <c r="B336" s="92"/>
      <c r="C336" s="66"/>
      <c r="D336" s="67"/>
      <c r="E336" s="68"/>
      <c r="F336" s="92"/>
      <c r="G336" s="97"/>
      <c r="H336" s="47"/>
      <c r="I336" s="48"/>
    </row>
    <row r="337" spans="1:9" ht="13.5" customHeight="1" x14ac:dyDescent="0.25">
      <c r="A337" s="91"/>
      <c r="B337" s="92"/>
      <c r="C337" s="72" t="s">
        <v>23</v>
      </c>
      <c r="D337" s="73"/>
      <c r="E337" s="74"/>
      <c r="F337" s="92" t="s">
        <v>22</v>
      </c>
      <c r="G337" s="97">
        <v>1</v>
      </c>
      <c r="H337" s="47"/>
      <c r="I337" s="48"/>
    </row>
    <row r="338" spans="1:9" ht="13.5" customHeight="1" x14ac:dyDescent="0.25">
      <c r="A338" s="91"/>
      <c r="B338" s="92"/>
      <c r="C338" s="66"/>
      <c r="D338" s="67"/>
      <c r="E338" s="68"/>
      <c r="F338" s="92"/>
      <c r="G338" s="97"/>
      <c r="H338" s="47"/>
      <c r="I338" s="48"/>
    </row>
    <row r="339" spans="1:9" ht="13.5" customHeight="1" x14ac:dyDescent="0.25">
      <c r="A339" s="91">
        <f>A335+1</f>
        <v>95</v>
      </c>
      <c r="B339" s="92"/>
      <c r="C339" s="72" t="s">
        <v>124</v>
      </c>
      <c r="D339" s="73"/>
      <c r="E339" s="74"/>
      <c r="F339" s="92" t="s">
        <v>22</v>
      </c>
      <c r="G339" s="97">
        <v>50</v>
      </c>
      <c r="H339" s="47"/>
      <c r="I339" s="48"/>
    </row>
    <row r="340" spans="1:9" ht="13.5" customHeight="1" x14ac:dyDescent="0.25">
      <c r="A340" s="91"/>
      <c r="B340" s="92"/>
      <c r="C340" s="66"/>
      <c r="D340" s="67"/>
      <c r="E340" s="68"/>
      <c r="F340" s="92"/>
      <c r="G340" s="97"/>
      <c r="H340" s="47"/>
      <c r="I340" s="48"/>
    </row>
    <row r="341" spans="1:9" ht="13.5" customHeight="1" x14ac:dyDescent="0.25">
      <c r="A341" s="91"/>
      <c r="B341" s="92"/>
      <c r="C341" s="72" t="s">
        <v>23</v>
      </c>
      <c r="D341" s="73"/>
      <c r="E341" s="74"/>
      <c r="F341" s="92" t="s">
        <v>22</v>
      </c>
      <c r="G341" s="97">
        <v>1</v>
      </c>
      <c r="H341" s="47"/>
      <c r="I341" s="48"/>
    </row>
    <row r="342" spans="1:9" ht="13.5" customHeight="1" x14ac:dyDescent="0.25">
      <c r="A342" s="91"/>
      <c r="B342" s="92"/>
      <c r="C342" s="66"/>
      <c r="D342" s="67"/>
      <c r="E342" s="68"/>
      <c r="F342" s="92"/>
      <c r="G342" s="97"/>
      <c r="H342" s="47"/>
      <c r="I342" s="48"/>
    </row>
    <row r="343" spans="1:9" ht="13.5" customHeight="1" x14ac:dyDescent="0.25">
      <c r="A343" s="91">
        <f>A339+1</f>
        <v>96</v>
      </c>
      <c r="B343" s="92"/>
      <c r="C343" s="72" t="s">
        <v>125</v>
      </c>
      <c r="D343" s="73"/>
      <c r="E343" s="74"/>
      <c r="F343" s="92" t="s">
        <v>22</v>
      </c>
      <c r="G343" s="97">
        <v>50</v>
      </c>
      <c r="H343" s="47"/>
      <c r="I343" s="48"/>
    </row>
    <row r="344" spans="1:9" ht="13.5" customHeight="1" x14ac:dyDescent="0.25">
      <c r="A344" s="91"/>
      <c r="B344" s="92"/>
      <c r="C344" s="66"/>
      <c r="D344" s="67"/>
      <c r="E344" s="68"/>
      <c r="F344" s="92"/>
      <c r="G344" s="97"/>
      <c r="H344" s="47"/>
      <c r="I344" s="48"/>
    </row>
    <row r="345" spans="1:9" ht="13.5" customHeight="1" x14ac:dyDescent="0.25">
      <c r="A345" s="91"/>
      <c r="B345" s="92"/>
      <c r="C345" s="72" t="s">
        <v>23</v>
      </c>
      <c r="D345" s="73"/>
      <c r="E345" s="74"/>
      <c r="F345" s="92" t="s">
        <v>22</v>
      </c>
      <c r="G345" s="97">
        <v>1</v>
      </c>
      <c r="H345" s="47"/>
      <c r="I345" s="48"/>
    </row>
    <row r="346" spans="1:9" ht="13.5" customHeight="1" x14ac:dyDescent="0.25">
      <c r="A346" s="91"/>
      <c r="B346" s="92"/>
      <c r="C346" s="66"/>
      <c r="D346" s="67"/>
      <c r="E346" s="68"/>
      <c r="F346" s="92"/>
      <c r="G346" s="97"/>
      <c r="H346" s="47"/>
      <c r="I346" s="48"/>
    </row>
    <row r="347" spans="1:9" ht="13.5" customHeight="1" x14ac:dyDescent="0.25">
      <c r="A347" s="91">
        <f>A343+1</f>
        <v>97</v>
      </c>
      <c r="B347" s="92"/>
      <c r="C347" s="72" t="s">
        <v>126</v>
      </c>
      <c r="D347" s="73"/>
      <c r="E347" s="74"/>
      <c r="F347" s="92" t="s">
        <v>22</v>
      </c>
      <c r="G347" s="97">
        <v>50</v>
      </c>
      <c r="H347" s="47"/>
      <c r="I347" s="48"/>
    </row>
    <row r="348" spans="1:9" ht="13.5" customHeight="1" x14ac:dyDescent="0.25">
      <c r="A348" s="91"/>
      <c r="B348" s="92"/>
      <c r="C348" s="66"/>
      <c r="D348" s="67"/>
      <c r="E348" s="68"/>
      <c r="F348" s="92"/>
      <c r="G348" s="97"/>
      <c r="H348" s="47"/>
      <c r="I348" s="48"/>
    </row>
    <row r="349" spans="1:9" ht="13.5" customHeight="1" x14ac:dyDescent="0.25">
      <c r="A349" s="91"/>
      <c r="B349" s="92"/>
      <c r="C349" s="72" t="s">
        <v>23</v>
      </c>
      <c r="D349" s="73"/>
      <c r="E349" s="74"/>
      <c r="F349" s="92" t="s">
        <v>22</v>
      </c>
      <c r="G349" s="97">
        <v>1</v>
      </c>
      <c r="H349" s="47"/>
      <c r="I349" s="48"/>
    </row>
    <row r="350" spans="1:9" ht="13.5" customHeight="1" x14ac:dyDescent="0.25">
      <c r="A350" s="91"/>
      <c r="B350" s="92"/>
      <c r="C350" s="66"/>
      <c r="D350" s="67"/>
      <c r="E350" s="68"/>
      <c r="F350" s="92"/>
      <c r="G350" s="97"/>
      <c r="H350" s="47"/>
      <c r="I350" s="48"/>
    </row>
    <row r="351" spans="1:9" ht="13.5" customHeight="1" x14ac:dyDescent="0.25">
      <c r="A351" s="91">
        <f>A347+1</f>
        <v>98</v>
      </c>
      <c r="B351" s="92"/>
      <c r="C351" s="72" t="s">
        <v>127</v>
      </c>
      <c r="D351" s="73"/>
      <c r="E351" s="74"/>
      <c r="F351" s="92" t="s">
        <v>22</v>
      </c>
      <c r="G351" s="97">
        <v>50</v>
      </c>
      <c r="H351" s="47"/>
      <c r="I351" s="48"/>
    </row>
    <row r="352" spans="1:9" ht="13.5" customHeight="1" x14ac:dyDescent="0.25">
      <c r="A352" s="91"/>
      <c r="B352" s="92"/>
      <c r="C352" s="66"/>
      <c r="D352" s="67"/>
      <c r="E352" s="68"/>
      <c r="F352" s="92"/>
      <c r="G352" s="97"/>
      <c r="H352" s="47"/>
      <c r="I352" s="48"/>
    </row>
    <row r="353" spans="1:9" ht="13.5" customHeight="1" x14ac:dyDescent="0.25">
      <c r="A353" s="91"/>
      <c r="B353" s="92"/>
      <c r="C353" s="72" t="s">
        <v>23</v>
      </c>
      <c r="D353" s="73"/>
      <c r="E353" s="74"/>
      <c r="F353" s="92" t="s">
        <v>22</v>
      </c>
      <c r="G353" s="97">
        <v>1</v>
      </c>
      <c r="H353" s="47"/>
      <c r="I353" s="48"/>
    </row>
    <row r="354" spans="1:9" ht="13.5" customHeight="1" x14ac:dyDescent="0.25">
      <c r="A354" s="91"/>
      <c r="B354" s="92"/>
      <c r="C354" s="66"/>
      <c r="D354" s="67"/>
      <c r="E354" s="68"/>
      <c r="F354" s="92"/>
      <c r="G354" s="97"/>
      <c r="H354" s="47"/>
      <c r="I354" s="48"/>
    </row>
    <row r="355" spans="1:9" ht="13.5" customHeight="1" x14ac:dyDescent="0.25">
      <c r="A355" s="91">
        <f>A351+1</f>
        <v>99</v>
      </c>
      <c r="B355" s="92"/>
      <c r="C355" s="72" t="s">
        <v>128</v>
      </c>
      <c r="D355" s="73"/>
      <c r="E355" s="74"/>
      <c r="F355" s="92" t="s">
        <v>22</v>
      </c>
      <c r="G355" s="97">
        <v>50</v>
      </c>
      <c r="H355" s="47"/>
      <c r="I355" s="48"/>
    </row>
    <row r="356" spans="1:9" ht="13.5" customHeight="1" x14ac:dyDescent="0.25">
      <c r="A356" s="91"/>
      <c r="B356" s="92"/>
      <c r="C356" s="66"/>
      <c r="D356" s="67"/>
      <c r="E356" s="68"/>
      <c r="F356" s="92"/>
      <c r="G356" s="97"/>
      <c r="H356" s="47"/>
      <c r="I356" s="48"/>
    </row>
    <row r="357" spans="1:9" ht="13.5" customHeight="1" x14ac:dyDescent="0.25">
      <c r="A357" s="91"/>
      <c r="B357" s="92"/>
      <c r="C357" s="72" t="s">
        <v>23</v>
      </c>
      <c r="D357" s="73"/>
      <c r="E357" s="74"/>
      <c r="F357" s="92" t="s">
        <v>22</v>
      </c>
      <c r="G357" s="97">
        <v>1</v>
      </c>
      <c r="H357" s="47"/>
      <c r="I357" s="48"/>
    </row>
    <row r="358" spans="1:9" ht="13.5" customHeight="1" x14ac:dyDescent="0.25">
      <c r="A358" s="91"/>
      <c r="B358" s="92"/>
      <c r="C358" s="66"/>
      <c r="D358" s="67"/>
      <c r="E358" s="68"/>
      <c r="F358" s="92"/>
      <c r="G358" s="97"/>
      <c r="H358" s="47"/>
      <c r="I358" s="48"/>
    </row>
    <row r="359" spans="1:9" ht="13.5" customHeight="1" x14ac:dyDescent="0.25">
      <c r="A359" s="91"/>
      <c r="B359" s="92"/>
      <c r="C359" s="44" t="s">
        <v>129</v>
      </c>
      <c r="D359" s="45"/>
      <c r="E359" s="46"/>
      <c r="F359" s="92"/>
      <c r="G359" s="97"/>
      <c r="H359" s="47"/>
      <c r="I359" s="48"/>
    </row>
    <row r="360" spans="1:9" ht="13.5" customHeight="1" x14ac:dyDescent="0.25">
      <c r="A360" s="91"/>
      <c r="B360" s="92"/>
      <c r="C360" s="66"/>
      <c r="D360" s="67"/>
      <c r="E360" s="68"/>
      <c r="F360" s="92"/>
      <c r="G360" s="97"/>
      <c r="H360" s="47"/>
      <c r="I360" s="48"/>
    </row>
    <row r="361" spans="1:9" ht="13.5" customHeight="1" x14ac:dyDescent="0.25">
      <c r="A361" s="91"/>
      <c r="B361" s="92"/>
      <c r="C361" s="69" t="s">
        <v>130</v>
      </c>
      <c r="D361" s="70"/>
      <c r="E361" s="71"/>
      <c r="F361" s="92"/>
      <c r="G361" s="97"/>
      <c r="H361" s="47"/>
      <c r="I361" s="48"/>
    </row>
    <row r="362" spans="1:9" ht="13.5" customHeight="1" x14ac:dyDescent="0.25">
      <c r="A362" s="91"/>
      <c r="B362" s="92"/>
      <c r="C362" s="66"/>
      <c r="D362" s="67"/>
      <c r="E362" s="68"/>
      <c r="F362" s="92"/>
      <c r="G362" s="97"/>
      <c r="H362" s="47"/>
      <c r="I362" s="48"/>
    </row>
    <row r="363" spans="1:9" ht="13.5" customHeight="1" x14ac:dyDescent="0.25">
      <c r="A363" s="91">
        <f>A355+1</f>
        <v>100</v>
      </c>
      <c r="B363" s="92"/>
      <c r="C363" s="72" t="s">
        <v>131</v>
      </c>
      <c r="D363" s="73"/>
      <c r="E363" s="74"/>
      <c r="F363" s="92" t="s">
        <v>25</v>
      </c>
      <c r="G363" s="97">
        <v>50</v>
      </c>
      <c r="H363" s="47"/>
      <c r="I363" s="48"/>
    </row>
    <row r="364" spans="1:9" ht="13.5" customHeight="1" x14ac:dyDescent="0.25">
      <c r="A364" s="91"/>
      <c r="B364" s="92"/>
      <c r="C364" s="66"/>
      <c r="D364" s="67"/>
      <c r="E364" s="68"/>
      <c r="F364" s="92"/>
      <c r="G364" s="97"/>
      <c r="H364" s="47"/>
      <c r="I364" s="48"/>
    </row>
    <row r="365" spans="1:9" ht="13.5" customHeight="1" x14ac:dyDescent="0.25">
      <c r="A365" s="91"/>
      <c r="B365" s="92"/>
      <c r="C365" s="72" t="s">
        <v>23</v>
      </c>
      <c r="D365" s="73"/>
      <c r="E365" s="74"/>
      <c r="F365" s="92" t="s">
        <v>25</v>
      </c>
      <c r="G365" s="97">
        <v>1</v>
      </c>
      <c r="H365" s="47"/>
      <c r="I365" s="48"/>
    </row>
    <row r="366" spans="1:9" ht="13.5" customHeight="1" x14ac:dyDescent="0.25">
      <c r="A366" s="91"/>
      <c r="B366" s="92"/>
      <c r="C366" s="66"/>
      <c r="D366" s="67"/>
      <c r="E366" s="68"/>
      <c r="F366" s="92"/>
      <c r="G366" s="97"/>
      <c r="H366" s="47"/>
      <c r="I366" s="48"/>
    </row>
    <row r="367" spans="1:9" ht="13.5" customHeight="1" x14ac:dyDescent="0.25">
      <c r="A367" s="91">
        <f>A363+1</f>
        <v>101</v>
      </c>
      <c r="B367" s="92"/>
      <c r="C367" s="72" t="s">
        <v>132</v>
      </c>
      <c r="D367" s="73"/>
      <c r="E367" s="74"/>
      <c r="F367" s="92" t="s">
        <v>25</v>
      </c>
      <c r="G367" s="97">
        <v>50</v>
      </c>
      <c r="H367" s="47"/>
      <c r="I367" s="48"/>
    </row>
    <row r="368" spans="1:9" ht="13.5" customHeight="1" x14ac:dyDescent="0.25">
      <c r="A368" s="91"/>
      <c r="B368" s="92"/>
      <c r="C368" s="66"/>
      <c r="D368" s="67"/>
      <c r="E368" s="68"/>
      <c r="F368" s="92"/>
      <c r="G368" s="97"/>
      <c r="H368" s="47"/>
      <c r="I368" s="48"/>
    </row>
    <row r="369" spans="1:9" ht="13.5" customHeight="1" x14ac:dyDescent="0.25">
      <c r="A369" s="91"/>
      <c r="B369" s="92"/>
      <c r="C369" s="72" t="s">
        <v>23</v>
      </c>
      <c r="D369" s="73"/>
      <c r="E369" s="74"/>
      <c r="F369" s="92" t="s">
        <v>25</v>
      </c>
      <c r="G369" s="97">
        <v>1</v>
      </c>
      <c r="H369" s="47"/>
      <c r="I369" s="48"/>
    </row>
    <row r="370" spans="1:9" ht="13.5" customHeight="1" x14ac:dyDescent="0.25">
      <c r="A370" s="91"/>
      <c r="B370" s="92"/>
      <c r="C370" s="66"/>
      <c r="D370" s="67"/>
      <c r="E370" s="68"/>
      <c r="F370" s="92"/>
      <c r="G370" s="97"/>
      <c r="H370" s="47"/>
      <c r="I370" s="48"/>
    </row>
    <row r="371" spans="1:9" ht="13.5" customHeight="1" x14ac:dyDescent="0.25">
      <c r="A371" s="91">
        <f>A367+1</f>
        <v>102</v>
      </c>
      <c r="B371" s="92"/>
      <c r="C371" s="72" t="s">
        <v>133</v>
      </c>
      <c r="D371" s="73"/>
      <c r="E371" s="74"/>
      <c r="F371" s="92" t="s">
        <v>25</v>
      </c>
      <c r="G371" s="97">
        <v>50</v>
      </c>
      <c r="H371" s="47"/>
      <c r="I371" s="48"/>
    </row>
    <row r="372" spans="1:9" ht="13.5" customHeight="1" x14ac:dyDescent="0.25">
      <c r="A372" s="91"/>
      <c r="B372" s="92"/>
      <c r="C372" s="66"/>
      <c r="D372" s="67"/>
      <c r="E372" s="68"/>
      <c r="F372" s="92"/>
      <c r="G372" s="97"/>
      <c r="H372" s="47"/>
      <c r="I372" s="48"/>
    </row>
    <row r="373" spans="1:9" ht="13.5" customHeight="1" x14ac:dyDescent="0.25">
      <c r="A373" s="91"/>
      <c r="B373" s="92"/>
      <c r="C373" s="72" t="s">
        <v>23</v>
      </c>
      <c r="D373" s="73"/>
      <c r="E373" s="74"/>
      <c r="F373" s="92" t="s">
        <v>25</v>
      </c>
      <c r="G373" s="97">
        <v>1</v>
      </c>
      <c r="H373" s="47"/>
      <c r="I373" s="48"/>
    </row>
    <row r="374" spans="1:9" ht="13.5" customHeight="1" x14ac:dyDescent="0.25">
      <c r="A374" s="91"/>
      <c r="B374" s="92"/>
      <c r="C374" s="66"/>
      <c r="D374" s="67"/>
      <c r="E374" s="68"/>
      <c r="F374" s="92"/>
      <c r="G374" s="97"/>
      <c r="H374" s="47"/>
      <c r="I374" s="48"/>
    </row>
    <row r="375" spans="1:9" ht="13.5" customHeight="1" x14ac:dyDescent="0.25">
      <c r="A375" s="91">
        <f>A371+1</f>
        <v>103</v>
      </c>
      <c r="B375" s="92"/>
      <c r="C375" s="72" t="s">
        <v>134</v>
      </c>
      <c r="D375" s="73"/>
      <c r="E375" s="74"/>
      <c r="F375" s="92" t="s">
        <v>25</v>
      </c>
      <c r="G375" s="97">
        <v>50</v>
      </c>
      <c r="H375" s="47"/>
      <c r="I375" s="48"/>
    </row>
    <row r="376" spans="1:9" ht="13.5" customHeight="1" x14ac:dyDescent="0.25">
      <c r="A376" s="91"/>
      <c r="B376" s="92"/>
      <c r="C376" s="66"/>
      <c r="D376" s="67"/>
      <c r="E376" s="68"/>
      <c r="F376" s="92"/>
      <c r="G376" s="97"/>
      <c r="H376" s="47"/>
      <c r="I376" s="48"/>
    </row>
    <row r="377" spans="1:9" ht="13.5" customHeight="1" x14ac:dyDescent="0.25">
      <c r="A377" s="91"/>
      <c r="B377" s="92"/>
      <c r="C377" s="72" t="s">
        <v>23</v>
      </c>
      <c r="D377" s="73"/>
      <c r="E377" s="74"/>
      <c r="F377" s="92" t="s">
        <v>25</v>
      </c>
      <c r="G377" s="97">
        <v>1</v>
      </c>
      <c r="H377" s="47"/>
      <c r="I377" s="48"/>
    </row>
    <row r="378" spans="1:9" ht="13.5" customHeight="1" x14ac:dyDescent="0.25">
      <c r="A378" s="91"/>
      <c r="B378" s="92"/>
      <c r="C378" s="66"/>
      <c r="D378" s="67"/>
      <c r="E378" s="68"/>
      <c r="F378" s="92"/>
      <c r="G378" s="97"/>
      <c r="H378" s="47"/>
      <c r="I378" s="48"/>
    </row>
    <row r="379" spans="1:9" ht="13.5" customHeight="1" x14ac:dyDescent="0.25">
      <c r="A379" s="91"/>
      <c r="B379" s="92"/>
      <c r="C379" s="44" t="s">
        <v>135</v>
      </c>
      <c r="D379" s="45"/>
      <c r="E379" s="46"/>
      <c r="F379" s="92"/>
      <c r="G379" s="97"/>
      <c r="H379" s="47"/>
      <c r="I379" s="48"/>
    </row>
    <row r="380" spans="1:9" ht="13.5" customHeight="1" x14ac:dyDescent="0.25">
      <c r="A380" s="91"/>
      <c r="B380" s="92"/>
      <c r="C380" s="66"/>
      <c r="D380" s="67"/>
      <c r="E380" s="68"/>
      <c r="F380" s="92"/>
      <c r="G380" s="97"/>
      <c r="H380" s="47"/>
      <c r="I380" s="48"/>
    </row>
    <row r="381" spans="1:9" ht="13.5" customHeight="1" x14ac:dyDescent="0.25">
      <c r="A381" s="91"/>
      <c r="B381" s="92"/>
      <c r="C381" s="75" t="s">
        <v>136</v>
      </c>
      <c r="D381" s="76"/>
      <c r="E381" s="77"/>
      <c r="F381" s="92"/>
      <c r="G381" s="97"/>
      <c r="H381" s="47"/>
      <c r="I381" s="48"/>
    </row>
    <row r="382" spans="1:9" ht="13.5" customHeight="1" x14ac:dyDescent="0.25">
      <c r="A382" s="91"/>
      <c r="B382" s="92"/>
      <c r="C382" s="66"/>
      <c r="D382" s="67"/>
      <c r="E382" s="68"/>
      <c r="F382" s="92"/>
      <c r="G382" s="97"/>
      <c r="H382" s="47"/>
      <c r="I382" s="48"/>
    </row>
    <row r="383" spans="1:9" ht="13.5" customHeight="1" x14ac:dyDescent="0.25">
      <c r="A383" s="91"/>
      <c r="B383" s="92"/>
      <c r="C383" s="69" t="s">
        <v>29</v>
      </c>
      <c r="D383" s="70"/>
      <c r="E383" s="71"/>
      <c r="F383" s="92"/>
      <c r="G383" s="97"/>
      <c r="H383" s="47"/>
      <c r="I383" s="48"/>
    </row>
    <row r="384" spans="1:9" ht="13.5" customHeight="1" x14ac:dyDescent="0.25">
      <c r="A384" s="91"/>
      <c r="B384" s="92"/>
      <c r="C384" s="66"/>
      <c r="D384" s="67"/>
      <c r="E384" s="68"/>
      <c r="F384" s="92"/>
      <c r="G384" s="97"/>
      <c r="H384" s="47"/>
      <c r="I384" s="48"/>
    </row>
    <row r="385" spans="1:9" ht="13.5" customHeight="1" x14ac:dyDescent="0.25">
      <c r="A385" s="91">
        <f>A375+1</f>
        <v>104</v>
      </c>
      <c r="B385" s="92"/>
      <c r="C385" s="72" t="s">
        <v>137</v>
      </c>
      <c r="D385" s="73"/>
      <c r="E385" s="74"/>
      <c r="F385" s="92" t="s">
        <v>25</v>
      </c>
      <c r="G385" s="97">
        <v>50</v>
      </c>
      <c r="H385" s="47"/>
      <c r="I385" s="48"/>
    </row>
    <row r="386" spans="1:9" ht="13.5" customHeight="1" x14ac:dyDescent="0.25">
      <c r="A386" s="91"/>
      <c r="B386" s="92"/>
      <c r="C386" s="66"/>
      <c r="D386" s="67"/>
      <c r="E386" s="68"/>
      <c r="F386" s="92"/>
      <c r="G386" s="97"/>
      <c r="H386" s="47"/>
      <c r="I386" s="48"/>
    </row>
    <row r="387" spans="1:9" ht="13.5" customHeight="1" x14ac:dyDescent="0.25">
      <c r="A387" s="91"/>
      <c r="B387" s="92"/>
      <c r="C387" s="72" t="s">
        <v>23</v>
      </c>
      <c r="D387" s="73"/>
      <c r="E387" s="74"/>
      <c r="F387" s="92" t="s">
        <v>25</v>
      </c>
      <c r="G387" s="97">
        <v>1</v>
      </c>
      <c r="H387" s="47"/>
      <c r="I387" s="48"/>
    </row>
    <row r="388" spans="1:9" ht="13.5" customHeight="1" x14ac:dyDescent="0.25">
      <c r="A388" s="91"/>
      <c r="B388" s="92"/>
      <c r="C388" s="66"/>
      <c r="D388" s="67"/>
      <c r="E388" s="68"/>
      <c r="F388" s="92"/>
      <c r="G388" s="97"/>
      <c r="H388" s="47"/>
      <c r="I388" s="48"/>
    </row>
    <row r="389" spans="1:9" ht="13.5" customHeight="1" x14ac:dyDescent="0.25">
      <c r="A389" s="91">
        <f>A385+1</f>
        <v>105</v>
      </c>
      <c r="B389" s="92"/>
      <c r="C389" s="72" t="s">
        <v>138</v>
      </c>
      <c r="D389" s="73"/>
      <c r="E389" s="74"/>
      <c r="F389" s="92" t="s">
        <v>25</v>
      </c>
      <c r="G389" s="97">
        <v>50</v>
      </c>
      <c r="H389" s="47"/>
      <c r="I389" s="48"/>
    </row>
    <row r="390" spans="1:9" ht="13.5" customHeight="1" x14ac:dyDescent="0.25">
      <c r="A390" s="91"/>
      <c r="B390" s="92"/>
      <c r="C390" s="66"/>
      <c r="D390" s="67"/>
      <c r="E390" s="68"/>
      <c r="F390" s="92"/>
      <c r="G390" s="97"/>
      <c r="H390" s="47"/>
      <c r="I390" s="48"/>
    </row>
    <row r="391" spans="1:9" ht="13.5" customHeight="1" x14ac:dyDescent="0.25">
      <c r="A391" s="91"/>
      <c r="B391" s="92"/>
      <c r="C391" s="72" t="s">
        <v>23</v>
      </c>
      <c r="D391" s="73"/>
      <c r="E391" s="74"/>
      <c r="F391" s="92" t="s">
        <v>25</v>
      </c>
      <c r="G391" s="97">
        <v>1</v>
      </c>
      <c r="H391" s="47"/>
      <c r="I391" s="48"/>
    </row>
    <row r="392" spans="1:9" ht="13.5" customHeight="1" x14ac:dyDescent="0.25">
      <c r="A392" s="91"/>
      <c r="B392" s="92"/>
      <c r="C392" s="66"/>
      <c r="D392" s="67"/>
      <c r="E392" s="68"/>
      <c r="F392" s="92"/>
      <c r="G392" s="97"/>
      <c r="H392" s="47"/>
      <c r="I392" s="48"/>
    </row>
    <row r="393" spans="1:9" ht="13.5" customHeight="1" x14ac:dyDescent="0.25">
      <c r="A393" s="91"/>
      <c r="B393" s="92"/>
      <c r="C393" s="69" t="s">
        <v>139</v>
      </c>
      <c r="D393" s="70"/>
      <c r="E393" s="71"/>
      <c r="F393" s="92"/>
      <c r="G393" s="97"/>
      <c r="H393" s="47"/>
      <c r="I393" s="48"/>
    </row>
    <row r="394" spans="1:9" ht="13.5" customHeight="1" x14ac:dyDescent="0.25">
      <c r="A394" s="91"/>
      <c r="B394" s="92"/>
      <c r="C394" s="66"/>
      <c r="D394" s="67"/>
      <c r="E394" s="68"/>
      <c r="F394" s="92"/>
      <c r="G394" s="97"/>
      <c r="H394" s="47"/>
      <c r="I394" s="48"/>
    </row>
    <row r="395" spans="1:9" ht="13.5" customHeight="1" x14ac:dyDescent="0.25">
      <c r="A395" s="91">
        <f>A389+1</f>
        <v>106</v>
      </c>
      <c r="B395" s="92"/>
      <c r="C395" s="72" t="s">
        <v>140</v>
      </c>
      <c r="D395" s="73"/>
      <c r="E395" s="74"/>
      <c r="F395" s="92" t="s">
        <v>24</v>
      </c>
      <c r="G395" s="97">
        <v>25</v>
      </c>
      <c r="H395" s="47"/>
      <c r="I395" s="48"/>
    </row>
    <row r="396" spans="1:9" ht="13.5" customHeight="1" x14ac:dyDescent="0.25">
      <c r="A396" s="91"/>
      <c r="B396" s="92"/>
      <c r="C396" s="66"/>
      <c r="D396" s="67"/>
      <c r="E396" s="68"/>
      <c r="F396" s="92"/>
      <c r="G396" s="97"/>
      <c r="H396" s="47"/>
      <c r="I396" s="48"/>
    </row>
    <row r="397" spans="1:9" ht="13.5" customHeight="1" x14ac:dyDescent="0.25">
      <c r="A397" s="91">
        <f>A395+1</f>
        <v>107</v>
      </c>
      <c r="B397" s="92"/>
      <c r="C397" s="72" t="s">
        <v>27</v>
      </c>
      <c r="D397" s="73"/>
      <c r="E397" s="74"/>
      <c r="F397" s="92" t="s">
        <v>24</v>
      </c>
      <c r="G397" s="97">
        <v>25</v>
      </c>
      <c r="H397" s="47"/>
      <c r="I397" s="48"/>
    </row>
    <row r="398" spans="1:9" ht="13.5" customHeight="1" x14ac:dyDescent="0.25">
      <c r="A398" s="91"/>
      <c r="B398" s="92"/>
      <c r="C398" s="66"/>
      <c r="D398" s="67"/>
      <c r="E398" s="68"/>
      <c r="F398" s="92"/>
      <c r="G398" s="97"/>
      <c r="H398" s="47"/>
      <c r="I398" s="48"/>
    </row>
    <row r="399" spans="1:9" ht="13.5" customHeight="1" x14ac:dyDescent="0.25">
      <c r="A399" s="91">
        <f>A397+1</f>
        <v>108</v>
      </c>
      <c r="B399" s="92"/>
      <c r="C399" s="72" t="s">
        <v>141</v>
      </c>
      <c r="D399" s="73"/>
      <c r="E399" s="74"/>
      <c r="F399" s="92" t="s">
        <v>24</v>
      </c>
      <c r="G399" s="97">
        <v>25</v>
      </c>
      <c r="H399" s="47"/>
      <c r="I399" s="48"/>
    </row>
    <row r="400" spans="1:9" ht="13.5" customHeight="1" x14ac:dyDescent="0.25">
      <c r="A400" s="91"/>
      <c r="B400" s="92"/>
      <c r="C400" s="66"/>
      <c r="D400" s="67"/>
      <c r="E400" s="68"/>
      <c r="F400" s="92"/>
      <c r="G400" s="97"/>
      <c r="H400" s="47"/>
      <c r="I400" s="48"/>
    </row>
    <row r="401" spans="1:9" ht="13.5" customHeight="1" x14ac:dyDescent="0.25">
      <c r="A401" s="91"/>
      <c r="B401" s="92"/>
      <c r="C401" s="75" t="s">
        <v>142</v>
      </c>
      <c r="D401" s="76"/>
      <c r="E401" s="77"/>
      <c r="F401" s="92"/>
      <c r="G401" s="97"/>
      <c r="H401" s="47"/>
      <c r="I401" s="48"/>
    </row>
    <row r="402" spans="1:9" ht="13.5" customHeight="1" x14ac:dyDescent="0.25">
      <c r="A402" s="91"/>
      <c r="B402" s="92"/>
      <c r="C402" s="66"/>
      <c r="D402" s="67"/>
      <c r="E402" s="68"/>
      <c r="F402" s="92"/>
      <c r="G402" s="97"/>
      <c r="H402" s="47"/>
      <c r="I402" s="48"/>
    </row>
    <row r="403" spans="1:9" ht="13.5" customHeight="1" x14ac:dyDescent="0.25">
      <c r="A403" s="91"/>
      <c r="B403" s="92"/>
      <c r="C403" s="69" t="s">
        <v>143</v>
      </c>
      <c r="D403" s="70"/>
      <c r="E403" s="71"/>
      <c r="F403" s="92"/>
      <c r="G403" s="97"/>
      <c r="H403" s="47"/>
      <c r="I403" s="48"/>
    </row>
    <row r="404" spans="1:9" ht="13.5" customHeight="1" x14ac:dyDescent="0.25">
      <c r="A404" s="91"/>
      <c r="B404" s="92"/>
      <c r="C404" s="66"/>
      <c r="D404" s="67"/>
      <c r="E404" s="68"/>
      <c r="F404" s="92"/>
      <c r="G404" s="97"/>
      <c r="H404" s="47"/>
      <c r="I404" s="48"/>
    </row>
    <row r="405" spans="1:9" ht="13.5" customHeight="1" x14ac:dyDescent="0.25">
      <c r="A405" s="91">
        <f>A399+1</f>
        <v>109</v>
      </c>
      <c r="B405" s="92"/>
      <c r="C405" s="72" t="s">
        <v>144</v>
      </c>
      <c r="D405" s="73"/>
      <c r="E405" s="74"/>
      <c r="F405" s="92" t="s">
        <v>22</v>
      </c>
      <c r="G405" s="97">
        <v>50</v>
      </c>
      <c r="H405" s="47"/>
      <c r="I405" s="48"/>
    </row>
    <row r="406" spans="1:9" ht="13.5" customHeight="1" x14ac:dyDescent="0.25">
      <c r="A406" s="91"/>
      <c r="B406" s="92"/>
      <c r="C406" s="66"/>
      <c r="D406" s="67"/>
      <c r="E406" s="68"/>
      <c r="F406" s="92"/>
      <c r="G406" s="97"/>
      <c r="H406" s="47"/>
      <c r="I406" s="48"/>
    </row>
    <row r="407" spans="1:9" ht="13.5" customHeight="1" x14ac:dyDescent="0.25">
      <c r="A407" s="91"/>
      <c r="B407" s="92"/>
      <c r="C407" s="72" t="s">
        <v>23</v>
      </c>
      <c r="D407" s="73"/>
      <c r="E407" s="74"/>
      <c r="F407" s="92" t="s">
        <v>22</v>
      </c>
      <c r="G407" s="97">
        <v>1</v>
      </c>
      <c r="H407" s="47"/>
      <c r="I407" s="48"/>
    </row>
    <row r="408" spans="1:9" ht="13.5" customHeight="1" x14ac:dyDescent="0.25">
      <c r="A408" s="91"/>
      <c r="B408" s="92"/>
      <c r="C408" s="66"/>
      <c r="D408" s="67"/>
      <c r="E408" s="68"/>
      <c r="F408" s="92"/>
      <c r="G408" s="97"/>
      <c r="H408" s="47"/>
      <c r="I408" s="48"/>
    </row>
    <row r="409" spans="1:9" ht="13.5" customHeight="1" x14ac:dyDescent="0.25">
      <c r="A409" s="91">
        <f>A405+1</f>
        <v>110</v>
      </c>
      <c r="B409" s="92"/>
      <c r="C409" s="72" t="s">
        <v>145</v>
      </c>
      <c r="D409" s="73"/>
      <c r="E409" s="74"/>
      <c r="F409" s="92" t="s">
        <v>22</v>
      </c>
      <c r="G409" s="97">
        <v>50</v>
      </c>
      <c r="H409" s="47"/>
      <c r="I409" s="48"/>
    </row>
    <row r="410" spans="1:9" ht="13.5" customHeight="1" x14ac:dyDescent="0.25">
      <c r="A410" s="91"/>
      <c r="B410" s="92"/>
      <c r="C410" s="66"/>
      <c r="D410" s="67"/>
      <c r="E410" s="68"/>
      <c r="F410" s="92"/>
      <c r="G410" s="97"/>
      <c r="H410" s="47"/>
      <c r="I410" s="48"/>
    </row>
    <row r="411" spans="1:9" ht="13.5" customHeight="1" x14ac:dyDescent="0.25">
      <c r="A411" s="91"/>
      <c r="B411" s="92"/>
      <c r="C411" s="72" t="s">
        <v>23</v>
      </c>
      <c r="D411" s="73"/>
      <c r="E411" s="74"/>
      <c r="F411" s="92" t="s">
        <v>22</v>
      </c>
      <c r="G411" s="97">
        <v>1</v>
      </c>
      <c r="H411" s="47"/>
      <c r="I411" s="48"/>
    </row>
    <row r="412" spans="1:9" ht="13.5" customHeight="1" x14ac:dyDescent="0.25">
      <c r="A412" s="91"/>
      <c r="B412" s="92"/>
      <c r="C412" s="66"/>
      <c r="D412" s="67"/>
      <c r="E412" s="68"/>
      <c r="F412" s="92"/>
      <c r="G412" s="97"/>
      <c r="H412" s="47"/>
      <c r="I412" s="48"/>
    </row>
    <row r="413" spans="1:9" ht="13.5" customHeight="1" x14ac:dyDescent="0.25">
      <c r="A413" s="91">
        <f>A409+1</f>
        <v>111</v>
      </c>
      <c r="B413" s="92"/>
      <c r="C413" s="72" t="s">
        <v>146</v>
      </c>
      <c r="D413" s="73"/>
      <c r="E413" s="74"/>
      <c r="F413" s="92" t="s">
        <v>22</v>
      </c>
      <c r="G413" s="97">
        <v>50</v>
      </c>
      <c r="H413" s="47"/>
      <c r="I413" s="48"/>
    </row>
    <row r="414" spans="1:9" ht="13.5" customHeight="1" x14ac:dyDescent="0.25">
      <c r="A414" s="91"/>
      <c r="B414" s="92"/>
      <c r="C414" s="66"/>
      <c r="D414" s="67"/>
      <c r="E414" s="68"/>
      <c r="F414" s="92"/>
      <c r="G414" s="97"/>
      <c r="H414" s="47"/>
      <c r="I414" s="48"/>
    </row>
    <row r="415" spans="1:9" ht="13.5" customHeight="1" x14ac:dyDescent="0.25">
      <c r="A415" s="91"/>
      <c r="B415" s="92"/>
      <c r="C415" s="72" t="s">
        <v>23</v>
      </c>
      <c r="D415" s="73"/>
      <c r="E415" s="74"/>
      <c r="F415" s="92" t="s">
        <v>22</v>
      </c>
      <c r="G415" s="97">
        <v>1</v>
      </c>
      <c r="H415" s="47"/>
      <c r="I415" s="48"/>
    </row>
    <row r="416" spans="1:9" ht="13.5" customHeight="1" x14ac:dyDescent="0.25">
      <c r="A416" s="91"/>
      <c r="B416" s="92"/>
      <c r="C416" s="66"/>
      <c r="D416" s="67"/>
      <c r="E416" s="68"/>
      <c r="F416" s="92"/>
      <c r="G416" s="97"/>
      <c r="H416" s="47"/>
      <c r="I416" s="48"/>
    </row>
    <row r="417" spans="1:9" ht="13.5" customHeight="1" x14ac:dyDescent="0.25">
      <c r="A417" s="91"/>
      <c r="B417" s="92"/>
      <c r="C417" s="69" t="s">
        <v>147</v>
      </c>
      <c r="D417" s="70"/>
      <c r="E417" s="71"/>
      <c r="F417" s="92"/>
      <c r="G417" s="97"/>
      <c r="H417" s="47"/>
      <c r="I417" s="48"/>
    </row>
    <row r="418" spans="1:9" ht="13.5" customHeight="1" x14ac:dyDescent="0.25">
      <c r="A418" s="91"/>
      <c r="B418" s="92"/>
      <c r="C418" s="66"/>
      <c r="D418" s="67"/>
      <c r="E418" s="68"/>
      <c r="F418" s="92"/>
      <c r="G418" s="97"/>
      <c r="H418" s="47"/>
      <c r="I418" s="48"/>
    </row>
    <row r="419" spans="1:9" ht="13.5" customHeight="1" x14ac:dyDescent="0.25">
      <c r="A419" s="91">
        <f>A413+1</f>
        <v>112</v>
      </c>
      <c r="B419" s="92"/>
      <c r="C419" s="72" t="s">
        <v>148</v>
      </c>
      <c r="D419" s="73"/>
      <c r="E419" s="74"/>
      <c r="F419" s="92" t="s">
        <v>24</v>
      </c>
      <c r="G419" s="97">
        <v>25</v>
      </c>
      <c r="H419" s="47"/>
      <c r="I419" s="48"/>
    </row>
    <row r="420" spans="1:9" ht="13.5" customHeight="1" x14ac:dyDescent="0.25">
      <c r="A420" s="91"/>
      <c r="B420" s="92"/>
      <c r="C420" s="66"/>
      <c r="D420" s="67"/>
      <c r="E420" s="68"/>
      <c r="F420" s="92"/>
      <c r="G420" s="97"/>
      <c r="H420" s="47"/>
      <c r="I420" s="48"/>
    </row>
    <row r="421" spans="1:9" ht="13.5" customHeight="1" x14ac:dyDescent="0.25">
      <c r="A421" s="91">
        <f>A419+1</f>
        <v>113</v>
      </c>
      <c r="B421" s="92"/>
      <c r="C421" s="72" t="s">
        <v>149</v>
      </c>
      <c r="D421" s="73"/>
      <c r="E421" s="74"/>
      <c r="F421" s="92" t="s">
        <v>24</v>
      </c>
      <c r="G421" s="97">
        <v>25</v>
      </c>
      <c r="H421" s="47"/>
      <c r="I421" s="48"/>
    </row>
    <row r="422" spans="1:9" ht="13.5" customHeight="1" x14ac:dyDescent="0.25">
      <c r="A422" s="91"/>
      <c r="B422" s="92"/>
      <c r="C422" s="66"/>
      <c r="D422" s="67"/>
      <c r="E422" s="68"/>
      <c r="F422" s="92"/>
      <c r="G422" s="97"/>
      <c r="H422" s="47"/>
      <c r="I422" s="48"/>
    </row>
    <row r="423" spans="1:9" ht="13.5" customHeight="1" x14ac:dyDescent="0.25">
      <c r="A423" s="91">
        <f>A421+1</f>
        <v>114</v>
      </c>
      <c r="B423" s="92"/>
      <c r="C423" s="72" t="s">
        <v>150</v>
      </c>
      <c r="D423" s="73"/>
      <c r="E423" s="74"/>
      <c r="F423" s="92" t="s">
        <v>24</v>
      </c>
      <c r="G423" s="97">
        <v>25</v>
      </c>
      <c r="H423" s="47"/>
      <c r="I423" s="48"/>
    </row>
    <row r="424" spans="1:9" ht="13.5" customHeight="1" x14ac:dyDescent="0.25">
      <c r="A424" s="91"/>
      <c r="B424" s="92"/>
      <c r="C424" s="66"/>
      <c r="D424" s="67"/>
      <c r="E424" s="68"/>
      <c r="F424" s="92"/>
      <c r="G424" s="97"/>
      <c r="H424" s="47"/>
      <c r="I424" s="48"/>
    </row>
    <row r="425" spans="1:9" ht="13.5" customHeight="1" x14ac:dyDescent="0.25">
      <c r="A425" s="91">
        <f>A423+1</f>
        <v>115</v>
      </c>
      <c r="B425" s="92"/>
      <c r="C425" s="72" t="s">
        <v>151</v>
      </c>
      <c r="D425" s="73"/>
      <c r="E425" s="74"/>
      <c r="F425" s="92" t="s">
        <v>24</v>
      </c>
      <c r="G425" s="97">
        <v>25</v>
      </c>
      <c r="H425" s="47"/>
      <c r="I425" s="48"/>
    </row>
    <row r="426" spans="1:9" ht="13.5" customHeight="1" x14ac:dyDescent="0.25">
      <c r="A426" s="91"/>
      <c r="B426" s="92"/>
      <c r="C426" s="66"/>
      <c r="D426" s="67"/>
      <c r="E426" s="68"/>
      <c r="F426" s="92"/>
      <c r="G426" s="97"/>
      <c r="H426" s="47"/>
      <c r="I426" s="48"/>
    </row>
    <row r="427" spans="1:9" ht="13.5" customHeight="1" x14ac:dyDescent="0.25">
      <c r="A427" s="91">
        <f>A425+1</f>
        <v>116</v>
      </c>
      <c r="B427" s="92"/>
      <c r="C427" s="72" t="s">
        <v>152</v>
      </c>
      <c r="D427" s="73"/>
      <c r="E427" s="74"/>
      <c r="F427" s="92" t="s">
        <v>24</v>
      </c>
      <c r="G427" s="97">
        <v>25</v>
      </c>
      <c r="H427" s="47"/>
      <c r="I427" s="48"/>
    </row>
    <row r="428" spans="1:9" ht="13.5" customHeight="1" x14ac:dyDescent="0.25">
      <c r="A428" s="91"/>
      <c r="B428" s="92"/>
      <c r="C428" s="66"/>
      <c r="D428" s="67"/>
      <c r="E428" s="68"/>
      <c r="F428" s="92"/>
      <c r="G428" s="97"/>
      <c r="H428" s="47"/>
      <c r="I428" s="48"/>
    </row>
    <row r="429" spans="1:9" ht="13.5" customHeight="1" x14ac:dyDescent="0.25">
      <c r="A429" s="91">
        <f>A427+1</f>
        <v>117</v>
      </c>
      <c r="B429" s="92"/>
      <c r="C429" s="72" t="s">
        <v>153</v>
      </c>
      <c r="D429" s="73"/>
      <c r="E429" s="74"/>
      <c r="F429" s="92" t="s">
        <v>24</v>
      </c>
      <c r="G429" s="97">
        <v>25</v>
      </c>
      <c r="H429" s="47"/>
      <c r="I429" s="48"/>
    </row>
    <row r="430" spans="1:9" ht="13.5" customHeight="1" x14ac:dyDescent="0.25">
      <c r="A430" s="91"/>
      <c r="B430" s="92"/>
      <c r="C430" s="66"/>
      <c r="D430" s="67"/>
      <c r="E430" s="68"/>
      <c r="F430" s="92"/>
      <c r="G430" s="97"/>
      <c r="H430" s="47"/>
      <c r="I430" s="48"/>
    </row>
    <row r="431" spans="1:9" ht="13.5" customHeight="1" x14ac:dyDescent="0.25">
      <c r="A431" s="91">
        <f>A429+1</f>
        <v>118</v>
      </c>
      <c r="B431" s="92"/>
      <c r="C431" s="72" t="s">
        <v>154</v>
      </c>
      <c r="D431" s="73"/>
      <c r="E431" s="74"/>
      <c r="F431" s="92" t="s">
        <v>24</v>
      </c>
      <c r="G431" s="97">
        <v>25</v>
      </c>
      <c r="H431" s="47"/>
      <c r="I431" s="48"/>
    </row>
    <row r="432" spans="1:9" ht="13.5" customHeight="1" x14ac:dyDescent="0.25">
      <c r="A432" s="91"/>
      <c r="B432" s="92"/>
      <c r="C432" s="66"/>
      <c r="D432" s="67"/>
      <c r="E432" s="68"/>
      <c r="F432" s="92"/>
      <c r="G432" s="97"/>
      <c r="H432" s="47"/>
      <c r="I432" s="48"/>
    </row>
    <row r="433" spans="1:9" ht="13.5" customHeight="1" x14ac:dyDescent="0.25">
      <c r="A433" s="91">
        <f>A431+1</f>
        <v>119</v>
      </c>
      <c r="B433" s="92"/>
      <c r="C433" s="72" t="s">
        <v>155</v>
      </c>
      <c r="D433" s="73"/>
      <c r="E433" s="74"/>
      <c r="F433" s="92" t="s">
        <v>24</v>
      </c>
      <c r="G433" s="97">
        <v>25</v>
      </c>
      <c r="H433" s="47"/>
      <c r="I433" s="48"/>
    </row>
    <row r="434" spans="1:9" ht="13.5" customHeight="1" x14ac:dyDescent="0.25">
      <c r="A434" s="91"/>
      <c r="B434" s="92"/>
      <c r="C434" s="66"/>
      <c r="D434" s="67"/>
      <c r="E434" s="68"/>
      <c r="F434" s="92"/>
      <c r="G434" s="97"/>
      <c r="H434" s="47"/>
      <c r="I434" s="48"/>
    </row>
    <row r="435" spans="1:9" ht="13.5" customHeight="1" x14ac:dyDescent="0.25">
      <c r="A435" s="91">
        <f>A433+1</f>
        <v>120</v>
      </c>
      <c r="B435" s="92"/>
      <c r="C435" s="72" t="s">
        <v>156</v>
      </c>
      <c r="D435" s="73"/>
      <c r="E435" s="74"/>
      <c r="F435" s="92" t="s">
        <v>24</v>
      </c>
      <c r="G435" s="97">
        <v>25</v>
      </c>
      <c r="H435" s="47"/>
      <c r="I435" s="48"/>
    </row>
    <row r="436" spans="1:9" ht="13.5" customHeight="1" x14ac:dyDescent="0.25">
      <c r="A436" s="91"/>
      <c r="B436" s="92"/>
      <c r="C436" s="66"/>
      <c r="D436" s="67"/>
      <c r="E436" s="68"/>
      <c r="F436" s="92"/>
      <c r="G436" s="97"/>
      <c r="H436" s="47"/>
      <c r="I436" s="48"/>
    </row>
    <row r="437" spans="1:9" ht="13.5" customHeight="1" x14ac:dyDescent="0.25">
      <c r="A437" s="91">
        <f>A435+1</f>
        <v>121</v>
      </c>
      <c r="B437" s="92"/>
      <c r="C437" s="72" t="s">
        <v>157</v>
      </c>
      <c r="D437" s="73"/>
      <c r="E437" s="74"/>
      <c r="F437" s="92" t="s">
        <v>24</v>
      </c>
      <c r="G437" s="97">
        <v>25</v>
      </c>
      <c r="H437" s="47"/>
      <c r="I437" s="48"/>
    </row>
    <row r="438" spans="1:9" ht="13.5" customHeight="1" x14ac:dyDescent="0.25">
      <c r="A438" s="91"/>
      <c r="B438" s="92"/>
      <c r="C438" s="66"/>
      <c r="D438" s="67"/>
      <c r="E438" s="68"/>
      <c r="F438" s="92"/>
      <c r="G438" s="97"/>
      <c r="H438" s="47"/>
      <c r="I438" s="48"/>
    </row>
    <row r="439" spans="1:9" ht="13.5" customHeight="1" x14ac:dyDescent="0.25">
      <c r="A439" s="91">
        <f>A437+1</f>
        <v>122</v>
      </c>
      <c r="B439" s="92"/>
      <c r="C439" s="72" t="s">
        <v>158</v>
      </c>
      <c r="D439" s="73"/>
      <c r="E439" s="74"/>
      <c r="F439" s="92" t="s">
        <v>24</v>
      </c>
      <c r="G439" s="97">
        <v>25</v>
      </c>
      <c r="H439" s="47"/>
      <c r="I439" s="48"/>
    </row>
    <row r="440" spans="1:9" ht="13.5" customHeight="1" x14ac:dyDescent="0.25">
      <c r="A440" s="91"/>
      <c r="B440" s="92"/>
      <c r="C440" s="66"/>
      <c r="D440" s="67"/>
      <c r="E440" s="68"/>
      <c r="F440" s="92"/>
      <c r="G440" s="97"/>
      <c r="H440" s="47"/>
      <c r="I440" s="48"/>
    </row>
    <row r="441" spans="1:9" ht="13.5" customHeight="1" x14ac:dyDescent="0.25">
      <c r="A441" s="91">
        <f>A439+1</f>
        <v>123</v>
      </c>
      <c r="B441" s="92"/>
      <c r="C441" s="72" t="s">
        <v>159</v>
      </c>
      <c r="D441" s="73"/>
      <c r="E441" s="74"/>
      <c r="F441" s="92" t="s">
        <v>24</v>
      </c>
      <c r="G441" s="97">
        <v>25</v>
      </c>
      <c r="H441" s="47"/>
      <c r="I441" s="48"/>
    </row>
    <row r="442" spans="1:9" ht="13.5" customHeight="1" x14ac:dyDescent="0.25">
      <c r="A442" s="91"/>
      <c r="B442" s="92"/>
      <c r="C442" s="66"/>
      <c r="D442" s="67"/>
      <c r="E442" s="68"/>
      <c r="F442" s="92"/>
      <c r="G442" s="97"/>
      <c r="H442" s="47"/>
      <c r="I442" s="48"/>
    </row>
    <row r="443" spans="1:9" ht="13.5" customHeight="1" x14ac:dyDescent="0.25">
      <c r="A443" s="91"/>
      <c r="B443" s="92"/>
      <c r="C443" s="75" t="s">
        <v>160</v>
      </c>
      <c r="D443" s="76"/>
      <c r="E443" s="77"/>
      <c r="F443" s="92"/>
      <c r="G443" s="97"/>
      <c r="H443" s="47"/>
      <c r="I443" s="48"/>
    </row>
    <row r="444" spans="1:9" ht="13.5" customHeight="1" x14ac:dyDescent="0.25">
      <c r="A444" s="91"/>
      <c r="B444" s="92"/>
      <c r="C444" s="66"/>
      <c r="D444" s="67"/>
      <c r="E444" s="68"/>
      <c r="F444" s="92"/>
      <c r="G444" s="97"/>
      <c r="H444" s="47"/>
      <c r="I444" s="48"/>
    </row>
    <row r="445" spans="1:9" ht="13.5" customHeight="1" x14ac:dyDescent="0.25">
      <c r="A445" s="91"/>
      <c r="B445" s="92"/>
      <c r="C445" s="69" t="s">
        <v>29</v>
      </c>
      <c r="D445" s="70"/>
      <c r="E445" s="71"/>
      <c r="F445" s="92"/>
      <c r="G445" s="97"/>
      <c r="H445" s="47"/>
      <c r="I445" s="48"/>
    </row>
    <row r="446" spans="1:9" ht="13.5" customHeight="1" x14ac:dyDescent="0.25">
      <c r="A446" s="91"/>
      <c r="B446" s="92"/>
      <c r="C446" s="66"/>
      <c r="D446" s="67"/>
      <c r="E446" s="68"/>
      <c r="F446" s="92"/>
      <c r="G446" s="97"/>
      <c r="H446" s="47"/>
      <c r="I446" s="48"/>
    </row>
    <row r="447" spans="1:9" ht="13.5" customHeight="1" x14ac:dyDescent="0.25">
      <c r="A447" s="91">
        <f>A441+1</f>
        <v>124</v>
      </c>
      <c r="B447" s="92"/>
      <c r="C447" s="72" t="s">
        <v>161</v>
      </c>
      <c r="D447" s="73"/>
      <c r="E447" s="74"/>
      <c r="F447" s="92" t="s">
        <v>22</v>
      </c>
      <c r="G447" s="97">
        <v>50</v>
      </c>
      <c r="H447" s="47"/>
      <c r="I447" s="48"/>
    </row>
    <row r="448" spans="1:9" ht="13.5" customHeight="1" x14ac:dyDescent="0.25">
      <c r="A448" s="91"/>
      <c r="B448" s="92"/>
      <c r="C448" s="66"/>
      <c r="D448" s="67"/>
      <c r="E448" s="68"/>
      <c r="F448" s="92"/>
      <c r="G448" s="97"/>
      <c r="H448" s="47"/>
      <c r="I448" s="48"/>
    </row>
    <row r="449" spans="1:9" ht="13.5" customHeight="1" x14ac:dyDescent="0.25">
      <c r="A449" s="91"/>
      <c r="B449" s="92"/>
      <c r="C449" s="72" t="s">
        <v>23</v>
      </c>
      <c r="D449" s="73"/>
      <c r="E449" s="74"/>
      <c r="F449" s="92" t="s">
        <v>22</v>
      </c>
      <c r="G449" s="97">
        <v>1</v>
      </c>
      <c r="H449" s="47"/>
      <c r="I449" s="48"/>
    </row>
    <row r="450" spans="1:9" ht="13.5" customHeight="1" x14ac:dyDescent="0.25">
      <c r="A450" s="91"/>
      <c r="B450" s="92"/>
      <c r="C450" s="66"/>
      <c r="D450" s="67"/>
      <c r="E450" s="68"/>
      <c r="F450" s="92"/>
      <c r="G450" s="97"/>
      <c r="H450" s="47"/>
      <c r="I450" s="48"/>
    </row>
    <row r="451" spans="1:9" ht="13.5" customHeight="1" x14ac:dyDescent="0.25">
      <c r="A451" s="91">
        <f>A447+1</f>
        <v>125</v>
      </c>
      <c r="B451" s="92"/>
      <c r="C451" s="72" t="s">
        <v>162</v>
      </c>
      <c r="D451" s="73"/>
      <c r="E451" s="74"/>
      <c r="F451" s="92" t="s">
        <v>22</v>
      </c>
      <c r="G451" s="97">
        <v>50</v>
      </c>
      <c r="H451" s="47"/>
      <c r="I451" s="48"/>
    </row>
    <row r="452" spans="1:9" ht="13.5" customHeight="1" x14ac:dyDescent="0.25">
      <c r="A452" s="91"/>
      <c r="B452" s="92"/>
      <c r="C452" s="66"/>
      <c r="D452" s="67"/>
      <c r="E452" s="68"/>
      <c r="F452" s="92"/>
      <c r="G452" s="97"/>
      <c r="H452" s="47"/>
      <c r="I452" s="48"/>
    </row>
    <row r="453" spans="1:9" ht="13.5" customHeight="1" x14ac:dyDescent="0.25">
      <c r="A453" s="91"/>
      <c r="B453" s="92"/>
      <c r="C453" s="72" t="s">
        <v>23</v>
      </c>
      <c r="D453" s="73"/>
      <c r="E453" s="74"/>
      <c r="F453" s="92" t="s">
        <v>22</v>
      </c>
      <c r="G453" s="97">
        <v>1</v>
      </c>
      <c r="H453" s="47"/>
      <c r="I453" s="48"/>
    </row>
    <row r="454" spans="1:9" ht="13.5" customHeight="1" x14ac:dyDescent="0.25">
      <c r="A454" s="91"/>
      <c r="B454" s="92"/>
      <c r="C454" s="66"/>
      <c r="D454" s="67"/>
      <c r="E454" s="68"/>
      <c r="F454" s="92"/>
      <c r="G454" s="97"/>
      <c r="H454" s="47"/>
      <c r="I454" s="48"/>
    </row>
    <row r="455" spans="1:9" ht="13.5" customHeight="1" x14ac:dyDescent="0.25">
      <c r="A455" s="91">
        <f>A451+1</f>
        <v>126</v>
      </c>
      <c r="B455" s="92"/>
      <c r="C455" s="72" t="s">
        <v>163</v>
      </c>
      <c r="D455" s="73"/>
      <c r="E455" s="74"/>
      <c r="F455" s="92" t="s">
        <v>22</v>
      </c>
      <c r="G455" s="97">
        <v>50</v>
      </c>
      <c r="H455" s="47"/>
      <c r="I455" s="48"/>
    </row>
    <row r="456" spans="1:9" ht="13.5" customHeight="1" x14ac:dyDescent="0.25">
      <c r="A456" s="91"/>
      <c r="B456" s="92"/>
      <c r="C456" s="66"/>
      <c r="D456" s="67"/>
      <c r="E456" s="68"/>
      <c r="F456" s="92"/>
      <c r="G456" s="97"/>
      <c r="H456" s="47"/>
      <c r="I456" s="48"/>
    </row>
    <row r="457" spans="1:9" ht="13.5" customHeight="1" x14ac:dyDescent="0.25">
      <c r="A457" s="91"/>
      <c r="B457" s="92"/>
      <c r="C457" s="72" t="s">
        <v>23</v>
      </c>
      <c r="D457" s="73"/>
      <c r="E457" s="74"/>
      <c r="F457" s="92" t="s">
        <v>22</v>
      </c>
      <c r="G457" s="97">
        <v>1</v>
      </c>
      <c r="H457" s="47"/>
      <c r="I457" s="48"/>
    </row>
    <row r="458" spans="1:9" ht="13.5" customHeight="1" x14ac:dyDescent="0.25">
      <c r="A458" s="91"/>
      <c r="B458" s="92"/>
      <c r="C458" s="66"/>
      <c r="D458" s="67"/>
      <c r="E458" s="68"/>
      <c r="F458" s="92"/>
      <c r="G458" s="97"/>
      <c r="H458" s="47"/>
      <c r="I458" s="48"/>
    </row>
    <row r="459" spans="1:9" ht="13.5" customHeight="1" x14ac:dyDescent="0.25">
      <c r="A459" s="91">
        <f>A455+1</f>
        <v>127</v>
      </c>
      <c r="B459" s="92"/>
      <c r="C459" s="72" t="s">
        <v>164</v>
      </c>
      <c r="D459" s="73"/>
      <c r="E459" s="74"/>
      <c r="F459" s="92" t="s">
        <v>22</v>
      </c>
      <c r="G459" s="97">
        <v>50</v>
      </c>
      <c r="H459" s="47"/>
      <c r="I459" s="48"/>
    </row>
    <row r="460" spans="1:9" ht="13.5" customHeight="1" x14ac:dyDescent="0.25">
      <c r="A460" s="91"/>
      <c r="B460" s="92"/>
      <c r="C460" s="66"/>
      <c r="D460" s="67"/>
      <c r="E460" s="68"/>
      <c r="F460" s="92"/>
      <c r="G460" s="97"/>
      <c r="H460" s="47"/>
      <c r="I460" s="48"/>
    </row>
    <row r="461" spans="1:9" ht="13.5" customHeight="1" x14ac:dyDescent="0.25">
      <c r="A461" s="91"/>
      <c r="B461" s="92"/>
      <c r="C461" s="72" t="s">
        <v>23</v>
      </c>
      <c r="D461" s="73"/>
      <c r="E461" s="74"/>
      <c r="F461" s="92" t="s">
        <v>22</v>
      </c>
      <c r="G461" s="97">
        <v>1</v>
      </c>
      <c r="H461" s="47"/>
      <c r="I461" s="48"/>
    </row>
    <row r="462" spans="1:9" ht="13.5" customHeight="1" x14ac:dyDescent="0.25">
      <c r="A462" s="91"/>
      <c r="B462" s="92"/>
      <c r="C462" s="66"/>
      <c r="D462" s="67"/>
      <c r="E462" s="68"/>
      <c r="F462" s="92"/>
      <c r="G462" s="97"/>
      <c r="H462" s="47"/>
      <c r="I462" s="48"/>
    </row>
    <row r="463" spans="1:9" ht="13.5" customHeight="1" x14ac:dyDescent="0.25">
      <c r="A463" s="91"/>
      <c r="B463" s="92"/>
      <c r="C463" s="69" t="s">
        <v>165</v>
      </c>
      <c r="D463" s="70"/>
      <c r="E463" s="71"/>
      <c r="F463" s="92"/>
      <c r="G463" s="97"/>
      <c r="H463" s="47"/>
      <c r="I463" s="48"/>
    </row>
    <row r="464" spans="1:9" ht="13.5" customHeight="1" x14ac:dyDescent="0.25">
      <c r="A464" s="91"/>
      <c r="B464" s="92"/>
      <c r="C464" s="66"/>
      <c r="D464" s="67"/>
      <c r="E464" s="68"/>
      <c r="F464" s="92"/>
      <c r="G464" s="97"/>
      <c r="H464" s="47"/>
      <c r="I464" s="48"/>
    </row>
    <row r="465" spans="1:9" ht="13.5" customHeight="1" x14ac:dyDescent="0.25">
      <c r="A465" s="91">
        <f>A459+1</f>
        <v>128</v>
      </c>
      <c r="B465" s="92"/>
      <c r="C465" s="72" t="s">
        <v>166</v>
      </c>
      <c r="D465" s="73"/>
      <c r="E465" s="74"/>
      <c r="F465" s="92" t="s">
        <v>25</v>
      </c>
      <c r="G465" s="97">
        <v>5</v>
      </c>
      <c r="H465" s="47"/>
      <c r="I465" s="48"/>
    </row>
    <row r="466" spans="1:9" ht="13.5" customHeight="1" x14ac:dyDescent="0.25">
      <c r="A466" s="91"/>
      <c r="B466" s="92"/>
      <c r="C466" s="66"/>
      <c r="D466" s="67"/>
      <c r="E466" s="68"/>
      <c r="F466" s="92"/>
      <c r="G466" s="97"/>
      <c r="H466" s="47"/>
      <c r="I466" s="48"/>
    </row>
    <row r="467" spans="1:9" ht="13.5" customHeight="1" x14ac:dyDescent="0.25">
      <c r="A467" s="91"/>
      <c r="B467" s="92"/>
      <c r="C467" s="72" t="s">
        <v>26</v>
      </c>
      <c r="D467" s="73"/>
      <c r="E467" s="74"/>
      <c r="F467" s="92" t="s">
        <v>25</v>
      </c>
      <c r="G467" s="97">
        <v>1</v>
      </c>
      <c r="H467" s="47"/>
      <c r="I467" s="48"/>
    </row>
    <row r="468" spans="1:9" ht="13.5" customHeight="1" x14ac:dyDescent="0.25">
      <c r="A468" s="91"/>
      <c r="B468" s="92"/>
      <c r="C468" s="66"/>
      <c r="D468" s="67"/>
      <c r="E468" s="68"/>
      <c r="F468" s="92"/>
      <c r="G468" s="97"/>
      <c r="H468" s="47"/>
      <c r="I468" s="48"/>
    </row>
    <row r="469" spans="1:9" ht="13.5" customHeight="1" x14ac:dyDescent="0.25">
      <c r="A469" s="91">
        <f>A465+1</f>
        <v>129</v>
      </c>
      <c r="B469" s="92"/>
      <c r="C469" s="72" t="s">
        <v>167</v>
      </c>
      <c r="D469" s="73"/>
      <c r="E469" s="74"/>
      <c r="F469" s="92" t="s">
        <v>25</v>
      </c>
      <c r="G469" s="97">
        <v>5</v>
      </c>
      <c r="H469" s="47"/>
      <c r="I469" s="48"/>
    </row>
    <row r="470" spans="1:9" ht="13.5" customHeight="1" x14ac:dyDescent="0.25">
      <c r="A470" s="91"/>
      <c r="B470" s="92"/>
      <c r="C470" s="66"/>
      <c r="D470" s="67"/>
      <c r="E470" s="68"/>
      <c r="F470" s="92"/>
      <c r="G470" s="97"/>
      <c r="H470" s="47"/>
      <c r="I470" s="48"/>
    </row>
    <row r="471" spans="1:9" ht="13.5" customHeight="1" x14ac:dyDescent="0.25">
      <c r="A471" s="91"/>
      <c r="B471" s="92"/>
      <c r="C471" s="72" t="s">
        <v>26</v>
      </c>
      <c r="D471" s="73"/>
      <c r="E471" s="74"/>
      <c r="F471" s="92" t="s">
        <v>25</v>
      </c>
      <c r="G471" s="97">
        <v>1</v>
      </c>
      <c r="H471" s="47"/>
      <c r="I471" s="48"/>
    </row>
    <row r="472" spans="1:9" ht="13.5" customHeight="1" x14ac:dyDescent="0.25">
      <c r="A472" s="91"/>
      <c r="B472" s="92"/>
      <c r="C472" s="66"/>
      <c r="D472" s="67"/>
      <c r="E472" s="68"/>
      <c r="F472" s="92"/>
      <c r="G472" s="97"/>
      <c r="H472" s="47"/>
      <c r="I472" s="48"/>
    </row>
    <row r="473" spans="1:9" ht="13.5" customHeight="1" x14ac:dyDescent="0.25">
      <c r="A473" s="91"/>
      <c r="B473" s="92"/>
      <c r="C473" s="69" t="s">
        <v>168</v>
      </c>
      <c r="D473" s="70"/>
      <c r="E473" s="71"/>
      <c r="F473" s="92"/>
      <c r="G473" s="97"/>
      <c r="H473" s="47"/>
      <c r="I473" s="48"/>
    </row>
    <row r="474" spans="1:9" ht="13.5" customHeight="1" x14ac:dyDescent="0.25">
      <c r="A474" s="91"/>
      <c r="B474" s="92"/>
      <c r="C474" s="66"/>
      <c r="D474" s="67"/>
      <c r="E474" s="68"/>
      <c r="F474" s="92"/>
      <c r="G474" s="97"/>
      <c r="H474" s="47"/>
      <c r="I474" s="48"/>
    </row>
    <row r="475" spans="1:9" ht="13.5" customHeight="1" x14ac:dyDescent="0.25">
      <c r="A475" s="91">
        <f>A469+1</f>
        <v>130</v>
      </c>
      <c r="B475" s="92"/>
      <c r="C475" s="72" t="s">
        <v>169</v>
      </c>
      <c r="D475" s="73"/>
      <c r="E475" s="74"/>
      <c r="F475" s="92" t="s">
        <v>25</v>
      </c>
      <c r="G475" s="97">
        <v>5</v>
      </c>
      <c r="H475" s="47"/>
      <c r="I475" s="48"/>
    </row>
    <row r="476" spans="1:9" ht="13.5" customHeight="1" x14ac:dyDescent="0.25">
      <c r="A476" s="91"/>
      <c r="B476" s="92"/>
      <c r="C476" s="66"/>
      <c r="D476" s="67"/>
      <c r="E476" s="68"/>
      <c r="F476" s="92"/>
      <c r="G476" s="97"/>
      <c r="H476" s="47"/>
      <c r="I476" s="48"/>
    </row>
    <row r="477" spans="1:9" ht="13.5" customHeight="1" x14ac:dyDescent="0.25">
      <c r="A477" s="91"/>
      <c r="B477" s="92"/>
      <c r="C477" s="72" t="s">
        <v>26</v>
      </c>
      <c r="D477" s="73"/>
      <c r="E477" s="74"/>
      <c r="F477" s="92" t="s">
        <v>25</v>
      </c>
      <c r="G477" s="97">
        <v>1</v>
      </c>
      <c r="H477" s="47"/>
      <c r="I477" s="48"/>
    </row>
    <row r="478" spans="1:9" ht="13.5" customHeight="1" x14ac:dyDescent="0.25">
      <c r="A478" s="91"/>
      <c r="B478" s="92"/>
      <c r="C478" s="66"/>
      <c r="D478" s="67"/>
      <c r="E478" s="68"/>
      <c r="F478" s="92"/>
      <c r="G478" s="97"/>
      <c r="H478" s="47"/>
      <c r="I478" s="48"/>
    </row>
    <row r="479" spans="1:9" ht="13.5" customHeight="1" x14ac:dyDescent="0.25">
      <c r="A479" s="91"/>
      <c r="B479" s="92"/>
      <c r="C479" s="69" t="s">
        <v>170</v>
      </c>
      <c r="D479" s="70"/>
      <c r="E479" s="71"/>
      <c r="F479" s="92"/>
      <c r="G479" s="97"/>
      <c r="H479" s="47"/>
      <c r="I479" s="48"/>
    </row>
    <row r="480" spans="1:9" ht="13.5" customHeight="1" x14ac:dyDescent="0.25">
      <c r="A480" s="91"/>
      <c r="B480" s="92"/>
      <c r="C480" s="66"/>
      <c r="D480" s="67"/>
      <c r="E480" s="68"/>
      <c r="F480" s="92"/>
      <c r="G480" s="97"/>
      <c r="H480" s="47"/>
      <c r="I480" s="48"/>
    </row>
    <row r="481" spans="1:9" ht="13.5" customHeight="1" x14ac:dyDescent="0.25">
      <c r="A481" s="91">
        <f>A475+1</f>
        <v>131</v>
      </c>
      <c r="B481" s="92"/>
      <c r="C481" s="72" t="s">
        <v>171</v>
      </c>
      <c r="D481" s="73"/>
      <c r="E481" s="74"/>
      <c r="F481" s="92" t="s">
        <v>25</v>
      </c>
      <c r="G481" s="97">
        <v>5</v>
      </c>
      <c r="H481" s="47"/>
      <c r="I481" s="48"/>
    </row>
    <row r="482" spans="1:9" ht="13.5" customHeight="1" x14ac:dyDescent="0.25">
      <c r="A482" s="91"/>
      <c r="B482" s="92"/>
      <c r="C482" s="66"/>
      <c r="D482" s="67"/>
      <c r="E482" s="68"/>
      <c r="F482" s="92"/>
      <c r="G482" s="97"/>
      <c r="H482" s="47"/>
      <c r="I482" s="48"/>
    </row>
    <row r="483" spans="1:9" ht="13.5" customHeight="1" x14ac:dyDescent="0.25">
      <c r="A483" s="91"/>
      <c r="B483" s="92"/>
      <c r="C483" s="72" t="s">
        <v>26</v>
      </c>
      <c r="D483" s="73"/>
      <c r="E483" s="74"/>
      <c r="F483" s="92" t="s">
        <v>25</v>
      </c>
      <c r="G483" s="97">
        <v>1</v>
      </c>
      <c r="H483" s="47"/>
      <c r="I483" s="48"/>
    </row>
    <row r="484" spans="1:9" ht="13.5" customHeight="1" x14ac:dyDescent="0.25">
      <c r="A484" s="91"/>
      <c r="B484" s="92"/>
      <c r="C484" s="66"/>
      <c r="D484" s="67"/>
      <c r="E484" s="68"/>
      <c r="F484" s="92"/>
      <c r="G484" s="97"/>
      <c r="H484" s="47"/>
      <c r="I484" s="48"/>
    </row>
    <row r="485" spans="1:9" ht="13.5" customHeight="1" x14ac:dyDescent="0.25">
      <c r="A485" s="91">
        <f>A481+1</f>
        <v>132</v>
      </c>
      <c r="B485" s="92"/>
      <c r="C485" s="72" t="s">
        <v>172</v>
      </c>
      <c r="D485" s="73"/>
      <c r="E485" s="74"/>
      <c r="F485" s="92" t="s">
        <v>25</v>
      </c>
      <c r="G485" s="97">
        <v>5</v>
      </c>
      <c r="H485" s="47"/>
      <c r="I485" s="48"/>
    </row>
    <row r="486" spans="1:9" ht="13.5" customHeight="1" x14ac:dyDescent="0.25">
      <c r="A486" s="91"/>
      <c r="B486" s="92"/>
      <c r="C486" s="66"/>
      <c r="D486" s="67"/>
      <c r="E486" s="68"/>
      <c r="F486" s="92"/>
      <c r="G486" s="97"/>
      <c r="H486" s="47"/>
      <c r="I486" s="48"/>
    </row>
    <row r="487" spans="1:9" ht="13.5" customHeight="1" x14ac:dyDescent="0.25">
      <c r="A487" s="91"/>
      <c r="B487" s="92"/>
      <c r="C487" s="72" t="s">
        <v>26</v>
      </c>
      <c r="D487" s="73"/>
      <c r="E487" s="74"/>
      <c r="F487" s="92" t="s">
        <v>25</v>
      </c>
      <c r="G487" s="97">
        <v>1</v>
      </c>
      <c r="H487" s="47"/>
      <c r="I487" s="48"/>
    </row>
    <row r="488" spans="1:9" ht="13.5" customHeight="1" x14ac:dyDescent="0.25">
      <c r="A488" s="91"/>
      <c r="B488" s="92"/>
      <c r="C488" s="66"/>
      <c r="D488" s="67"/>
      <c r="E488" s="68"/>
      <c r="F488" s="92"/>
      <c r="G488" s="97"/>
      <c r="H488" s="47"/>
      <c r="I488" s="48"/>
    </row>
    <row r="489" spans="1:9" ht="13.5" customHeight="1" x14ac:dyDescent="0.25">
      <c r="A489" s="91"/>
      <c r="B489" s="92"/>
      <c r="C489" s="44" t="s">
        <v>173</v>
      </c>
      <c r="D489" s="45"/>
      <c r="E489" s="46"/>
      <c r="F489" s="92"/>
      <c r="G489" s="97"/>
      <c r="H489" s="47"/>
      <c r="I489" s="48"/>
    </row>
    <row r="490" spans="1:9" ht="13.5" customHeight="1" x14ac:dyDescent="0.25">
      <c r="A490" s="91"/>
      <c r="B490" s="92"/>
      <c r="C490" s="66"/>
      <c r="D490" s="67"/>
      <c r="E490" s="68"/>
      <c r="F490" s="92"/>
      <c r="G490" s="97"/>
      <c r="H490" s="47"/>
      <c r="I490" s="48"/>
    </row>
    <row r="491" spans="1:9" ht="13.5" customHeight="1" x14ac:dyDescent="0.25">
      <c r="A491" s="91"/>
      <c r="B491" s="92"/>
      <c r="C491" s="75" t="s">
        <v>54</v>
      </c>
      <c r="D491" s="76"/>
      <c r="E491" s="77"/>
      <c r="F491" s="92"/>
      <c r="G491" s="97"/>
      <c r="H491" s="47"/>
      <c r="I491" s="48"/>
    </row>
    <row r="492" spans="1:9" ht="13.5" customHeight="1" x14ac:dyDescent="0.25">
      <c r="A492" s="91"/>
      <c r="B492" s="92"/>
      <c r="C492" s="66"/>
      <c r="D492" s="67"/>
      <c r="E492" s="68"/>
      <c r="F492" s="92"/>
      <c r="G492" s="97"/>
      <c r="H492" s="47"/>
      <c r="I492" s="48"/>
    </row>
    <row r="493" spans="1:9" ht="13.5" customHeight="1" x14ac:dyDescent="0.25">
      <c r="A493" s="91"/>
      <c r="B493" s="92"/>
      <c r="C493" s="69" t="s">
        <v>174</v>
      </c>
      <c r="D493" s="70"/>
      <c r="E493" s="71"/>
      <c r="F493" s="92"/>
      <c r="G493" s="97"/>
      <c r="H493" s="47"/>
      <c r="I493" s="48"/>
    </row>
    <row r="494" spans="1:9" ht="13.5" customHeight="1" x14ac:dyDescent="0.25">
      <c r="A494" s="91"/>
      <c r="B494" s="92"/>
      <c r="C494" s="66"/>
      <c r="D494" s="67"/>
      <c r="E494" s="68"/>
      <c r="F494" s="92"/>
      <c r="G494" s="97"/>
      <c r="H494" s="47"/>
      <c r="I494" s="48"/>
    </row>
    <row r="495" spans="1:9" ht="13.5" customHeight="1" x14ac:dyDescent="0.25">
      <c r="A495" s="91"/>
      <c r="B495" s="92"/>
      <c r="C495" s="72" t="s">
        <v>175</v>
      </c>
      <c r="D495" s="73"/>
      <c r="E495" s="74"/>
      <c r="F495" s="92"/>
      <c r="G495" s="97"/>
      <c r="H495" s="47"/>
      <c r="I495" s="48"/>
    </row>
    <row r="496" spans="1:9" ht="13.5" customHeight="1" x14ac:dyDescent="0.25">
      <c r="A496" s="91"/>
      <c r="B496" s="92"/>
      <c r="C496" s="66"/>
      <c r="D496" s="67"/>
      <c r="E496" s="68"/>
      <c r="F496" s="92"/>
      <c r="G496" s="97"/>
      <c r="H496" s="47"/>
      <c r="I496" s="48"/>
    </row>
    <row r="497" spans="1:9" ht="13.5" customHeight="1" x14ac:dyDescent="0.25">
      <c r="A497" s="91"/>
      <c r="B497" s="92"/>
      <c r="C497" s="72" t="s">
        <v>176</v>
      </c>
      <c r="D497" s="73"/>
      <c r="E497" s="74"/>
      <c r="F497" s="92"/>
      <c r="G497" s="97"/>
      <c r="H497" s="47"/>
      <c r="I497" s="48"/>
    </row>
    <row r="498" spans="1:9" ht="13.5" customHeight="1" x14ac:dyDescent="0.25">
      <c r="A498" s="93"/>
      <c r="B498" s="92"/>
      <c r="C498" s="66"/>
      <c r="D498" s="67"/>
      <c r="E498" s="68"/>
      <c r="F498" s="92"/>
      <c r="G498" s="97"/>
      <c r="H498" s="47"/>
      <c r="I498" s="48"/>
    </row>
    <row r="499" spans="1:9" ht="13.5" customHeight="1" x14ac:dyDescent="0.25">
      <c r="A499" s="91"/>
      <c r="B499" s="92"/>
      <c r="C499" s="72" t="s">
        <v>177</v>
      </c>
      <c r="D499" s="73"/>
      <c r="E499" s="74"/>
      <c r="F499" s="92"/>
      <c r="G499" s="97"/>
      <c r="H499" s="47"/>
      <c r="I499" s="48"/>
    </row>
    <row r="500" spans="1:9" ht="13.5" customHeight="1" x14ac:dyDescent="0.25">
      <c r="A500" s="91"/>
      <c r="B500" s="92"/>
      <c r="C500" s="66"/>
      <c r="D500" s="67"/>
      <c r="E500" s="68"/>
      <c r="F500" s="92"/>
      <c r="G500" s="97"/>
      <c r="H500" s="47"/>
      <c r="I500" s="48"/>
    </row>
    <row r="501" spans="1:9" ht="13.5" customHeight="1" x14ac:dyDescent="0.25">
      <c r="A501" s="91"/>
      <c r="B501" s="92"/>
      <c r="C501" s="72" t="s">
        <v>178</v>
      </c>
      <c r="D501" s="73"/>
      <c r="E501" s="74"/>
      <c r="F501" s="92"/>
      <c r="G501" s="97"/>
      <c r="H501" s="47"/>
      <c r="I501" s="48"/>
    </row>
    <row r="502" spans="1:9" ht="13.5" customHeight="1" x14ac:dyDescent="0.25">
      <c r="A502" s="91"/>
      <c r="B502" s="92"/>
      <c r="C502" s="66"/>
      <c r="D502" s="67"/>
      <c r="E502" s="68"/>
      <c r="F502" s="92"/>
      <c r="G502" s="97"/>
      <c r="H502" s="47"/>
      <c r="I502" s="48"/>
    </row>
    <row r="503" spans="1:9" ht="13.5" customHeight="1" x14ac:dyDescent="0.25">
      <c r="A503" s="91"/>
      <c r="B503" s="92"/>
      <c r="C503" s="72" t="s">
        <v>179</v>
      </c>
      <c r="D503" s="73"/>
      <c r="E503" s="74"/>
      <c r="F503" s="92"/>
      <c r="G503" s="97"/>
      <c r="H503" s="47"/>
      <c r="I503" s="48"/>
    </row>
    <row r="504" spans="1:9" ht="13.5" customHeight="1" x14ac:dyDescent="0.25">
      <c r="A504" s="91"/>
      <c r="B504" s="92"/>
      <c r="C504" s="66"/>
      <c r="D504" s="67"/>
      <c r="E504" s="68"/>
      <c r="F504" s="92"/>
      <c r="G504" s="97"/>
      <c r="H504" s="47"/>
      <c r="I504" s="48"/>
    </row>
    <row r="505" spans="1:9" ht="13.5" customHeight="1" x14ac:dyDescent="0.25">
      <c r="A505" s="91"/>
      <c r="B505" s="92"/>
      <c r="C505" s="72" t="s">
        <v>180</v>
      </c>
      <c r="D505" s="73"/>
      <c r="E505" s="74"/>
      <c r="F505" s="92"/>
      <c r="G505" s="97"/>
      <c r="H505" s="47"/>
      <c r="I505" s="48"/>
    </row>
    <row r="506" spans="1:9" ht="13.5" customHeight="1" x14ac:dyDescent="0.25">
      <c r="A506" s="91"/>
      <c r="B506" s="92"/>
      <c r="C506" s="66"/>
      <c r="D506" s="67"/>
      <c r="E506" s="68"/>
      <c r="F506" s="92"/>
      <c r="G506" s="97"/>
      <c r="H506" s="47"/>
      <c r="I506" s="48"/>
    </row>
    <row r="507" spans="1:9" ht="13.5" customHeight="1" x14ac:dyDescent="0.25">
      <c r="A507" s="91"/>
      <c r="B507" s="92"/>
      <c r="C507" s="72" t="s">
        <v>181</v>
      </c>
      <c r="D507" s="73"/>
      <c r="E507" s="74"/>
      <c r="F507" s="92"/>
      <c r="G507" s="97"/>
      <c r="H507" s="47"/>
      <c r="I507" s="48"/>
    </row>
    <row r="508" spans="1:9" ht="13.5" customHeight="1" x14ac:dyDescent="0.25">
      <c r="A508" s="91"/>
      <c r="B508" s="92"/>
      <c r="C508" s="66"/>
      <c r="D508" s="67"/>
      <c r="E508" s="68"/>
      <c r="F508" s="92"/>
      <c r="G508" s="97"/>
      <c r="H508" s="47"/>
      <c r="I508" s="48"/>
    </row>
    <row r="509" spans="1:9" ht="13.5" customHeight="1" x14ac:dyDescent="0.25">
      <c r="A509" s="91"/>
      <c r="B509" s="92"/>
      <c r="C509" s="75" t="s">
        <v>182</v>
      </c>
      <c r="D509" s="76"/>
      <c r="E509" s="77"/>
      <c r="F509" s="92"/>
      <c r="G509" s="97"/>
      <c r="H509" s="47"/>
      <c r="I509" s="48"/>
    </row>
    <row r="510" spans="1:9" ht="13.5" customHeight="1" x14ac:dyDescent="0.25">
      <c r="A510" s="91"/>
      <c r="B510" s="92"/>
      <c r="C510" s="66"/>
      <c r="D510" s="67"/>
      <c r="E510" s="68"/>
      <c r="F510" s="92"/>
      <c r="G510" s="97"/>
      <c r="H510" s="47"/>
      <c r="I510" s="48"/>
    </row>
    <row r="511" spans="1:9" ht="13.5" customHeight="1" x14ac:dyDescent="0.25">
      <c r="A511" s="91"/>
      <c r="B511" s="92"/>
      <c r="C511" s="69" t="s">
        <v>183</v>
      </c>
      <c r="D511" s="70"/>
      <c r="E511" s="71"/>
      <c r="F511" s="92"/>
      <c r="G511" s="97"/>
      <c r="H511" s="47"/>
      <c r="I511" s="48"/>
    </row>
    <row r="512" spans="1:9" ht="13.5" customHeight="1" x14ac:dyDescent="0.25">
      <c r="A512" s="91"/>
      <c r="B512" s="92"/>
      <c r="C512" s="66"/>
      <c r="D512" s="67"/>
      <c r="E512" s="68"/>
      <c r="F512" s="92"/>
      <c r="G512" s="97"/>
      <c r="H512" s="47"/>
      <c r="I512" s="48"/>
    </row>
    <row r="513" spans="1:9" ht="13.5" customHeight="1" x14ac:dyDescent="0.25">
      <c r="A513" s="91">
        <f>A485+1</f>
        <v>133</v>
      </c>
      <c r="B513" s="92"/>
      <c r="C513" s="72" t="s">
        <v>184</v>
      </c>
      <c r="D513" s="73"/>
      <c r="E513" s="74"/>
      <c r="F513" s="92" t="s">
        <v>22</v>
      </c>
      <c r="G513" s="97">
        <v>5</v>
      </c>
      <c r="H513" s="47"/>
      <c r="I513" s="48"/>
    </row>
    <row r="514" spans="1:9" ht="13.5" customHeight="1" x14ac:dyDescent="0.25">
      <c r="A514" s="91"/>
      <c r="B514" s="92"/>
      <c r="C514" s="66"/>
      <c r="D514" s="67"/>
      <c r="E514" s="68"/>
      <c r="F514" s="92"/>
      <c r="G514" s="97"/>
      <c r="H514" s="47"/>
      <c r="I514" s="48"/>
    </row>
    <row r="515" spans="1:9" ht="13.5" customHeight="1" x14ac:dyDescent="0.25">
      <c r="A515" s="91"/>
      <c r="B515" s="92"/>
      <c r="C515" s="72" t="s">
        <v>26</v>
      </c>
      <c r="D515" s="73"/>
      <c r="E515" s="74"/>
      <c r="F515" s="92" t="s">
        <v>22</v>
      </c>
      <c r="G515" s="97">
        <v>1</v>
      </c>
      <c r="H515" s="47"/>
      <c r="I515" s="48"/>
    </row>
    <row r="516" spans="1:9" ht="13.5" customHeight="1" x14ac:dyDescent="0.25">
      <c r="A516" s="91"/>
      <c r="B516" s="92"/>
      <c r="C516" s="66"/>
      <c r="D516" s="67"/>
      <c r="E516" s="68"/>
      <c r="F516" s="92"/>
      <c r="G516" s="97"/>
      <c r="H516" s="47"/>
      <c r="I516" s="48"/>
    </row>
    <row r="517" spans="1:9" ht="13.5" customHeight="1" x14ac:dyDescent="0.25">
      <c r="A517" s="91">
        <f>A513+1</f>
        <v>134</v>
      </c>
      <c r="B517" s="92"/>
      <c r="C517" s="72" t="s">
        <v>185</v>
      </c>
      <c r="D517" s="73"/>
      <c r="E517" s="74"/>
      <c r="F517" s="92" t="s">
        <v>22</v>
      </c>
      <c r="G517" s="97">
        <v>5</v>
      </c>
      <c r="H517" s="47"/>
      <c r="I517" s="48"/>
    </row>
    <row r="518" spans="1:9" ht="13.5" customHeight="1" x14ac:dyDescent="0.25">
      <c r="A518" s="91"/>
      <c r="B518" s="92"/>
      <c r="C518" s="66"/>
      <c r="D518" s="67"/>
      <c r="E518" s="68"/>
      <c r="F518" s="92"/>
      <c r="G518" s="97"/>
      <c r="H518" s="47"/>
      <c r="I518" s="48"/>
    </row>
    <row r="519" spans="1:9" ht="13.5" customHeight="1" x14ac:dyDescent="0.25">
      <c r="A519" s="91"/>
      <c r="B519" s="92"/>
      <c r="C519" s="72" t="s">
        <v>26</v>
      </c>
      <c r="D519" s="73"/>
      <c r="E519" s="74"/>
      <c r="F519" s="92" t="s">
        <v>22</v>
      </c>
      <c r="G519" s="97">
        <v>1</v>
      </c>
      <c r="H519" s="47"/>
      <c r="I519" s="48"/>
    </row>
    <row r="520" spans="1:9" ht="13.5" customHeight="1" x14ac:dyDescent="0.25">
      <c r="A520" s="91"/>
      <c r="B520" s="92"/>
      <c r="C520" s="66"/>
      <c r="D520" s="67"/>
      <c r="E520" s="68"/>
      <c r="F520" s="92"/>
      <c r="G520" s="97"/>
      <c r="H520" s="47"/>
      <c r="I520" s="48"/>
    </row>
    <row r="521" spans="1:9" ht="13.5" customHeight="1" x14ac:dyDescent="0.25">
      <c r="A521" s="91">
        <f>A517+1</f>
        <v>135</v>
      </c>
      <c r="B521" s="92"/>
      <c r="C521" s="72" t="s">
        <v>186</v>
      </c>
      <c r="D521" s="73"/>
      <c r="E521" s="74"/>
      <c r="F521" s="92" t="s">
        <v>24</v>
      </c>
      <c r="G521" s="97">
        <v>5</v>
      </c>
      <c r="H521" s="47"/>
      <c r="I521" s="48"/>
    </row>
    <row r="522" spans="1:9" ht="13.5" customHeight="1" x14ac:dyDescent="0.25">
      <c r="A522" s="91"/>
      <c r="B522" s="92"/>
      <c r="C522" s="66"/>
      <c r="D522" s="67"/>
      <c r="E522" s="68"/>
      <c r="F522" s="92"/>
      <c r="G522" s="97"/>
      <c r="H522" s="47"/>
      <c r="I522" s="48"/>
    </row>
    <row r="523" spans="1:9" ht="13.5" customHeight="1" x14ac:dyDescent="0.25">
      <c r="A523" s="91">
        <f>A521+1</f>
        <v>136</v>
      </c>
      <c r="B523" s="92"/>
      <c r="C523" s="72" t="s">
        <v>187</v>
      </c>
      <c r="D523" s="73"/>
      <c r="E523" s="74"/>
      <c r="F523" s="92" t="s">
        <v>24</v>
      </c>
      <c r="G523" s="97">
        <v>5</v>
      </c>
      <c r="H523" s="47"/>
      <c r="I523" s="48"/>
    </row>
    <row r="524" spans="1:9" ht="13.5" customHeight="1" x14ac:dyDescent="0.25">
      <c r="A524" s="91"/>
      <c r="B524" s="92"/>
      <c r="C524" s="66"/>
      <c r="D524" s="67"/>
      <c r="E524" s="68"/>
      <c r="F524" s="92"/>
      <c r="G524" s="97"/>
      <c r="H524" s="47"/>
      <c r="I524" s="48"/>
    </row>
    <row r="525" spans="1:9" ht="13.5" customHeight="1" x14ac:dyDescent="0.25">
      <c r="A525" s="91">
        <f>A523+1</f>
        <v>137</v>
      </c>
      <c r="B525" s="92"/>
      <c r="C525" s="72" t="s">
        <v>188</v>
      </c>
      <c r="D525" s="73"/>
      <c r="E525" s="74"/>
      <c r="F525" s="92" t="s">
        <v>24</v>
      </c>
      <c r="G525" s="97">
        <v>5</v>
      </c>
      <c r="H525" s="47"/>
      <c r="I525" s="48"/>
    </row>
    <row r="526" spans="1:9" ht="13.5" customHeight="1" x14ac:dyDescent="0.25">
      <c r="A526" s="91"/>
      <c r="B526" s="92"/>
      <c r="C526" s="66"/>
      <c r="D526" s="67"/>
      <c r="E526" s="68"/>
      <c r="F526" s="92"/>
      <c r="G526" s="97"/>
      <c r="H526" s="47"/>
      <c r="I526" s="48"/>
    </row>
    <row r="527" spans="1:9" ht="13.5" customHeight="1" x14ac:dyDescent="0.25">
      <c r="A527" s="91">
        <f>A525+1</f>
        <v>138</v>
      </c>
      <c r="B527" s="92"/>
      <c r="C527" s="72" t="s">
        <v>189</v>
      </c>
      <c r="D527" s="73"/>
      <c r="E527" s="74"/>
      <c r="F527" s="92" t="s">
        <v>24</v>
      </c>
      <c r="G527" s="97">
        <v>5</v>
      </c>
      <c r="H527" s="47"/>
      <c r="I527" s="48"/>
    </row>
    <row r="528" spans="1:9" ht="13.5" customHeight="1" x14ac:dyDescent="0.25">
      <c r="A528" s="91"/>
      <c r="B528" s="92"/>
      <c r="C528" s="66"/>
      <c r="D528" s="67"/>
      <c r="E528" s="68"/>
      <c r="F528" s="92"/>
      <c r="G528" s="97"/>
      <c r="H528" s="47"/>
      <c r="I528" s="48"/>
    </row>
    <row r="529" spans="1:9" ht="13.5" customHeight="1" x14ac:dyDescent="0.25">
      <c r="A529" s="91">
        <f>A527+1</f>
        <v>139</v>
      </c>
      <c r="B529" s="92"/>
      <c r="C529" s="72" t="s">
        <v>190</v>
      </c>
      <c r="D529" s="73"/>
      <c r="E529" s="74"/>
      <c r="F529" s="92" t="s">
        <v>24</v>
      </c>
      <c r="G529" s="97">
        <v>5</v>
      </c>
      <c r="H529" s="47"/>
      <c r="I529" s="48"/>
    </row>
    <row r="530" spans="1:9" ht="13.5" customHeight="1" x14ac:dyDescent="0.25">
      <c r="A530" s="91"/>
      <c r="B530" s="92"/>
      <c r="C530" s="66"/>
      <c r="D530" s="67"/>
      <c r="E530" s="68"/>
      <c r="F530" s="92"/>
      <c r="G530" s="97"/>
      <c r="H530" s="47"/>
      <c r="I530" s="48"/>
    </row>
    <row r="531" spans="1:9" ht="13.5" customHeight="1" x14ac:dyDescent="0.25">
      <c r="A531" s="91">
        <f>A529+1</f>
        <v>140</v>
      </c>
      <c r="B531" s="92"/>
      <c r="C531" s="72" t="s">
        <v>191</v>
      </c>
      <c r="D531" s="73"/>
      <c r="E531" s="74"/>
      <c r="F531" s="92" t="s">
        <v>24</v>
      </c>
      <c r="G531" s="97">
        <v>5</v>
      </c>
      <c r="H531" s="47"/>
      <c r="I531" s="48"/>
    </row>
    <row r="532" spans="1:9" ht="13.5" customHeight="1" x14ac:dyDescent="0.25">
      <c r="A532" s="91"/>
      <c r="B532" s="92"/>
      <c r="C532" s="66"/>
      <c r="D532" s="67"/>
      <c r="E532" s="68"/>
      <c r="F532" s="92"/>
      <c r="G532" s="97"/>
      <c r="H532" s="47"/>
      <c r="I532" s="48"/>
    </row>
    <row r="533" spans="1:9" ht="13.5" customHeight="1" x14ac:dyDescent="0.25">
      <c r="A533" s="91">
        <f>A531+1</f>
        <v>141</v>
      </c>
      <c r="B533" s="92"/>
      <c r="C533" s="72" t="s">
        <v>192</v>
      </c>
      <c r="D533" s="73"/>
      <c r="E533" s="74"/>
      <c r="F533" s="92" t="s">
        <v>24</v>
      </c>
      <c r="G533" s="97">
        <v>5</v>
      </c>
      <c r="H533" s="47"/>
      <c r="I533" s="48"/>
    </row>
    <row r="534" spans="1:9" ht="13.5" customHeight="1" x14ac:dyDescent="0.25">
      <c r="A534" s="91"/>
      <c r="B534" s="92"/>
      <c r="C534" s="66"/>
      <c r="D534" s="67"/>
      <c r="E534" s="68"/>
      <c r="F534" s="92"/>
      <c r="G534" s="97"/>
      <c r="H534" s="47"/>
      <c r="I534" s="48"/>
    </row>
    <row r="535" spans="1:9" ht="13.5" customHeight="1" x14ac:dyDescent="0.25">
      <c r="A535" s="91">
        <f>A533+1</f>
        <v>142</v>
      </c>
      <c r="B535" s="92"/>
      <c r="C535" s="72" t="s">
        <v>192</v>
      </c>
      <c r="D535" s="73"/>
      <c r="E535" s="74"/>
      <c r="F535" s="92" t="s">
        <v>22</v>
      </c>
      <c r="G535" s="97">
        <v>5</v>
      </c>
      <c r="H535" s="47"/>
      <c r="I535" s="48"/>
    </row>
    <row r="536" spans="1:9" ht="13.5" customHeight="1" x14ac:dyDescent="0.25">
      <c r="A536" s="91"/>
      <c r="B536" s="92"/>
      <c r="C536" s="66"/>
      <c r="D536" s="67"/>
      <c r="E536" s="68"/>
      <c r="F536" s="92"/>
      <c r="G536" s="97"/>
      <c r="H536" s="47"/>
      <c r="I536" s="48"/>
    </row>
    <row r="537" spans="1:9" ht="13.5" customHeight="1" x14ac:dyDescent="0.25">
      <c r="A537" s="91"/>
      <c r="B537" s="92"/>
      <c r="C537" s="72" t="s">
        <v>26</v>
      </c>
      <c r="D537" s="73"/>
      <c r="E537" s="74"/>
      <c r="F537" s="92" t="s">
        <v>22</v>
      </c>
      <c r="G537" s="97">
        <v>1</v>
      </c>
      <c r="H537" s="47"/>
      <c r="I537" s="48"/>
    </row>
    <row r="538" spans="1:9" ht="13.5" customHeight="1" x14ac:dyDescent="0.25">
      <c r="A538" s="91"/>
      <c r="B538" s="92"/>
      <c r="C538" s="66"/>
      <c r="D538" s="67"/>
      <c r="E538" s="68"/>
      <c r="F538" s="92"/>
      <c r="G538" s="97"/>
      <c r="H538" s="47"/>
      <c r="I538" s="48"/>
    </row>
    <row r="539" spans="1:9" ht="13.5" customHeight="1" x14ac:dyDescent="0.25">
      <c r="A539" s="91">
        <f>A535+1</f>
        <v>143</v>
      </c>
      <c r="B539" s="92"/>
      <c r="C539" s="72" t="s">
        <v>186</v>
      </c>
      <c r="D539" s="73"/>
      <c r="E539" s="74"/>
      <c r="F539" s="92" t="s">
        <v>24</v>
      </c>
      <c r="G539" s="97">
        <v>5</v>
      </c>
      <c r="H539" s="47"/>
      <c r="I539" s="48"/>
    </row>
    <row r="540" spans="1:9" ht="13.5" customHeight="1" x14ac:dyDescent="0.25">
      <c r="A540" s="91"/>
      <c r="B540" s="92"/>
      <c r="C540" s="66"/>
      <c r="D540" s="67"/>
      <c r="E540" s="68"/>
      <c r="F540" s="92"/>
      <c r="G540" s="97"/>
      <c r="H540" s="47"/>
      <c r="I540" s="48"/>
    </row>
    <row r="541" spans="1:9" ht="13.5" customHeight="1" x14ac:dyDescent="0.25">
      <c r="A541" s="91">
        <f>A539+1</f>
        <v>144</v>
      </c>
      <c r="B541" s="92"/>
      <c r="C541" s="72" t="s">
        <v>187</v>
      </c>
      <c r="D541" s="73"/>
      <c r="E541" s="74"/>
      <c r="F541" s="92" t="s">
        <v>24</v>
      </c>
      <c r="G541" s="97">
        <v>5</v>
      </c>
      <c r="H541" s="47"/>
      <c r="I541" s="48"/>
    </row>
    <row r="542" spans="1:9" ht="13.5" customHeight="1" x14ac:dyDescent="0.25">
      <c r="A542" s="91"/>
      <c r="B542" s="92"/>
      <c r="C542" s="66"/>
      <c r="D542" s="67"/>
      <c r="E542" s="68"/>
      <c r="F542" s="92"/>
      <c r="G542" s="97"/>
      <c r="H542" s="47"/>
      <c r="I542" s="48"/>
    </row>
    <row r="543" spans="1:9" ht="13.5" customHeight="1" x14ac:dyDescent="0.25">
      <c r="A543" s="91">
        <f>A541+1</f>
        <v>145</v>
      </c>
      <c r="B543" s="92"/>
      <c r="C543" s="72" t="s">
        <v>188</v>
      </c>
      <c r="D543" s="73"/>
      <c r="E543" s="74"/>
      <c r="F543" s="92" t="s">
        <v>24</v>
      </c>
      <c r="G543" s="97">
        <v>5</v>
      </c>
      <c r="H543" s="47"/>
      <c r="I543" s="48"/>
    </row>
    <row r="544" spans="1:9" ht="13.5" customHeight="1" x14ac:dyDescent="0.25">
      <c r="A544" s="91"/>
      <c r="B544" s="92"/>
      <c r="C544" s="66"/>
      <c r="D544" s="67"/>
      <c r="E544" s="68"/>
      <c r="F544" s="92"/>
      <c r="G544" s="97"/>
      <c r="H544" s="47"/>
      <c r="I544" s="48"/>
    </row>
    <row r="545" spans="1:9" ht="13.5" customHeight="1" x14ac:dyDescent="0.25">
      <c r="A545" s="91"/>
      <c r="B545" s="92"/>
      <c r="C545" s="69" t="s">
        <v>193</v>
      </c>
      <c r="D545" s="70"/>
      <c r="E545" s="71"/>
      <c r="F545" s="92"/>
      <c r="G545" s="97"/>
      <c r="H545" s="47"/>
      <c r="I545" s="48"/>
    </row>
    <row r="546" spans="1:9" ht="13.5" customHeight="1" x14ac:dyDescent="0.25">
      <c r="A546" s="91"/>
      <c r="B546" s="92"/>
      <c r="C546" s="66"/>
      <c r="D546" s="67"/>
      <c r="E546" s="68"/>
      <c r="F546" s="92"/>
      <c r="G546" s="97"/>
      <c r="H546" s="47"/>
      <c r="I546" s="48"/>
    </row>
    <row r="547" spans="1:9" ht="13.5" customHeight="1" x14ac:dyDescent="0.25">
      <c r="A547" s="91">
        <f>A543+1</f>
        <v>146</v>
      </c>
      <c r="B547" s="92"/>
      <c r="C547" s="72" t="s">
        <v>194</v>
      </c>
      <c r="D547" s="73"/>
      <c r="E547" s="74"/>
      <c r="F547" s="92" t="s">
        <v>24</v>
      </c>
      <c r="G547" s="97">
        <v>5</v>
      </c>
      <c r="H547" s="47"/>
      <c r="I547" s="48"/>
    </row>
    <row r="548" spans="1:9" ht="13.5" customHeight="1" x14ac:dyDescent="0.25">
      <c r="A548" s="91"/>
      <c r="B548" s="92"/>
      <c r="C548" s="66"/>
      <c r="D548" s="67"/>
      <c r="E548" s="68"/>
      <c r="F548" s="92"/>
      <c r="G548" s="97"/>
      <c r="H548" s="47"/>
      <c r="I548" s="48"/>
    </row>
    <row r="549" spans="1:9" ht="13.5" customHeight="1" x14ac:dyDescent="0.25">
      <c r="A549" s="91"/>
      <c r="B549" s="92"/>
      <c r="C549" s="69" t="s">
        <v>195</v>
      </c>
      <c r="D549" s="70"/>
      <c r="E549" s="71"/>
      <c r="F549" s="92"/>
      <c r="G549" s="97"/>
      <c r="H549" s="47"/>
      <c r="I549" s="48"/>
    </row>
    <row r="550" spans="1:9" ht="13.5" customHeight="1" x14ac:dyDescent="0.25">
      <c r="A550" s="91"/>
      <c r="B550" s="92"/>
      <c r="C550" s="66"/>
      <c r="D550" s="67"/>
      <c r="E550" s="68"/>
      <c r="F550" s="92"/>
      <c r="G550" s="97"/>
      <c r="H550" s="47"/>
      <c r="I550" s="48"/>
    </row>
    <row r="551" spans="1:9" ht="13.5" customHeight="1" x14ac:dyDescent="0.25">
      <c r="A551" s="91">
        <f>A547+1</f>
        <v>147</v>
      </c>
      <c r="B551" s="92"/>
      <c r="C551" s="72" t="s">
        <v>196</v>
      </c>
      <c r="D551" s="73"/>
      <c r="E551" s="74"/>
      <c r="F551" s="92" t="s">
        <v>24</v>
      </c>
      <c r="G551" s="97">
        <v>3</v>
      </c>
      <c r="H551" s="47"/>
      <c r="I551" s="48"/>
    </row>
    <row r="552" spans="1:9" ht="13.5" customHeight="1" x14ac:dyDescent="0.25">
      <c r="A552" s="91"/>
      <c r="B552" s="92"/>
      <c r="C552" s="66"/>
      <c r="D552" s="67"/>
      <c r="E552" s="68"/>
      <c r="F552" s="92"/>
      <c r="G552" s="97"/>
      <c r="H552" s="47"/>
      <c r="I552" s="48"/>
    </row>
    <row r="553" spans="1:9" ht="13.5" customHeight="1" x14ac:dyDescent="0.25">
      <c r="A553" s="91">
        <f>A551+1</f>
        <v>148</v>
      </c>
      <c r="B553" s="92"/>
      <c r="C553" s="72" t="s">
        <v>197</v>
      </c>
      <c r="D553" s="73"/>
      <c r="E553" s="74"/>
      <c r="F553" s="92" t="s">
        <v>24</v>
      </c>
      <c r="G553" s="97">
        <v>2</v>
      </c>
      <c r="H553" s="47"/>
      <c r="I553" s="48"/>
    </row>
    <row r="554" spans="1:9" ht="13.5" customHeight="1" x14ac:dyDescent="0.25">
      <c r="A554" s="91"/>
      <c r="B554" s="92"/>
      <c r="C554" s="66"/>
      <c r="D554" s="67"/>
      <c r="E554" s="68"/>
      <c r="F554" s="92"/>
      <c r="G554" s="97"/>
      <c r="H554" s="47"/>
      <c r="I554" s="48"/>
    </row>
    <row r="555" spans="1:9" ht="13.5" customHeight="1" thickBot="1" x14ac:dyDescent="0.3">
      <c r="A555" s="94"/>
      <c r="B555" s="95"/>
      <c r="C555" s="78" t="s">
        <v>198</v>
      </c>
      <c r="D555" s="79"/>
      <c r="E555" s="80"/>
      <c r="F555" s="95"/>
      <c r="G555" s="98"/>
      <c r="H555" s="81"/>
      <c r="I555" s="82"/>
    </row>
    <row r="556" spans="1:9" x14ac:dyDescent="0.25">
      <c r="C556" s="84"/>
      <c r="D556" s="84"/>
      <c r="E556" s="84"/>
    </row>
  </sheetData>
  <mergeCells count="555">
    <mergeCell ref="A1:I1"/>
    <mergeCell ref="C556:E556"/>
    <mergeCell ref="C550:E550"/>
    <mergeCell ref="C551:E551"/>
    <mergeCell ref="C552:E552"/>
    <mergeCell ref="C553:E553"/>
    <mergeCell ref="C554:E554"/>
    <mergeCell ref="C555:E555"/>
    <mergeCell ref="C544:E544"/>
    <mergeCell ref="C545:E545"/>
    <mergeCell ref="C546:E546"/>
    <mergeCell ref="C547:E547"/>
    <mergeCell ref="C548:E548"/>
    <mergeCell ref="C549:E549"/>
    <mergeCell ref="C539:E539"/>
    <mergeCell ref="C540:E540"/>
    <mergeCell ref="C541:E541"/>
    <mergeCell ref="C542:E542"/>
    <mergeCell ref="C543:E543"/>
    <mergeCell ref="C534:E534"/>
    <mergeCell ref="C535:E535"/>
    <mergeCell ref="C536:E536"/>
    <mergeCell ref="C537:E537"/>
    <mergeCell ref="C538:E538"/>
    <mergeCell ref="C528:E528"/>
    <mergeCell ref="C529:E529"/>
    <mergeCell ref="C530:E530"/>
    <mergeCell ref="C531:E531"/>
    <mergeCell ref="C532:E532"/>
    <mergeCell ref="C533:E533"/>
    <mergeCell ref="C522:E522"/>
    <mergeCell ref="C523:E523"/>
    <mergeCell ref="C524:E524"/>
    <mergeCell ref="C525:E525"/>
    <mergeCell ref="C526:E526"/>
    <mergeCell ref="C527:E527"/>
    <mergeCell ref="C518:E518"/>
    <mergeCell ref="C519:E519"/>
    <mergeCell ref="C520:E520"/>
    <mergeCell ref="C521:E521"/>
    <mergeCell ref="C514:E514"/>
    <mergeCell ref="C515:E515"/>
    <mergeCell ref="C516:E516"/>
    <mergeCell ref="C517:E517"/>
    <mergeCell ref="C508:E508"/>
    <mergeCell ref="C509:E509"/>
    <mergeCell ref="C510:E510"/>
    <mergeCell ref="C511:E511"/>
    <mergeCell ref="C512:E512"/>
    <mergeCell ref="C513:E513"/>
    <mergeCell ref="C502:E502"/>
    <mergeCell ref="C503:E503"/>
    <mergeCell ref="C504:E504"/>
    <mergeCell ref="C505:E505"/>
    <mergeCell ref="C506:E506"/>
    <mergeCell ref="C507:E507"/>
    <mergeCell ref="C496:E496"/>
    <mergeCell ref="C497:E497"/>
    <mergeCell ref="C498:E498"/>
    <mergeCell ref="C499:E499"/>
    <mergeCell ref="C500:E500"/>
    <mergeCell ref="C501:E501"/>
    <mergeCell ref="C490:E490"/>
    <mergeCell ref="C491:E491"/>
    <mergeCell ref="C492:E492"/>
    <mergeCell ref="C493:E493"/>
    <mergeCell ref="C494:E494"/>
    <mergeCell ref="C495:E495"/>
    <mergeCell ref="C486:E486"/>
    <mergeCell ref="C487:E487"/>
    <mergeCell ref="C488:E488"/>
    <mergeCell ref="C489:E489"/>
    <mergeCell ref="C482:E482"/>
    <mergeCell ref="C483:E483"/>
    <mergeCell ref="C484:E484"/>
    <mergeCell ref="C485:E485"/>
    <mergeCell ref="C478:E478"/>
    <mergeCell ref="C479:E479"/>
    <mergeCell ref="C480:E480"/>
    <mergeCell ref="C481:E481"/>
    <mergeCell ref="C473:E473"/>
    <mergeCell ref="C474:E474"/>
    <mergeCell ref="C475:E475"/>
    <mergeCell ref="C476:E476"/>
    <mergeCell ref="C477:E477"/>
    <mergeCell ref="C468:E468"/>
    <mergeCell ref="C469:E469"/>
    <mergeCell ref="C470:E470"/>
    <mergeCell ref="C471:E471"/>
    <mergeCell ref="C472:E472"/>
    <mergeCell ref="C464:E464"/>
    <mergeCell ref="C465:E465"/>
    <mergeCell ref="C466:E466"/>
    <mergeCell ref="C467:E467"/>
    <mergeCell ref="C460:E460"/>
    <mergeCell ref="C461:E461"/>
    <mergeCell ref="C462:E462"/>
    <mergeCell ref="C463:E463"/>
    <mergeCell ref="C456:E456"/>
    <mergeCell ref="C457:E457"/>
    <mergeCell ref="C458:E458"/>
    <mergeCell ref="C459:E459"/>
    <mergeCell ref="C452:E452"/>
    <mergeCell ref="C453:E453"/>
    <mergeCell ref="C454:E454"/>
    <mergeCell ref="C455:E455"/>
    <mergeCell ref="C448:E448"/>
    <mergeCell ref="C449:E449"/>
    <mergeCell ref="C450:E450"/>
    <mergeCell ref="C451:E451"/>
    <mergeCell ref="C442:E442"/>
    <mergeCell ref="C443:E443"/>
    <mergeCell ref="C444:E444"/>
    <mergeCell ref="C445:E445"/>
    <mergeCell ref="C446:E446"/>
    <mergeCell ref="C447:E447"/>
    <mergeCell ref="C436:E436"/>
    <mergeCell ref="C437:E437"/>
    <mergeCell ref="C438:E438"/>
    <mergeCell ref="C439:E439"/>
    <mergeCell ref="C440:E440"/>
    <mergeCell ref="C441:E441"/>
    <mergeCell ref="C430:E430"/>
    <mergeCell ref="C431:E431"/>
    <mergeCell ref="C432:E432"/>
    <mergeCell ref="C433:E433"/>
    <mergeCell ref="C434:E434"/>
    <mergeCell ref="C435:E435"/>
    <mergeCell ref="C424:E424"/>
    <mergeCell ref="C425:E425"/>
    <mergeCell ref="C426:E426"/>
    <mergeCell ref="C427:E427"/>
    <mergeCell ref="C428:E428"/>
    <mergeCell ref="C429:E429"/>
    <mergeCell ref="C418:E418"/>
    <mergeCell ref="C419:E419"/>
    <mergeCell ref="C420:E420"/>
    <mergeCell ref="C421:E421"/>
    <mergeCell ref="C422:E422"/>
    <mergeCell ref="C423:E423"/>
    <mergeCell ref="C414:E414"/>
    <mergeCell ref="C415:E415"/>
    <mergeCell ref="C416:E416"/>
    <mergeCell ref="C417:E417"/>
    <mergeCell ref="C410:E410"/>
    <mergeCell ref="C411:E411"/>
    <mergeCell ref="C412:E412"/>
    <mergeCell ref="C413:E413"/>
    <mergeCell ref="C406:E406"/>
    <mergeCell ref="C407:E407"/>
    <mergeCell ref="C408:E408"/>
    <mergeCell ref="C409:E409"/>
    <mergeCell ref="C400:E400"/>
    <mergeCell ref="C401:E401"/>
    <mergeCell ref="C402:E402"/>
    <mergeCell ref="C403:E403"/>
    <mergeCell ref="C404:E404"/>
    <mergeCell ref="C405:E405"/>
    <mergeCell ref="C394:E394"/>
    <mergeCell ref="C395:E395"/>
    <mergeCell ref="C396:E396"/>
    <mergeCell ref="C397:E397"/>
    <mergeCell ref="C398:E398"/>
    <mergeCell ref="C399:E399"/>
    <mergeCell ref="C390:E390"/>
    <mergeCell ref="C391:E391"/>
    <mergeCell ref="C392:E392"/>
    <mergeCell ref="C393:E393"/>
    <mergeCell ref="C386:E386"/>
    <mergeCell ref="C387:E387"/>
    <mergeCell ref="C388:E388"/>
    <mergeCell ref="C389:E389"/>
    <mergeCell ref="C380:E380"/>
    <mergeCell ref="C381:E381"/>
    <mergeCell ref="C382:E382"/>
    <mergeCell ref="C383:E383"/>
    <mergeCell ref="C384:E384"/>
    <mergeCell ref="C385:E385"/>
    <mergeCell ref="C376:E376"/>
    <mergeCell ref="C377:E377"/>
    <mergeCell ref="C378:E378"/>
    <mergeCell ref="C379:E379"/>
    <mergeCell ref="C372:E372"/>
    <mergeCell ref="C373:E373"/>
    <mergeCell ref="C374:E374"/>
    <mergeCell ref="C375:E375"/>
    <mergeCell ref="C368:E368"/>
    <mergeCell ref="C369:E369"/>
    <mergeCell ref="C370:E370"/>
    <mergeCell ref="C371:E371"/>
    <mergeCell ref="C364:E364"/>
    <mergeCell ref="C365:E365"/>
    <mergeCell ref="C366:E366"/>
    <mergeCell ref="C367:E367"/>
    <mergeCell ref="C358:E358"/>
    <mergeCell ref="C359:E359"/>
    <mergeCell ref="C360:E360"/>
    <mergeCell ref="C361:E361"/>
    <mergeCell ref="C362:E362"/>
    <mergeCell ref="C363:E363"/>
    <mergeCell ref="C354:E354"/>
    <mergeCell ref="C355:E355"/>
    <mergeCell ref="C356:E356"/>
    <mergeCell ref="C357:E357"/>
    <mergeCell ref="C350:E350"/>
    <mergeCell ref="C351:E351"/>
    <mergeCell ref="C352:E352"/>
    <mergeCell ref="C353:E353"/>
    <mergeCell ref="C346:E346"/>
    <mergeCell ref="C347:E347"/>
    <mergeCell ref="C348:E348"/>
    <mergeCell ref="C349:E349"/>
    <mergeCell ref="C342:E342"/>
    <mergeCell ref="C343:E343"/>
    <mergeCell ref="C344:E344"/>
    <mergeCell ref="C345:E345"/>
    <mergeCell ref="C338:E338"/>
    <mergeCell ref="C339:E339"/>
    <mergeCell ref="C340:E340"/>
    <mergeCell ref="C341:E341"/>
    <mergeCell ref="C334:E334"/>
    <mergeCell ref="C335:E335"/>
    <mergeCell ref="C336:E336"/>
    <mergeCell ref="C337:E337"/>
    <mergeCell ref="C331:E331"/>
    <mergeCell ref="C332:E332"/>
    <mergeCell ref="C333:E333"/>
    <mergeCell ref="C326:E326"/>
    <mergeCell ref="C327:E327"/>
    <mergeCell ref="C328:E328"/>
    <mergeCell ref="C329:E329"/>
    <mergeCell ref="C330:E330"/>
    <mergeCell ref="C323:E323"/>
    <mergeCell ref="C324:E324"/>
    <mergeCell ref="C325:E325"/>
    <mergeCell ref="C319:E319"/>
    <mergeCell ref="C320:E320"/>
    <mergeCell ref="C321:E321"/>
    <mergeCell ref="C322:E322"/>
    <mergeCell ref="C314:E314"/>
    <mergeCell ref="C315:E315"/>
    <mergeCell ref="C316:E316"/>
    <mergeCell ref="C317:E317"/>
    <mergeCell ref="C318:E318"/>
    <mergeCell ref="C308:E308"/>
    <mergeCell ref="C309:E309"/>
    <mergeCell ref="C310:E310"/>
    <mergeCell ref="C311:E311"/>
    <mergeCell ref="C312:E312"/>
    <mergeCell ref="C313:E313"/>
    <mergeCell ref="C302:E302"/>
    <mergeCell ref="C303:E303"/>
    <mergeCell ref="C304:E304"/>
    <mergeCell ref="C305:E305"/>
    <mergeCell ref="C306:E306"/>
    <mergeCell ref="C307:E307"/>
    <mergeCell ref="C296:E296"/>
    <mergeCell ref="C297:E297"/>
    <mergeCell ref="C298:E298"/>
    <mergeCell ref="C299:E299"/>
    <mergeCell ref="C300:E300"/>
    <mergeCell ref="C301:E301"/>
    <mergeCell ref="C290:E290"/>
    <mergeCell ref="C291:E291"/>
    <mergeCell ref="C292:E292"/>
    <mergeCell ref="C293:E293"/>
    <mergeCell ref="C294:E294"/>
    <mergeCell ref="C295:E295"/>
    <mergeCell ref="C284:E284"/>
    <mergeCell ref="C285:E285"/>
    <mergeCell ref="C286:E286"/>
    <mergeCell ref="C287:E287"/>
    <mergeCell ref="C288:E288"/>
    <mergeCell ref="C289:E289"/>
    <mergeCell ref="C278:E278"/>
    <mergeCell ref="C279:E279"/>
    <mergeCell ref="C280:E280"/>
    <mergeCell ref="C281:E281"/>
    <mergeCell ref="C282:E282"/>
    <mergeCell ref="C283:E283"/>
    <mergeCell ref="C272:E272"/>
    <mergeCell ref="C273:E273"/>
    <mergeCell ref="C274:E274"/>
    <mergeCell ref="C275:E275"/>
    <mergeCell ref="C276:E276"/>
    <mergeCell ref="C277:E277"/>
    <mergeCell ref="C266:E266"/>
    <mergeCell ref="C267:E267"/>
    <mergeCell ref="C268:E268"/>
    <mergeCell ref="C269:E269"/>
    <mergeCell ref="C270:E270"/>
    <mergeCell ref="C271:E271"/>
    <mergeCell ref="C260:E260"/>
    <mergeCell ref="C261:E261"/>
    <mergeCell ref="C262:E262"/>
    <mergeCell ref="C263:E263"/>
    <mergeCell ref="C264:E264"/>
    <mergeCell ref="C265:E265"/>
    <mergeCell ref="C254:E254"/>
    <mergeCell ref="C255:E255"/>
    <mergeCell ref="C256:E256"/>
    <mergeCell ref="C257:E257"/>
    <mergeCell ref="C258:E258"/>
    <mergeCell ref="C259:E259"/>
    <mergeCell ref="C248:E248"/>
    <mergeCell ref="C249:E249"/>
    <mergeCell ref="C250:E250"/>
    <mergeCell ref="C251:E251"/>
    <mergeCell ref="C252:E252"/>
    <mergeCell ref="C253:E253"/>
    <mergeCell ref="C242:E242"/>
    <mergeCell ref="C243:E243"/>
    <mergeCell ref="C244:E244"/>
    <mergeCell ref="C245:E245"/>
    <mergeCell ref="C246:E246"/>
    <mergeCell ref="C247:E247"/>
    <mergeCell ref="C236:E236"/>
    <mergeCell ref="C237:E237"/>
    <mergeCell ref="C238:E238"/>
    <mergeCell ref="C239:E239"/>
    <mergeCell ref="C240:E240"/>
    <mergeCell ref="C241:E241"/>
    <mergeCell ref="C230:E230"/>
    <mergeCell ref="C231:E231"/>
    <mergeCell ref="C232:E232"/>
    <mergeCell ref="C233:E233"/>
    <mergeCell ref="C234:E234"/>
    <mergeCell ref="C235:E235"/>
    <mergeCell ref="C224:E224"/>
    <mergeCell ref="C225:E225"/>
    <mergeCell ref="C226:E226"/>
    <mergeCell ref="C227:E227"/>
    <mergeCell ref="C228:E228"/>
    <mergeCell ref="C229:E229"/>
    <mergeCell ref="C218:E218"/>
    <mergeCell ref="C219:E219"/>
    <mergeCell ref="C220:E220"/>
    <mergeCell ref="C221:E221"/>
    <mergeCell ref="C222:E222"/>
    <mergeCell ref="C223:E223"/>
    <mergeCell ref="C212:E212"/>
    <mergeCell ref="C213:E213"/>
    <mergeCell ref="C214:E214"/>
    <mergeCell ref="C215:E215"/>
    <mergeCell ref="C216:E216"/>
    <mergeCell ref="C217:E217"/>
    <mergeCell ref="C206:E206"/>
    <mergeCell ref="C207:E207"/>
    <mergeCell ref="C208:E208"/>
    <mergeCell ref="C209:E209"/>
    <mergeCell ref="C210:E210"/>
    <mergeCell ref="C211:E211"/>
    <mergeCell ref="C200:E200"/>
    <mergeCell ref="C201:E201"/>
    <mergeCell ref="C202:E202"/>
    <mergeCell ref="C203:E203"/>
    <mergeCell ref="C204:E204"/>
    <mergeCell ref="C205:E205"/>
    <mergeCell ref="C194:E194"/>
    <mergeCell ref="C195:E195"/>
    <mergeCell ref="C196:E196"/>
    <mergeCell ref="C197:E197"/>
    <mergeCell ref="C198:E198"/>
    <mergeCell ref="C199:E199"/>
    <mergeCell ref="C188:E188"/>
    <mergeCell ref="C189:E189"/>
    <mergeCell ref="C190:E190"/>
    <mergeCell ref="C191:E191"/>
    <mergeCell ref="C192:E192"/>
    <mergeCell ref="C193:E193"/>
    <mergeCell ref="C182:E182"/>
    <mergeCell ref="C183:E183"/>
    <mergeCell ref="C184:E184"/>
    <mergeCell ref="C185:E185"/>
    <mergeCell ref="C186:E186"/>
    <mergeCell ref="C187:E187"/>
    <mergeCell ref="C176:E176"/>
    <mergeCell ref="C177:E177"/>
    <mergeCell ref="C178:E178"/>
    <mergeCell ref="C179:E179"/>
    <mergeCell ref="C180:E180"/>
    <mergeCell ref="C181:E181"/>
    <mergeCell ref="C170:E170"/>
    <mergeCell ref="C171:E171"/>
    <mergeCell ref="C172:E172"/>
    <mergeCell ref="C173:E173"/>
    <mergeCell ref="C174:E174"/>
    <mergeCell ref="C175:E175"/>
    <mergeCell ref="C164:E164"/>
    <mergeCell ref="C165:E165"/>
    <mergeCell ref="C166:E166"/>
    <mergeCell ref="C167:E167"/>
    <mergeCell ref="C168:E168"/>
    <mergeCell ref="C169:E169"/>
    <mergeCell ref="C158:E158"/>
    <mergeCell ref="C159:E159"/>
    <mergeCell ref="C160:E160"/>
    <mergeCell ref="C161:E161"/>
    <mergeCell ref="C162:E162"/>
    <mergeCell ref="C163:E163"/>
    <mergeCell ref="C152:E152"/>
    <mergeCell ref="C153:E153"/>
    <mergeCell ref="C154:E154"/>
    <mergeCell ref="C155:E155"/>
    <mergeCell ref="C156:E156"/>
    <mergeCell ref="C157:E157"/>
    <mergeCell ref="C146:E146"/>
    <mergeCell ref="C147:E147"/>
    <mergeCell ref="C148:E148"/>
    <mergeCell ref="C149:E149"/>
    <mergeCell ref="C150:E150"/>
    <mergeCell ref="C151:E151"/>
    <mergeCell ref="C140:E140"/>
    <mergeCell ref="C141:E141"/>
    <mergeCell ref="C142:E142"/>
    <mergeCell ref="C143:E143"/>
    <mergeCell ref="C144:E144"/>
    <mergeCell ref="C145:E145"/>
    <mergeCell ref="C134:E134"/>
    <mergeCell ref="C135:E135"/>
    <mergeCell ref="C136:E136"/>
    <mergeCell ref="C137:E137"/>
    <mergeCell ref="C138:E138"/>
    <mergeCell ref="C139:E139"/>
    <mergeCell ref="C130:E130"/>
    <mergeCell ref="C131:E131"/>
    <mergeCell ref="C132:E132"/>
    <mergeCell ref="C133:E133"/>
    <mergeCell ref="C126:E126"/>
    <mergeCell ref="C127:E127"/>
    <mergeCell ref="C128:E128"/>
    <mergeCell ref="C129:E129"/>
    <mergeCell ref="C122:E122"/>
    <mergeCell ref="C123:E123"/>
    <mergeCell ref="C124:E124"/>
    <mergeCell ref="C125:E125"/>
    <mergeCell ref="C118:E118"/>
    <mergeCell ref="C119:E119"/>
    <mergeCell ref="C120:E120"/>
    <mergeCell ref="C121:E121"/>
    <mergeCell ref="C114:E114"/>
    <mergeCell ref="C115:E115"/>
    <mergeCell ref="C116:E116"/>
    <mergeCell ref="C117:E117"/>
    <mergeCell ref="C109:E109"/>
    <mergeCell ref="C110:E110"/>
    <mergeCell ref="C111:E111"/>
    <mergeCell ref="C112:E112"/>
    <mergeCell ref="C113:E113"/>
    <mergeCell ref="C104:E104"/>
    <mergeCell ref="C105:E105"/>
    <mergeCell ref="C106:E106"/>
    <mergeCell ref="C107:E107"/>
    <mergeCell ref="C108:E108"/>
    <mergeCell ref="C100:E100"/>
    <mergeCell ref="C101:E101"/>
    <mergeCell ref="C102:E102"/>
    <mergeCell ref="C103:E103"/>
    <mergeCell ref="C96:E96"/>
    <mergeCell ref="C97:E97"/>
    <mergeCell ref="C98:E98"/>
    <mergeCell ref="C99:E99"/>
    <mergeCell ref="C92:E92"/>
    <mergeCell ref="C93:E93"/>
    <mergeCell ref="C94:E94"/>
    <mergeCell ref="C95:E95"/>
    <mergeCell ref="C88:E88"/>
    <mergeCell ref="C89:E89"/>
    <mergeCell ref="C90:E90"/>
    <mergeCell ref="C91:E91"/>
    <mergeCell ref="C83:E83"/>
    <mergeCell ref="C84:E84"/>
    <mergeCell ref="C85:E85"/>
    <mergeCell ref="C86:E86"/>
    <mergeCell ref="C87:E87"/>
    <mergeCell ref="C79:E79"/>
    <mergeCell ref="C80:E80"/>
    <mergeCell ref="C81:E81"/>
    <mergeCell ref="C82:E82"/>
    <mergeCell ref="C75:E75"/>
    <mergeCell ref="C76:E76"/>
    <mergeCell ref="C77:E77"/>
    <mergeCell ref="C78:E78"/>
    <mergeCell ref="C71:E71"/>
    <mergeCell ref="C72:E72"/>
    <mergeCell ref="C73:E73"/>
    <mergeCell ref="C74:E74"/>
    <mergeCell ref="C67:E67"/>
    <mergeCell ref="C68:E68"/>
    <mergeCell ref="C69:E69"/>
    <mergeCell ref="C70:E70"/>
    <mergeCell ref="C63:E63"/>
    <mergeCell ref="C64:E64"/>
    <mergeCell ref="C65:E65"/>
    <mergeCell ref="C66:E66"/>
    <mergeCell ref="C58:E58"/>
    <mergeCell ref="C59:E59"/>
    <mergeCell ref="C60:E60"/>
    <mergeCell ref="C61:E61"/>
    <mergeCell ref="C62:E62"/>
    <mergeCell ref="C55:E55"/>
    <mergeCell ref="C56:E56"/>
    <mergeCell ref="C57:E57"/>
    <mergeCell ref="C50:E50"/>
    <mergeCell ref="C51:E51"/>
    <mergeCell ref="C52:E52"/>
    <mergeCell ref="C53:E53"/>
    <mergeCell ref="C54:E54"/>
    <mergeCell ref="C45:E45"/>
    <mergeCell ref="C46:E46"/>
    <mergeCell ref="C47:E47"/>
    <mergeCell ref="C48:E48"/>
    <mergeCell ref="C49:E49"/>
    <mergeCell ref="C42:E42"/>
    <mergeCell ref="C43:E43"/>
    <mergeCell ref="C44:E44"/>
    <mergeCell ref="C36:E36"/>
    <mergeCell ref="C37:E37"/>
    <mergeCell ref="C38:E38"/>
    <mergeCell ref="C39:E39"/>
    <mergeCell ref="C40:E40"/>
    <mergeCell ref="C41:E41"/>
    <mergeCell ref="C30:E30"/>
    <mergeCell ref="C31:E31"/>
    <mergeCell ref="C32:E32"/>
    <mergeCell ref="C33:E33"/>
    <mergeCell ref="C34:E34"/>
    <mergeCell ref="C35:E35"/>
    <mergeCell ref="C24:E24"/>
    <mergeCell ref="C25:E25"/>
    <mergeCell ref="C26:E26"/>
    <mergeCell ref="C27:E27"/>
    <mergeCell ref="C28:E28"/>
    <mergeCell ref="C29:E29"/>
    <mergeCell ref="C18:E18"/>
    <mergeCell ref="C19:E19"/>
    <mergeCell ref="C20:E20"/>
    <mergeCell ref="C21:E21"/>
    <mergeCell ref="C22:E22"/>
    <mergeCell ref="C23:E23"/>
    <mergeCell ref="C2:E2"/>
    <mergeCell ref="C3:E3"/>
    <mergeCell ref="C4:E4"/>
    <mergeCell ref="C5:E5"/>
    <mergeCell ref="C16:E16"/>
    <mergeCell ref="C17:E17"/>
    <mergeCell ref="C7:E7"/>
    <mergeCell ref="C8:E8"/>
    <mergeCell ref="C9:E9"/>
    <mergeCell ref="C10:E10"/>
    <mergeCell ref="C11:E11"/>
    <mergeCell ref="C12:E12"/>
    <mergeCell ref="C13:E13"/>
    <mergeCell ref="C14:E14"/>
    <mergeCell ref="C15:E15"/>
  </mergeCells>
  <pageMargins left="0.7" right="0.7" top="0.75" bottom="0.75" header="0.3" footer="0.3"/>
  <pageSetup paperSize="9"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8E6EFA051D4234E844994F7A3E271DD" ma:contentTypeVersion="16" ma:contentTypeDescription="Create a new document." ma:contentTypeScope="" ma:versionID="249e927ad33de30e94472c709929ac33">
  <xsd:schema xmlns:xsd="http://www.w3.org/2001/XMLSchema" xmlns:xs="http://www.w3.org/2001/XMLSchema" xmlns:p="http://schemas.microsoft.com/office/2006/metadata/properties" xmlns:ns2="d05605cd-1b07-49ae-ad59-4884d8d2de92" xmlns:ns3="6b292e01-3567-4ffa-9c37-2d0796e74edc" targetNamespace="http://schemas.microsoft.com/office/2006/metadata/properties" ma:root="true" ma:fieldsID="8d0d600cf7ea2df30ce88dcee730548f" ns2:_="" ns3:_="">
    <xsd:import namespace="d05605cd-1b07-49ae-ad59-4884d8d2de92"/>
    <xsd:import namespace="6b292e01-3567-4ffa-9c37-2d0796e74ed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Ordering" minOccurs="0"/>
                <xsd:element ref="ns3:SharedWithUsers" minOccurs="0"/>
                <xsd:element ref="ns3:SharedWithDetails" minOccurs="0"/>
                <xsd:element ref="ns2:MediaServiceObjectDetectorVersions" minOccurs="0"/>
                <xsd:element ref="ns2:STATUS"/>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5605cd-1b07-49ae-ad59-4884d8d2d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9a5fb9a2-def0-49d0-8221-bcef39ec077c"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Ordering" ma:index="18" nillable="true" ma:displayName="Ordering" ma:format="Dropdown" ma:internalName="Ordering" ma:percentage="FALSE">
      <xsd:simpleType>
        <xsd:restriction base="dms:Number"/>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STATUS" ma:index="22" ma:displayName="STATUS" ma:default="IN PROGRESS" ma:description="STATUS AND PROGRESS OF FWPQ" ma:format="Dropdown" ma:internalName="STATUS">
      <xsd:simpleType>
        <xsd:restriction base="dms:Text">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292e01-3567-4ffa-9c37-2d0796e74ed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EF56F9-7C03-4B6B-A128-44ACA9B69AB9}">
  <ds:schemaRefs>
    <ds:schemaRef ds:uri="http://schemas.microsoft.com/sharepoint/v3/contenttype/forms"/>
  </ds:schemaRefs>
</ds:datastoreItem>
</file>

<file path=customXml/itemProps2.xml><?xml version="1.0" encoding="utf-8"?>
<ds:datastoreItem xmlns:ds="http://schemas.openxmlformats.org/officeDocument/2006/customXml" ds:itemID="{80FA3D5C-F3C9-467C-8718-CE390A29B0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5605cd-1b07-49ae-ad59-4884d8d2de92"/>
    <ds:schemaRef ds:uri="6b292e01-3567-4ffa-9c37-2d0796e74e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Carpentry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Siviwe Phillips</dc:creator>
  <cp:lastModifiedBy>Elmine Niemand</cp:lastModifiedBy>
  <dcterms:created xsi:type="dcterms:W3CDTF">2024-08-02T10:13:57Z</dcterms:created>
  <dcterms:modified xsi:type="dcterms:W3CDTF">2024-11-27T09:08:18Z</dcterms:modified>
</cp:coreProperties>
</file>