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hadil\Desktop\DOCUS\BID SPECIFICATION COMMITTEE\BSC MEMBERSHIP DOCUMS\MBAC QUALITY REVIEW\WO62911\"/>
    </mc:Choice>
  </mc:AlternateContent>
  <xr:revisionPtr revIDLastSave="0" documentId="13_ncr:1_{596B5B4A-6805-42EE-B614-E6E4479667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SCHEDULE'!$A:$T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3" i="6" l="1"/>
  <c r="P22" i="6"/>
  <c r="P21" i="6"/>
  <c r="P20" i="6" s="1"/>
  <c r="P24" i="6" s="1"/>
  <c r="J21" i="6"/>
  <c r="P25" i="6" l="1"/>
  <c r="P26" i="6" s="1"/>
  <c r="J22" i="6"/>
  <c r="J23" i="6"/>
  <c r="M22" i="6"/>
  <c r="M23" i="6"/>
  <c r="G22" i="6"/>
  <c r="G23" i="6"/>
  <c r="Q22" i="6" l="1"/>
  <c r="R22" i="6" s="1"/>
  <c r="Q23" i="6"/>
  <c r="R23" i="6" s="1"/>
  <c r="M21" i="6"/>
  <c r="M20" i="6" s="1"/>
  <c r="J20" i="6"/>
  <c r="G21" i="6"/>
  <c r="G20" i="6" l="1"/>
  <c r="Q21" i="6"/>
  <c r="J24" i="6"/>
  <c r="J25" i="6" s="1"/>
  <c r="J26" i="6" s="1"/>
  <c r="Q20" i="6" l="1"/>
  <c r="R21" i="6"/>
  <c r="R20" i="6" s="1"/>
  <c r="G24" i="6"/>
  <c r="G25" i="6" s="1"/>
  <c r="G26" i="6" s="1"/>
  <c r="M24" i="6"/>
  <c r="M25" i="6" s="1"/>
  <c r="M26" i="6" s="1"/>
  <c r="R24" i="6" l="1"/>
  <c r="Q24" i="6"/>
  <c r="Q25" i="6" s="1"/>
  <c r="Q26" i="6" s="1"/>
</calcChain>
</file>

<file path=xl/sharedStrings.xml><?xml version="1.0" encoding="utf-8"?>
<sst xmlns="http://schemas.openxmlformats.org/spreadsheetml/2006/main" count="62" uniqueCount="56">
  <si>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</si>
  <si>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</si>
  <si>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</si>
  <si>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</si>
  <si>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</si>
  <si>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</si>
  <si>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</si>
  <si>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</si>
  <si>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</si>
  <si>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</si>
  <si>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</si>
  <si>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</si>
  <si>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</si>
  <si>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</si>
  <si>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</si>
  <si>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</si>
  <si>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</si>
  <si>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</si>
  <si>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</si>
  <si>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</si>
  <si>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</si>
  <si>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</si>
  <si>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</si>
  <si>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</si>
  <si>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</si>
  <si>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</si>
  <si>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</si>
  <si>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</si>
  <si>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</si>
  <si>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</si>
  <si>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</si>
  <si>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</si>
  <si>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</si>
  <si>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</si>
  <si>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</si>
  <si>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</si>
  <si>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</si>
  <si>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</si>
  <si>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</si>
  <si>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</si>
  <si>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</si>
  <si>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</si>
  <si>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</si>
  <si>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</si>
  <si>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</si>
  <si>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</si>
  <si>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Software testing tools for Functional, automation, performance and security testing</t>
  </si>
  <si>
    <t>Software testing tool Functional, automation, performance and security testing</t>
  </si>
  <si>
    <t>Maintenance and support (4years)</t>
  </si>
  <si>
    <t>Training(once off)</t>
  </si>
  <si>
    <t>Annually</t>
  </si>
  <si>
    <t>Each</t>
  </si>
  <si>
    <t>YEAR 4</t>
  </si>
  <si>
    <t>Line Price Y4</t>
  </si>
  <si>
    <t>WO62911</t>
  </si>
  <si>
    <t>REQUEST FOR BID TO APPOINT A SERVICE PROVIDER TO SUPPLY, CONFIGURATION, INSTALLATION OF SOFTWARE TESTING TOOL FOR FUNCTIONAL, AUTOMATION, PERFORMANCE, SECURITY TESTING INCLUDING MAINTENANCE AND SUPPORT FOR THE PERIOD OF 48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</si>
</sst>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9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/>
    </xf>
    <xf numFmtId="164" fontId="2" fillId="3" borderId="1" xfId="0" applyNumberFormat="1" applyFont="1" applyFill="1" applyBorder="1" applyAlignment="1">
      <alignment vertical="top" wrapText="1"/>
    </xf>
    <xf numFmtId="44" fontId="2" fillId="5" borderId="2" xfId="0" applyNumberFormat="1" applyFont="1" applyFill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44" fontId="14" fillId="3" borderId="23" xfId="0" applyNumberFormat="1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34"/>
  <sheetViews>
    <sheetView tabSelected="1" zoomScale="98" zoomScaleNormal="98" workbookViewId="0">
      <selection activeCell="B4" sqref="B4"/>
    </sheetView>
  </sheetViews>
  <sheetFormatPr defaultColWidth="9.109375" defaultRowHeight="14.4" x14ac:dyDescent="0.3"/>
  <cols>
    <col min="1" max="1" width="13.5546875" style="66" customWidth="1"/>
    <col min="2" max="2" width="59.5546875" style="63" customWidth="1"/>
    <col min="3" max="3" width="13.33203125" style="67" customWidth="1"/>
    <col min="4" max="4" width="9.6640625" style="67" customWidth="1"/>
    <col min="5" max="5" width="7.5546875" style="67" customWidth="1"/>
    <col min="6" max="7" width="19.5546875" style="63" customWidth="1"/>
    <col min="8" max="8" width="7.21875" style="63" customWidth="1"/>
    <col min="9" max="10" width="19.5546875" style="63" customWidth="1"/>
    <col min="11" max="11" width="7.44140625" style="63" customWidth="1"/>
    <col min="12" max="16" width="19.5546875" style="63" customWidth="1"/>
    <col min="17" max="17" width="21.33203125" style="63" customWidth="1"/>
    <col min="18" max="18" width="17.21875" style="63" customWidth="1"/>
    <col min="19" max="19" width="32.77734375" style="63" customWidth="1"/>
    <col min="20" max="20" width="36.77734375" style="63" customWidth="1"/>
    <col min="21" max="16384" width="9.109375" style="63"/>
  </cols>
  <sheetData>
    <row r="1" spans="1:25" s="51" customFormat="1" ht="31.2" x14ac:dyDescent="0.6">
      <c r="A1" s="7"/>
      <c r="B1" s="2" t="s">
        <v>24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5"/>
      <c r="O1" s="5"/>
      <c r="P1" s="5"/>
      <c r="Q1" s="1"/>
      <c r="R1" s="1"/>
      <c r="S1" s="1"/>
      <c r="T1" s="1"/>
    </row>
    <row r="2" spans="1:25" customFormat="1" ht="28.8" customHeight="1" x14ac:dyDescent="0.3">
      <c r="A2" s="59"/>
      <c r="B2" s="42" t="s">
        <v>45</v>
      </c>
      <c r="C2" s="4"/>
      <c r="D2" s="4"/>
      <c r="E2" s="60"/>
      <c r="F2" s="60"/>
      <c r="G2" s="60"/>
      <c r="H2" s="60"/>
      <c r="I2" s="60"/>
      <c r="J2" s="60"/>
      <c r="K2" s="60"/>
      <c r="L2" s="60"/>
      <c r="M2" s="61"/>
      <c r="N2" s="61"/>
      <c r="O2" s="61"/>
      <c r="P2" s="61"/>
      <c r="Q2" s="60"/>
      <c r="R2" s="60"/>
      <c r="S2" s="60"/>
      <c r="T2" s="60"/>
    </row>
    <row r="3" spans="1:25" customFormat="1" ht="15.6" x14ac:dyDescent="0.3">
      <c r="A3" s="29" t="s">
        <v>15</v>
      </c>
      <c r="B3" s="90" t="s">
        <v>54</v>
      </c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2"/>
      <c r="R3" s="62"/>
      <c r="S3" s="62"/>
      <c r="T3" s="62"/>
      <c r="U3" s="62"/>
      <c r="V3" s="62"/>
      <c r="W3" s="62"/>
      <c r="X3" s="62"/>
      <c r="Y3" s="62"/>
    </row>
    <row r="4" spans="1:25" customFormat="1" ht="69" x14ac:dyDescent="0.3">
      <c r="A4" s="70" t="s">
        <v>16</v>
      </c>
      <c r="B4" s="93" t="s">
        <v>55</v>
      </c>
      <c r="C4" s="40"/>
      <c r="D4" s="40"/>
      <c r="E4" s="43"/>
      <c r="F4" s="43"/>
      <c r="G4" s="43"/>
      <c r="H4" s="43"/>
      <c r="I4" s="43"/>
      <c r="J4" s="43"/>
      <c r="K4" s="43"/>
      <c r="L4" s="43"/>
      <c r="M4" s="39"/>
      <c r="N4" s="39"/>
      <c r="O4" s="39"/>
      <c r="P4" s="39"/>
      <c r="Q4" s="62"/>
      <c r="R4" s="62"/>
      <c r="S4" s="62"/>
      <c r="T4" s="62"/>
      <c r="U4" s="62"/>
      <c r="V4" s="62"/>
      <c r="W4" s="62"/>
      <c r="X4" s="62"/>
      <c r="Y4" s="62"/>
    </row>
    <row r="5" spans="1:25" customFormat="1" ht="15.6" x14ac:dyDescent="0.3">
      <c r="A5" s="84" t="s">
        <v>25</v>
      </c>
      <c r="B5" s="76"/>
      <c r="C5" s="40"/>
      <c r="D5" s="40"/>
      <c r="E5" s="22"/>
      <c r="F5" s="22"/>
      <c r="G5" s="22"/>
      <c r="H5" s="22"/>
      <c r="I5" s="22"/>
      <c r="J5" s="22"/>
      <c r="K5" s="22"/>
      <c r="L5" s="22"/>
      <c r="M5" s="39"/>
      <c r="N5" s="39"/>
      <c r="O5" s="39"/>
      <c r="P5" s="39"/>
      <c r="Q5" s="62"/>
      <c r="R5" s="62"/>
      <c r="S5" s="62"/>
      <c r="T5" s="62"/>
      <c r="U5" s="62"/>
      <c r="V5" s="62"/>
      <c r="W5" s="62"/>
      <c r="X5" s="62"/>
      <c r="Y5" s="62"/>
    </row>
    <row r="6" spans="1:25" customFormat="1" ht="15.6" x14ac:dyDescent="0.3">
      <c r="A6" s="71"/>
      <c r="B6" s="72"/>
      <c r="C6" s="40"/>
      <c r="D6" s="40"/>
      <c r="E6" s="22"/>
      <c r="F6" s="22"/>
      <c r="G6" s="22"/>
      <c r="H6" s="22"/>
      <c r="I6" s="22"/>
      <c r="J6" s="22"/>
      <c r="K6" s="22"/>
      <c r="L6" s="22"/>
      <c r="M6" s="39"/>
      <c r="N6" s="39"/>
      <c r="O6" s="39"/>
      <c r="P6" s="39"/>
      <c r="Q6" s="62"/>
      <c r="R6" s="62"/>
      <c r="S6" s="62"/>
      <c r="T6" s="62"/>
      <c r="U6" s="62"/>
      <c r="V6" s="62"/>
      <c r="W6" s="62"/>
      <c r="X6" s="62"/>
      <c r="Y6" s="62"/>
    </row>
    <row r="7" spans="1:25" s="62" customFormat="1" ht="15.6" x14ac:dyDescent="0.3">
      <c r="A7" s="23" t="s">
        <v>7</v>
      </c>
      <c r="B7" s="24"/>
      <c r="C7" s="24"/>
      <c r="D7" s="25"/>
      <c r="E7" s="22"/>
      <c r="F7" s="22"/>
      <c r="G7" s="22"/>
      <c r="H7" s="22"/>
      <c r="I7" s="22"/>
      <c r="J7" s="22"/>
      <c r="K7" s="22"/>
      <c r="L7" s="22"/>
      <c r="M7" s="39"/>
      <c r="N7" s="39"/>
      <c r="O7" s="39"/>
      <c r="P7" s="39"/>
    </row>
    <row r="8" spans="1:25" s="62" customFormat="1" ht="15.6" x14ac:dyDescent="0.3">
      <c r="A8" s="41" t="s">
        <v>26</v>
      </c>
      <c r="B8" s="6"/>
      <c r="C8" s="6"/>
      <c r="D8" s="6"/>
      <c r="E8" s="22"/>
      <c r="F8" s="22"/>
      <c r="G8" s="22"/>
      <c r="H8" s="22"/>
      <c r="I8" s="22"/>
      <c r="J8" s="22"/>
      <c r="K8" s="22"/>
      <c r="L8" s="22"/>
      <c r="M8" s="39"/>
      <c r="N8" s="39"/>
      <c r="O8" s="39"/>
      <c r="P8" s="39"/>
    </row>
    <row r="9" spans="1:25" s="62" customFormat="1" ht="15.6" x14ac:dyDescent="0.3">
      <c r="A9" s="77" t="s">
        <v>44</v>
      </c>
      <c r="B9" s="26"/>
      <c r="C9" s="27"/>
      <c r="D9" s="27"/>
      <c r="E9" s="22"/>
      <c r="F9" s="22"/>
      <c r="G9" s="22"/>
      <c r="H9" s="22"/>
      <c r="I9" s="22"/>
      <c r="J9" s="22"/>
      <c r="K9" s="22"/>
      <c r="L9" s="22"/>
      <c r="M9" s="39"/>
      <c r="N9" s="39"/>
      <c r="O9" s="39"/>
      <c r="P9" s="39"/>
    </row>
    <row r="10" spans="1:25" s="62" customFormat="1" ht="15.6" x14ac:dyDescent="0.3">
      <c r="A10" s="38" t="s">
        <v>42</v>
      </c>
      <c r="B10" s="6"/>
      <c r="C10" s="6"/>
      <c r="D10" s="6"/>
      <c r="E10" s="22"/>
      <c r="F10" s="22"/>
      <c r="G10" s="22"/>
      <c r="H10" s="22"/>
      <c r="I10" s="22"/>
      <c r="J10" s="22"/>
      <c r="K10" s="22"/>
      <c r="L10" s="22"/>
      <c r="M10" s="39"/>
      <c r="N10" s="39"/>
      <c r="O10" s="39"/>
      <c r="P10" s="39"/>
    </row>
    <row r="11" spans="1:25" s="62" customFormat="1" ht="15.6" x14ac:dyDescent="0.3">
      <c r="A11" s="38" t="s">
        <v>33</v>
      </c>
      <c r="B11" s="6"/>
      <c r="C11" s="6"/>
      <c r="D11" s="6"/>
      <c r="E11" s="22"/>
      <c r="F11" s="22"/>
      <c r="G11" s="22"/>
      <c r="H11" s="22"/>
      <c r="I11" s="22"/>
      <c r="J11" s="22"/>
      <c r="K11" s="22"/>
      <c r="L11" s="22"/>
      <c r="M11" s="39"/>
      <c r="N11" s="39"/>
      <c r="O11" s="39"/>
      <c r="P11" s="39"/>
    </row>
    <row r="12" spans="1:25" s="62" customFormat="1" ht="15.6" x14ac:dyDescent="0.3">
      <c r="A12" s="37" t="s">
        <v>38</v>
      </c>
      <c r="B12" s="6"/>
      <c r="C12" s="6"/>
      <c r="D12" s="6"/>
      <c r="E12" s="22"/>
      <c r="F12" s="22"/>
      <c r="G12" s="22"/>
      <c r="H12" s="22"/>
      <c r="I12" s="22"/>
      <c r="J12" s="22"/>
      <c r="K12" s="22"/>
      <c r="L12" s="22"/>
      <c r="M12" s="39"/>
      <c r="N12" s="39"/>
      <c r="O12" s="39"/>
      <c r="P12" s="39"/>
    </row>
    <row r="13" spans="1:25" s="62" customFormat="1" ht="15.6" x14ac:dyDescent="0.3">
      <c r="A13" s="6"/>
      <c r="B13" s="69" t="s">
        <v>3</v>
      </c>
      <c r="C13" s="94" t="s">
        <v>4</v>
      </c>
      <c r="D13" s="94"/>
      <c r="E13" s="68"/>
      <c r="F13" s="22"/>
      <c r="G13" s="22"/>
      <c r="H13" s="22"/>
      <c r="I13" s="22"/>
      <c r="J13" s="22"/>
      <c r="K13" s="22"/>
      <c r="L13" s="22"/>
      <c r="M13" s="39"/>
      <c r="N13" s="39"/>
      <c r="O13" s="39"/>
      <c r="P13" s="39"/>
    </row>
    <row r="14" spans="1:25" s="62" customFormat="1" ht="15.6" x14ac:dyDescent="0.3">
      <c r="A14" s="6"/>
      <c r="B14" s="44" t="s">
        <v>5</v>
      </c>
      <c r="C14" s="95"/>
      <c r="D14" s="96"/>
      <c r="E14" s="75"/>
      <c r="F14" s="100" t="s">
        <v>34</v>
      </c>
      <c r="G14" s="22"/>
      <c r="H14" s="22"/>
      <c r="I14" s="22"/>
      <c r="J14" s="22"/>
      <c r="K14" s="22"/>
      <c r="L14" s="22"/>
      <c r="M14" s="39"/>
      <c r="N14" s="39"/>
      <c r="O14" s="39"/>
      <c r="P14" s="39"/>
    </row>
    <row r="15" spans="1:25" s="62" customFormat="1" ht="15.6" customHeight="1" x14ac:dyDescent="0.3">
      <c r="A15" s="6"/>
      <c r="B15" s="44" t="s">
        <v>6</v>
      </c>
      <c r="C15" s="97"/>
      <c r="D15" s="98"/>
      <c r="E15" s="75"/>
      <c r="F15" s="100"/>
      <c r="G15" s="22"/>
      <c r="H15" s="22"/>
      <c r="I15" s="22"/>
      <c r="J15" s="22"/>
      <c r="K15" s="22"/>
      <c r="L15" s="22"/>
      <c r="M15" s="39"/>
      <c r="N15" s="39"/>
      <c r="O15" s="39"/>
      <c r="P15" s="39"/>
    </row>
    <row r="16" spans="1:25" s="62" customFormat="1" ht="15.6" x14ac:dyDescent="0.3">
      <c r="A16" s="6"/>
      <c r="B16" s="45" t="s">
        <v>8</v>
      </c>
      <c r="C16" s="97"/>
      <c r="D16" s="98"/>
      <c r="E16" s="75"/>
      <c r="F16" s="100"/>
      <c r="G16" s="22"/>
      <c r="H16" s="22"/>
      <c r="I16" s="22"/>
      <c r="J16" s="22"/>
      <c r="K16" s="22"/>
      <c r="L16" s="22"/>
      <c r="M16" s="39"/>
      <c r="N16" s="39"/>
      <c r="O16" s="39"/>
      <c r="P16" s="39"/>
    </row>
    <row r="17" spans="1:20" s="62" customFormat="1" ht="15.6" x14ac:dyDescent="0.3">
      <c r="A17" s="28"/>
      <c r="B17" s="21"/>
      <c r="C17" s="40"/>
      <c r="D17" s="40"/>
      <c r="E17" s="22"/>
      <c r="F17" s="22"/>
      <c r="G17" s="22"/>
      <c r="H17" s="22"/>
      <c r="I17" s="22"/>
      <c r="J17" s="22"/>
      <c r="K17" s="22"/>
      <c r="L17" s="22"/>
      <c r="M17" s="39"/>
      <c r="N17" s="39"/>
      <c r="O17" s="39"/>
      <c r="P17" s="39"/>
    </row>
    <row r="18" spans="1:20" customFormat="1" ht="15.6" x14ac:dyDescent="0.3">
      <c r="A18" s="9"/>
      <c r="B18" s="10"/>
      <c r="C18" s="57"/>
      <c r="D18" s="57"/>
      <c r="E18" s="99" t="s">
        <v>9</v>
      </c>
      <c r="F18" s="99"/>
      <c r="G18" s="99"/>
      <c r="H18" s="99" t="s">
        <v>10</v>
      </c>
      <c r="I18" s="99"/>
      <c r="J18" s="99"/>
      <c r="K18" s="99" t="s">
        <v>11</v>
      </c>
      <c r="L18" s="99"/>
      <c r="M18" s="101"/>
      <c r="N18" s="99" t="s">
        <v>52</v>
      </c>
      <c r="O18" s="99"/>
      <c r="P18" s="101"/>
      <c r="Q18" s="53" t="s">
        <v>13</v>
      </c>
      <c r="R18" s="62"/>
      <c r="S18" s="62"/>
    </row>
    <row r="19" spans="1:20" ht="31.2" x14ac:dyDescent="0.3">
      <c r="A19" s="9" t="s">
        <v>0</v>
      </c>
      <c r="B19" s="10" t="s">
        <v>27</v>
      </c>
      <c r="C19" s="57" t="s">
        <v>1</v>
      </c>
      <c r="D19" s="57" t="s">
        <v>22</v>
      </c>
      <c r="E19" s="57" t="s">
        <v>12</v>
      </c>
      <c r="F19" s="14" t="s">
        <v>20</v>
      </c>
      <c r="G19" s="14" t="s">
        <v>37</v>
      </c>
      <c r="H19" s="57" t="s">
        <v>14</v>
      </c>
      <c r="I19" s="14" t="s">
        <v>20</v>
      </c>
      <c r="J19" s="14" t="s">
        <v>35</v>
      </c>
      <c r="K19" s="57" t="s">
        <v>14</v>
      </c>
      <c r="L19" s="14" t="s">
        <v>20</v>
      </c>
      <c r="M19" s="14" t="s">
        <v>36</v>
      </c>
      <c r="N19" s="57" t="s">
        <v>14</v>
      </c>
      <c r="O19" s="14" t="s">
        <v>20</v>
      </c>
      <c r="P19" s="14" t="s">
        <v>53</v>
      </c>
      <c r="Q19" s="54" t="s">
        <v>21</v>
      </c>
      <c r="R19" s="55" t="s">
        <v>23</v>
      </c>
      <c r="S19" s="56" t="s">
        <v>40</v>
      </c>
      <c r="T19" s="56" t="s">
        <v>41</v>
      </c>
    </row>
    <row r="20" spans="1:20" ht="31.2" x14ac:dyDescent="0.3">
      <c r="A20" s="8">
        <v>1</v>
      </c>
      <c r="B20" s="89" t="s">
        <v>46</v>
      </c>
      <c r="C20" s="49"/>
      <c r="D20" s="49"/>
      <c r="E20" s="50"/>
      <c r="F20" s="46"/>
      <c r="G20" s="47">
        <f>SUBTOTAL(9,G21:G23)</f>
        <v>0</v>
      </c>
      <c r="H20" s="46"/>
      <c r="I20" s="48"/>
      <c r="J20" s="47">
        <f>SUBTOTAL(9,J21:J23)</f>
        <v>0</v>
      </c>
      <c r="K20" s="46"/>
      <c r="L20" s="46"/>
      <c r="M20" s="47">
        <f>SUBTOTAL(9,M21:M23)</f>
        <v>0</v>
      </c>
      <c r="N20" s="46"/>
      <c r="O20" s="46"/>
      <c r="P20" s="47">
        <f>SUBTOTAL(9,P21:P23)</f>
        <v>0</v>
      </c>
      <c r="Q20" s="47">
        <f>SUBTOTAL(9,Q21:Q23)</f>
        <v>0</v>
      </c>
      <c r="R20" s="47">
        <f>SUBTOTAL(9,R21:R23)</f>
        <v>0</v>
      </c>
      <c r="S20" s="78"/>
      <c r="T20" s="78"/>
    </row>
    <row r="21" spans="1:20" ht="31.2" x14ac:dyDescent="0.3">
      <c r="A21" s="30" t="s">
        <v>17</v>
      </c>
      <c r="B21" s="11" t="s">
        <v>47</v>
      </c>
      <c r="C21" s="16" t="s">
        <v>51</v>
      </c>
      <c r="D21" s="74">
        <v>0</v>
      </c>
      <c r="E21" s="31">
        <v>1</v>
      </c>
      <c r="F21" s="73">
        <v>0</v>
      </c>
      <c r="G21" s="17">
        <f>E21*F21</f>
        <v>0</v>
      </c>
      <c r="H21" s="31">
        <v>0</v>
      </c>
      <c r="I21" s="91"/>
      <c r="J21" s="15">
        <f>H21*I21</f>
        <v>0</v>
      </c>
      <c r="K21" s="31">
        <v>0</v>
      </c>
      <c r="L21" s="91"/>
      <c r="M21" s="15">
        <f>K21*L21</f>
        <v>0</v>
      </c>
      <c r="N21" s="31">
        <v>0</v>
      </c>
      <c r="O21" s="91"/>
      <c r="P21" s="15">
        <f>N21*O21</f>
        <v>0</v>
      </c>
      <c r="Q21" s="92">
        <f>SUM(G21,J21,M21)</f>
        <v>0</v>
      </c>
      <c r="R21" s="64">
        <f>D21*Q21</f>
        <v>0</v>
      </c>
      <c r="S21" s="79"/>
      <c r="T21" s="78"/>
    </row>
    <row r="22" spans="1:20" ht="15.6" x14ac:dyDescent="0.3">
      <c r="A22" s="30" t="s">
        <v>18</v>
      </c>
      <c r="B22" s="11" t="s">
        <v>48</v>
      </c>
      <c r="C22" s="16" t="s">
        <v>50</v>
      </c>
      <c r="D22" s="74">
        <v>0</v>
      </c>
      <c r="E22" s="31">
        <v>1</v>
      </c>
      <c r="F22" s="73">
        <v>0</v>
      </c>
      <c r="G22" s="17">
        <f t="shared" ref="G22:G23" si="0">E22*F22</f>
        <v>0</v>
      </c>
      <c r="H22" s="31">
        <v>1</v>
      </c>
      <c r="I22" s="73">
        <v>0</v>
      </c>
      <c r="J22" s="15">
        <f t="shared" ref="J22:J23" si="1">H22*I22</f>
        <v>0</v>
      </c>
      <c r="K22" s="31">
        <v>1</v>
      </c>
      <c r="L22" s="73">
        <v>0</v>
      </c>
      <c r="M22" s="15">
        <f t="shared" ref="M22" si="2">K22*L22</f>
        <v>0</v>
      </c>
      <c r="N22" s="31">
        <v>1</v>
      </c>
      <c r="O22" s="73">
        <v>0</v>
      </c>
      <c r="P22" s="15">
        <f t="shared" ref="P22:P23" si="3">N22*O22</f>
        <v>0</v>
      </c>
      <c r="Q22" s="92">
        <f>SUM(G22,J22,M22,P22)</f>
        <v>0</v>
      </c>
      <c r="R22" s="64">
        <f>D22*Q22</f>
        <v>0</v>
      </c>
      <c r="S22" s="79"/>
      <c r="T22" s="78"/>
    </row>
    <row r="23" spans="1:20" ht="16.2" thickBot="1" x14ac:dyDescent="0.35">
      <c r="A23" s="30" t="s">
        <v>19</v>
      </c>
      <c r="B23" s="11" t="s">
        <v>49</v>
      </c>
      <c r="C23" s="16" t="s">
        <v>51</v>
      </c>
      <c r="D23" s="74">
        <v>0</v>
      </c>
      <c r="E23" s="31">
        <v>20</v>
      </c>
      <c r="F23" s="73">
        <v>0</v>
      </c>
      <c r="G23" s="17">
        <f t="shared" si="0"/>
        <v>0</v>
      </c>
      <c r="H23" s="31">
        <v>0</v>
      </c>
      <c r="I23" s="91"/>
      <c r="J23" s="15">
        <f t="shared" si="1"/>
        <v>0</v>
      </c>
      <c r="K23" s="31">
        <v>0</v>
      </c>
      <c r="L23" s="91"/>
      <c r="M23" s="15">
        <f>K23*L23</f>
        <v>0</v>
      </c>
      <c r="N23" s="31">
        <v>0</v>
      </c>
      <c r="O23" s="91"/>
      <c r="P23" s="15">
        <f t="shared" si="3"/>
        <v>0</v>
      </c>
      <c r="Q23" s="92">
        <f>SUM(G23,J23,M23)</f>
        <v>0</v>
      </c>
      <c r="R23" s="64">
        <f>D23*Q23</f>
        <v>0</v>
      </c>
      <c r="S23" s="79"/>
      <c r="T23" s="78"/>
    </row>
    <row r="24" spans="1:20" ht="16.2" thickBot="1" x14ac:dyDescent="0.35">
      <c r="A24" s="12"/>
      <c r="B24" s="13" t="s">
        <v>28</v>
      </c>
      <c r="C24" s="18"/>
      <c r="D24" s="18"/>
      <c r="E24" s="19"/>
      <c r="F24" s="34"/>
      <c r="G24" s="20">
        <f>SUBTOTAL(9,G20:G23)</f>
        <v>0</v>
      </c>
      <c r="H24" s="33"/>
      <c r="I24" s="33"/>
      <c r="J24" s="20">
        <f>SUBTOTAL(9,J20:J23)</f>
        <v>0</v>
      </c>
      <c r="K24" s="33"/>
      <c r="L24" s="32"/>
      <c r="M24" s="20">
        <f>SUBTOTAL(9,M20:M23)</f>
        <v>0</v>
      </c>
      <c r="N24" s="33"/>
      <c r="O24" s="32"/>
      <c r="P24" s="20">
        <f>SUBTOTAL(9,P20:P23)</f>
        <v>0</v>
      </c>
      <c r="Q24" s="85">
        <f>SUBTOTAL(9,Q20:Q23)</f>
        <v>0</v>
      </c>
      <c r="R24" s="88">
        <f>SUBTOTAL(9,R20:R23)</f>
        <v>0</v>
      </c>
      <c r="S24" s="86"/>
      <c r="T24" s="78"/>
    </row>
    <row r="25" spans="1:20" ht="15.6" x14ac:dyDescent="0.3">
      <c r="A25" s="12"/>
      <c r="B25" s="13" t="s">
        <v>2</v>
      </c>
      <c r="C25" s="18"/>
      <c r="D25" s="18"/>
      <c r="E25" s="19"/>
      <c r="F25" s="34"/>
      <c r="G25" s="35">
        <f>G24*0.15</f>
        <v>0</v>
      </c>
      <c r="H25" s="33"/>
      <c r="I25" s="32"/>
      <c r="J25" s="35">
        <f>J24*0.15</f>
        <v>0</v>
      </c>
      <c r="K25" s="33"/>
      <c r="L25" s="32"/>
      <c r="M25" s="35">
        <f>M24*0.15</f>
        <v>0</v>
      </c>
      <c r="N25" s="33"/>
      <c r="O25" s="32"/>
      <c r="P25" s="35">
        <f>P24*0.15</f>
        <v>0</v>
      </c>
      <c r="Q25" s="35">
        <f>Q24*0.15</f>
        <v>0</v>
      </c>
      <c r="R25" s="87"/>
      <c r="S25" s="79"/>
      <c r="T25" s="78"/>
    </row>
    <row r="26" spans="1:20" ht="16.2" thickBot="1" x14ac:dyDescent="0.35">
      <c r="A26" s="12"/>
      <c r="B26" s="13" t="s">
        <v>29</v>
      </c>
      <c r="C26" s="18"/>
      <c r="D26" s="18"/>
      <c r="E26" s="19"/>
      <c r="F26" s="34"/>
      <c r="G26" s="36">
        <f>G24+G25</f>
        <v>0</v>
      </c>
      <c r="H26" s="33"/>
      <c r="I26" s="32"/>
      <c r="J26" s="36">
        <f>J24+J25</f>
        <v>0</v>
      </c>
      <c r="K26" s="33"/>
      <c r="L26" s="32"/>
      <c r="M26" s="36">
        <f>M24+M25</f>
        <v>0</v>
      </c>
      <c r="N26" s="33"/>
      <c r="O26" s="32"/>
      <c r="P26" s="36">
        <f>P24+P25</f>
        <v>0</v>
      </c>
      <c r="Q26" s="36">
        <f>Q24+Q25</f>
        <v>0</v>
      </c>
      <c r="R26" s="65"/>
      <c r="S26" s="79"/>
      <c r="T26" s="78"/>
    </row>
    <row r="27" spans="1:20" x14ac:dyDescent="0.3">
      <c r="A27" s="80"/>
      <c r="B27" s="81"/>
      <c r="C27" s="82"/>
      <c r="D27" s="82"/>
      <c r="E27" s="82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</row>
    <row r="28" spans="1:20" ht="15" thickBot="1" x14ac:dyDescent="0.35">
      <c r="A28" s="80"/>
      <c r="B28" s="83"/>
      <c r="C28" s="82"/>
      <c r="D28" s="82"/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</row>
    <row r="29" spans="1:20" ht="25.8" customHeight="1" x14ac:dyDescent="0.3">
      <c r="A29" s="80"/>
      <c r="B29" s="104" t="s">
        <v>39</v>
      </c>
      <c r="C29" s="102"/>
      <c r="D29" s="103"/>
      <c r="E29" s="109"/>
      <c r="F29" s="110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</row>
    <row r="30" spans="1:20" ht="17.399999999999999" customHeight="1" x14ac:dyDescent="0.3">
      <c r="A30" s="80"/>
      <c r="B30" s="105"/>
      <c r="C30" s="111" t="s">
        <v>30</v>
      </c>
      <c r="D30" s="112"/>
      <c r="E30" s="58" t="s">
        <v>32</v>
      </c>
      <c r="F30" s="52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</row>
    <row r="31" spans="1:20" ht="34.799999999999997" customHeight="1" x14ac:dyDescent="0.3">
      <c r="A31" s="80"/>
      <c r="B31" s="105"/>
      <c r="C31" s="113"/>
      <c r="D31" s="114"/>
      <c r="E31" s="107"/>
      <c r="F31" s="108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</row>
    <row r="32" spans="1:20" ht="19.2" customHeight="1" thickBot="1" x14ac:dyDescent="0.35">
      <c r="A32" s="80"/>
      <c r="B32" s="106"/>
      <c r="C32" s="115" t="s">
        <v>43</v>
      </c>
      <c r="D32" s="116"/>
      <c r="E32" s="117" t="s">
        <v>31</v>
      </c>
      <c r="F32" s="118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</row>
    <row r="33" spans="1:20" x14ac:dyDescent="0.3">
      <c r="A33" s="80"/>
      <c r="B33" s="83"/>
      <c r="C33" s="82"/>
      <c r="D33" s="82"/>
      <c r="E33" s="82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</row>
    <row r="34" spans="1:20" x14ac:dyDescent="0.3">
      <c r="A34" s="80"/>
      <c r="B34" s="83"/>
      <c r="C34" s="82"/>
      <c r="D34" s="82"/>
      <c r="E34" s="82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</row>
  </sheetData>
  <sheetProtection formatCells="0" formatColumns="0" formatRows="0" insertRows="0" deleteRows="0"/>
  <protectedRanges>
    <protectedRange sqref="C29:F31" name="Range7"/>
    <protectedRange sqref="S20:T26" name="Range6"/>
    <protectedRange sqref="K21:L23 N21:O23" name="Range5"/>
    <protectedRange sqref="H21:I23" name="Range4"/>
    <protectedRange sqref="A20:F23" name="Range3"/>
    <protectedRange sqref="C14:E16" name="Range2"/>
    <protectedRange sqref="B3:B5" name="Range1"/>
  </protectedRanges>
  <mergeCells count="17">
    <mergeCell ref="N18:P18"/>
    <mergeCell ref="H18:J18"/>
    <mergeCell ref="K18:M18"/>
    <mergeCell ref="C29:D29"/>
    <mergeCell ref="B29:B32"/>
    <mergeCell ref="E31:F31"/>
    <mergeCell ref="E29:F29"/>
    <mergeCell ref="C30:D30"/>
    <mergeCell ref="C31:D31"/>
    <mergeCell ref="C32:D32"/>
    <mergeCell ref="E32:F32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K21:L23 H21:I23 E21:F23 N21:O23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:A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Shadi Leshika</cp:lastModifiedBy>
  <cp:lastPrinted>2020-07-02T18:44:36Z</cp:lastPrinted>
  <dcterms:created xsi:type="dcterms:W3CDTF">2017-06-15T23:28:53Z</dcterms:created>
  <dcterms:modified xsi:type="dcterms:W3CDTF">2025-11-05T11:39:09Z</dcterms:modified>
</cp:coreProperties>
</file>