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441144\OneDrive - SANParks\Desktop\MATSHILIS FOLDER\3. RFP - 2025 Financial Year\TOURISM-Moreku van Rooi\Tvs and Decoders\"/>
    </mc:Choice>
  </mc:AlternateContent>
  <xr:revisionPtr revIDLastSave="0" documentId="8_{69BC787B-7AE3-46F6-A629-6947299810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cing 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1" l="1"/>
  <c r="C58" i="1" s="1"/>
  <c r="E50" i="1"/>
  <c r="F50" i="1"/>
  <c r="D50" i="1"/>
  <c r="E49" i="1"/>
  <c r="F49" i="1" s="1"/>
  <c r="E48" i="1"/>
  <c r="F48" i="1" s="1"/>
  <c r="E47" i="1"/>
  <c r="F47" i="1" s="1"/>
  <c r="E46" i="1"/>
  <c r="F46" i="1" s="1"/>
  <c r="E45" i="1"/>
  <c r="F45" i="1" s="1"/>
  <c r="E44" i="1"/>
  <c r="F44" i="1" s="1"/>
  <c r="D40" i="1"/>
  <c r="E39" i="1"/>
  <c r="F39" i="1" s="1"/>
  <c r="E38" i="1"/>
  <c r="F38" i="1" s="1"/>
  <c r="E37" i="1"/>
  <c r="F37" i="1" s="1"/>
  <c r="E36" i="1"/>
  <c r="F36" i="1" s="1"/>
  <c r="F40" i="1" s="1"/>
  <c r="C56" i="1" s="1"/>
  <c r="D32" i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D18" i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8" i="1"/>
  <c r="F8" i="1" s="1"/>
  <c r="F18" i="1" l="1"/>
  <c r="C54" i="1" s="1"/>
  <c r="E18" i="1"/>
  <c r="E40" i="1"/>
  <c r="F32" i="1"/>
  <c r="C55" i="1" s="1"/>
  <c r="E32" i="1"/>
</calcChain>
</file>

<file path=xl/sharedStrings.xml><?xml version="1.0" encoding="utf-8"?>
<sst xmlns="http://schemas.openxmlformats.org/spreadsheetml/2006/main" count="113" uniqueCount="77">
  <si>
    <t>Project: Supply, Delivery, Installation, and Maintenance of Decoders and TVs at Multiple Camps</t>
  </si>
  <si>
    <t>Note: All prices must be inclusive of VAT, delivery, and installation at specified locations.</t>
  </si>
  <si>
    <t>Unit Price (ZAR)</t>
  </si>
  <si>
    <t>Total (ZAR)</t>
  </si>
  <si>
    <t>Subtotal – TVs</t>
  </si>
  <si>
    <t>Decoder Type</t>
  </si>
  <si>
    <t>Qty</t>
  </si>
  <si>
    <t>Installation Fee (ZAR)</t>
  </si>
  <si>
    <t>Standard HD Decoder (non-PVR)</t>
  </si>
  <si>
    <t>HD Decoder with PVR</t>
  </si>
  <si>
    <t>Commercial Decoder (for guest setups)</t>
  </si>
  <si>
    <t>Satellite Dish + Cabling Kit (if needed)</t>
  </si>
  <si>
    <t>Subtotal – Decoders</t>
  </si>
  <si>
    <t>Description</t>
  </si>
  <si>
    <t>Unit</t>
  </si>
  <si>
    <t>Rate (ZAR)</t>
  </si>
  <si>
    <t>Remarks</t>
  </si>
  <si>
    <t>Technician Call-Out Fee (Weekdays)</t>
  </si>
  <si>
    <t>Per Call</t>
  </si>
  <si>
    <t>Includes travel within 100km</t>
  </si>
  <si>
    <t>Emergency support</t>
  </si>
  <si>
    <t>Hourly Rate for On-site Technician</t>
  </si>
  <si>
    <t>Per Hour</t>
  </si>
  <si>
    <t>After 1st hour of call-out</t>
  </si>
  <si>
    <t>Replacement Remote (if applicable)</t>
  </si>
  <si>
    <t>Each</t>
  </si>
  <si>
    <t>Optional spare supply</t>
  </si>
  <si>
    <t>Software/Firmware Update (if manual)</t>
  </si>
  <si>
    <t>Per Device</t>
  </si>
  <si>
    <t>Applies to decoders or TVs</t>
  </si>
  <si>
    <t>Section</t>
  </si>
  <si>
    <t>Support &amp; Call-Outs</t>
  </si>
  <si>
    <t>Grand Total (Incl. VAT)</t>
  </si>
  <si>
    <t>Specify warranty periods for TVs and Decoders: ____________________</t>
  </si>
  <si>
    <t>Lead time for delivery and installation: ____________________________</t>
  </si>
  <si>
    <t>Availability of on-site support: Yes / No</t>
  </si>
  <si>
    <t>Escalation process for technical faults: ___________________________</t>
  </si>
  <si>
    <t>Additional Notes (to be filled by Bidder):</t>
  </si>
  <si>
    <t>Technician Call-Out Fee (Public Holidays)</t>
  </si>
  <si>
    <t>Technician Call-Out Fee (Weekends)</t>
  </si>
  <si>
    <t>Televisions</t>
  </si>
  <si>
    <t>Item No:</t>
  </si>
  <si>
    <t>DESCRIPTION</t>
  </si>
  <si>
    <t>Unit Measure</t>
  </si>
  <si>
    <t>Unit Price Excl VAT</t>
  </si>
  <si>
    <t>VAT @15%</t>
  </si>
  <si>
    <t>Unit Price Incl VAT</t>
  </si>
  <si>
    <t>32Inch UHD HDR Smart plasma TV</t>
  </si>
  <si>
    <t>Ea</t>
  </si>
  <si>
    <t>37Inch UHD HDR Smart plasma TV</t>
  </si>
  <si>
    <t>40Inch UHD HDR Smart plasma TV</t>
  </si>
  <si>
    <t>43Inch UHD HDR Smart plasma TV</t>
  </si>
  <si>
    <t>48 Inch UHD HDR Smart Plasma TV</t>
  </si>
  <si>
    <t>50inch UHD HDR Smart Plasma TV</t>
  </si>
  <si>
    <t>55inch UHD HDR Smart Plasma TV</t>
  </si>
  <si>
    <t>60-65 Inch UHD HDR Smart plasma TV</t>
  </si>
  <si>
    <t>65 Inch UHD HDR Smart plasma TV</t>
  </si>
  <si>
    <t>70 Inch UHD HDR Smart plasma TV</t>
  </si>
  <si>
    <t>Subtotal</t>
  </si>
  <si>
    <t>TV Brackets</t>
  </si>
  <si>
    <t>Bracket for 32Inch UHD HDR Smart plasma TV</t>
  </si>
  <si>
    <t>Bracket for 37Inch UHD HDR Smart plasma TV</t>
  </si>
  <si>
    <t>Bracket for 40Inch UHD HDR Smart plasma TV</t>
  </si>
  <si>
    <t>Bracket for 43Inch UHD HDR Smart plasma TV</t>
  </si>
  <si>
    <t>Bracket for 48 Inch UHD HDR Smart Plasma TV</t>
  </si>
  <si>
    <t>Bracket for 50inch UHD HDR Smart Plasma TV</t>
  </si>
  <si>
    <t>Bracket for 55inch UHD HDR Smart Plasma TV</t>
  </si>
  <si>
    <t>Bracket for 60 Inch UHD HDR Smart plasma TV</t>
  </si>
  <si>
    <t>Bracket for 65 Inch UHD HDR Smart plasma TV</t>
  </si>
  <si>
    <t>Bracket for 70 Inch UHD HDR Smart plasma TV</t>
  </si>
  <si>
    <t>Section D: Grand Total</t>
  </si>
  <si>
    <t>Section C: Support, Maintenance &amp; Call-Out Fees</t>
  </si>
  <si>
    <t>Section B: Decoder Supply &amp; Installation</t>
  </si>
  <si>
    <t>Section A: TV Supply, Delivery &amp; Installation</t>
  </si>
  <si>
    <t>Pricing Schedule – TVs, Decoders, Installation &amp; Support</t>
  </si>
  <si>
    <t>Subtotal – TV Brackets</t>
  </si>
  <si>
    <t>Subtotal – Support, Maintenance &amp; Call-Out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</si>
</sst>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#,##0.00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topLeftCell="A40" workbookViewId="0">
      <selection activeCell="E61" sqref="E61"/>
    </sheetView>
  </sheetViews>
  <sheetFormatPr defaultRowHeight="14.4" x14ac:dyDescent="0.3"/>
  <cols>
    <col min="1" max="1" width="8.6640625" customWidth="1"/>
    <col min="2" max="2" width="42" customWidth="1"/>
    <col min="3" max="3" width="23.33203125" customWidth="1"/>
    <col min="4" max="4" width="27.5546875" customWidth="1"/>
    <col min="5" max="6" width="18.109375" customWidth="1"/>
    <col min="7" max="7" width="29.88671875" customWidth="1"/>
  </cols>
  <sheetData>
    <row r="1" spans="1:6" x14ac:dyDescent="0.3">
      <c r="A1" t="s">
        <v>74</v>
      </c>
    </row>
    <row r="2" spans="1:6" x14ac:dyDescent="0.3">
      <c r="A2" t="s">
        <v>0</v>
      </c>
    </row>
    <row r="3" spans="1:6" x14ac:dyDescent="0.3">
      <c r="A3" t="s">
        <v>1</v>
      </c>
    </row>
    <row r="5" spans="1:6" x14ac:dyDescent="0.3">
      <c r="A5" t="s">
        <v>73</v>
      </c>
    </row>
    <row r="6" spans="1:6" x14ac:dyDescent="0.3">
      <c r="A6" s="3" t="s">
        <v>40</v>
      </c>
    </row>
    <row r="7" spans="1:6" x14ac:dyDescent="0.3">
      <c r="A7" s="4" t="s">
        <v>41</v>
      </c>
      <c r="B7" s="4" t="s">
        <v>42</v>
      </c>
      <c r="C7" s="4" t="s">
        <v>43</v>
      </c>
      <c r="D7" s="4" t="s">
        <v>44</v>
      </c>
      <c r="E7" s="4" t="s">
        <v>45</v>
      </c>
      <c r="F7" s="4" t="s">
        <v>46</v>
      </c>
    </row>
    <row r="8" spans="1:6" x14ac:dyDescent="0.3">
      <c r="A8" s="5">
        <v>1</v>
      </c>
      <c r="B8" s="5" t="s">
        <v>47</v>
      </c>
      <c r="C8" s="5" t="s">
        <v>48</v>
      </c>
      <c r="D8" s="6">
        <v>0</v>
      </c>
      <c r="E8" s="6">
        <f>D8*15%</f>
        <v>0</v>
      </c>
      <c r="F8" s="6">
        <f>SUM(D8:E8)</f>
        <v>0</v>
      </c>
    </row>
    <row r="9" spans="1:6" x14ac:dyDescent="0.3">
      <c r="A9" s="5">
        <v>2</v>
      </c>
      <c r="B9" s="5" t="s">
        <v>49</v>
      </c>
      <c r="C9" s="5" t="s">
        <v>48</v>
      </c>
      <c r="D9" s="6">
        <v>0</v>
      </c>
      <c r="E9" s="6">
        <f t="shared" ref="E9:E17" si="0">D9*15%</f>
        <v>0</v>
      </c>
      <c r="F9" s="6">
        <f t="shared" ref="F9:F17" si="1">SUM(D9:E9)</f>
        <v>0</v>
      </c>
    </row>
    <row r="10" spans="1:6" x14ac:dyDescent="0.3">
      <c r="A10" s="5">
        <v>3</v>
      </c>
      <c r="B10" s="5" t="s">
        <v>50</v>
      </c>
      <c r="C10" s="5" t="s">
        <v>48</v>
      </c>
      <c r="D10" s="6">
        <v>0</v>
      </c>
      <c r="E10" s="6">
        <f t="shared" si="0"/>
        <v>0</v>
      </c>
      <c r="F10" s="6">
        <f t="shared" si="1"/>
        <v>0</v>
      </c>
    </row>
    <row r="11" spans="1:6" x14ac:dyDescent="0.3">
      <c r="A11" s="5">
        <v>4</v>
      </c>
      <c r="B11" s="5" t="s">
        <v>51</v>
      </c>
      <c r="C11" s="5" t="s">
        <v>48</v>
      </c>
      <c r="D11" s="6">
        <v>0</v>
      </c>
      <c r="E11" s="6">
        <f t="shared" si="0"/>
        <v>0</v>
      </c>
      <c r="F11" s="6">
        <f t="shared" si="1"/>
        <v>0</v>
      </c>
    </row>
    <row r="12" spans="1:6" x14ac:dyDescent="0.3">
      <c r="A12" s="5">
        <v>5</v>
      </c>
      <c r="B12" s="5" t="s">
        <v>52</v>
      </c>
      <c r="C12" s="5" t="s">
        <v>48</v>
      </c>
      <c r="D12" s="6">
        <v>0</v>
      </c>
      <c r="E12" s="6">
        <f t="shared" si="0"/>
        <v>0</v>
      </c>
      <c r="F12" s="6">
        <f t="shared" si="1"/>
        <v>0</v>
      </c>
    </row>
    <row r="13" spans="1:6" x14ac:dyDescent="0.3">
      <c r="A13" s="5">
        <v>6</v>
      </c>
      <c r="B13" s="5" t="s">
        <v>53</v>
      </c>
      <c r="C13" s="5" t="s">
        <v>48</v>
      </c>
      <c r="D13" s="6">
        <v>0</v>
      </c>
      <c r="E13" s="6">
        <f t="shared" si="0"/>
        <v>0</v>
      </c>
      <c r="F13" s="6">
        <f t="shared" si="1"/>
        <v>0</v>
      </c>
    </row>
    <row r="14" spans="1:6" x14ac:dyDescent="0.3">
      <c r="A14" s="5">
        <v>7</v>
      </c>
      <c r="B14" s="5" t="s">
        <v>54</v>
      </c>
      <c r="C14" s="5" t="s">
        <v>48</v>
      </c>
      <c r="D14" s="6">
        <v>0</v>
      </c>
      <c r="E14" s="6">
        <f t="shared" si="0"/>
        <v>0</v>
      </c>
      <c r="F14" s="6">
        <f t="shared" si="1"/>
        <v>0</v>
      </c>
    </row>
    <row r="15" spans="1:6" x14ac:dyDescent="0.3">
      <c r="A15" s="5">
        <v>8</v>
      </c>
      <c r="B15" s="5" t="s">
        <v>55</v>
      </c>
      <c r="C15" s="5" t="s">
        <v>48</v>
      </c>
      <c r="D15" s="6">
        <v>0</v>
      </c>
      <c r="E15" s="6">
        <f t="shared" si="0"/>
        <v>0</v>
      </c>
      <c r="F15" s="6">
        <f t="shared" si="1"/>
        <v>0</v>
      </c>
    </row>
    <row r="16" spans="1:6" x14ac:dyDescent="0.3">
      <c r="A16" s="5">
        <v>9</v>
      </c>
      <c r="B16" s="5" t="s">
        <v>56</v>
      </c>
      <c r="C16" s="5" t="s">
        <v>48</v>
      </c>
      <c r="D16" s="6">
        <v>0</v>
      </c>
      <c r="E16" s="6">
        <f t="shared" si="0"/>
        <v>0</v>
      </c>
      <c r="F16" s="6">
        <f t="shared" si="1"/>
        <v>0</v>
      </c>
    </row>
    <row r="17" spans="1:6" x14ac:dyDescent="0.3">
      <c r="A17" s="5">
        <v>10</v>
      </c>
      <c r="B17" s="5" t="s">
        <v>57</v>
      </c>
      <c r="C17" s="5" t="s">
        <v>48</v>
      </c>
      <c r="D17" s="6">
        <v>0</v>
      </c>
      <c r="E17" s="6">
        <f t="shared" si="0"/>
        <v>0</v>
      </c>
      <c r="F17" s="6">
        <f t="shared" si="1"/>
        <v>0</v>
      </c>
    </row>
    <row r="18" spans="1:6" x14ac:dyDescent="0.3">
      <c r="A18" s="7" t="s">
        <v>58</v>
      </c>
      <c r="B18" s="8"/>
      <c r="C18" s="9"/>
      <c r="D18" s="6">
        <f>SUM(D8:D17)</f>
        <v>0</v>
      </c>
      <c r="E18" s="6">
        <f t="shared" ref="E18" si="2">SUM(E8:E17)</f>
        <v>0</v>
      </c>
      <c r="F18" s="6">
        <f>SUM(F8:F17)</f>
        <v>0</v>
      </c>
    </row>
    <row r="20" spans="1:6" x14ac:dyDescent="0.3">
      <c r="A20" s="3" t="s">
        <v>59</v>
      </c>
    </row>
    <row r="21" spans="1:6" x14ac:dyDescent="0.3">
      <c r="A21" s="4" t="s">
        <v>41</v>
      </c>
      <c r="B21" s="4" t="s">
        <v>42</v>
      </c>
      <c r="C21" s="4" t="s">
        <v>43</v>
      </c>
      <c r="D21" s="4" t="s">
        <v>44</v>
      </c>
      <c r="E21" s="4" t="s">
        <v>45</v>
      </c>
      <c r="F21" s="4" t="s">
        <v>46</v>
      </c>
    </row>
    <row r="22" spans="1:6" x14ac:dyDescent="0.3">
      <c r="A22" s="5">
        <v>1</v>
      </c>
      <c r="B22" s="5" t="s">
        <v>60</v>
      </c>
      <c r="C22" s="5" t="s">
        <v>48</v>
      </c>
      <c r="D22" s="6">
        <v>0</v>
      </c>
      <c r="E22" s="6">
        <f>D22*15%</f>
        <v>0</v>
      </c>
      <c r="F22" s="6">
        <f>SUM(D22:E22)</f>
        <v>0</v>
      </c>
    </row>
    <row r="23" spans="1:6" x14ac:dyDescent="0.3">
      <c r="A23" s="5">
        <v>2</v>
      </c>
      <c r="B23" s="5" t="s">
        <v>61</v>
      </c>
      <c r="C23" s="5" t="s">
        <v>48</v>
      </c>
      <c r="D23" s="6">
        <v>0</v>
      </c>
      <c r="E23" s="6">
        <f t="shared" ref="E23:E31" si="3">D23*15%</f>
        <v>0</v>
      </c>
      <c r="F23" s="6">
        <f t="shared" ref="F23:F31" si="4">SUM(D23:E23)</f>
        <v>0</v>
      </c>
    </row>
    <row r="24" spans="1:6" x14ac:dyDescent="0.3">
      <c r="A24" s="5">
        <v>3</v>
      </c>
      <c r="B24" s="5" t="s">
        <v>62</v>
      </c>
      <c r="C24" s="5" t="s">
        <v>48</v>
      </c>
      <c r="D24" s="6">
        <v>0</v>
      </c>
      <c r="E24" s="6">
        <f t="shared" si="3"/>
        <v>0</v>
      </c>
      <c r="F24" s="6">
        <f t="shared" si="4"/>
        <v>0</v>
      </c>
    </row>
    <row r="25" spans="1:6" x14ac:dyDescent="0.3">
      <c r="A25" s="5">
        <v>4</v>
      </c>
      <c r="B25" s="5" t="s">
        <v>63</v>
      </c>
      <c r="C25" s="5" t="s">
        <v>48</v>
      </c>
      <c r="D25" s="6">
        <v>0</v>
      </c>
      <c r="E25" s="6">
        <f t="shared" si="3"/>
        <v>0</v>
      </c>
      <c r="F25" s="6">
        <f t="shared" si="4"/>
        <v>0</v>
      </c>
    </row>
    <row r="26" spans="1:6" x14ac:dyDescent="0.3">
      <c r="A26" s="5">
        <v>5</v>
      </c>
      <c r="B26" s="5" t="s">
        <v>64</v>
      </c>
      <c r="C26" s="5" t="s">
        <v>48</v>
      </c>
      <c r="D26" s="6">
        <v>0</v>
      </c>
      <c r="E26" s="6">
        <f t="shared" si="3"/>
        <v>0</v>
      </c>
      <c r="F26" s="6">
        <f t="shared" si="4"/>
        <v>0</v>
      </c>
    </row>
    <row r="27" spans="1:6" x14ac:dyDescent="0.3">
      <c r="A27" s="5">
        <v>6</v>
      </c>
      <c r="B27" s="5" t="s">
        <v>65</v>
      </c>
      <c r="C27" s="5" t="s">
        <v>48</v>
      </c>
      <c r="D27" s="6">
        <v>0</v>
      </c>
      <c r="E27" s="6">
        <f t="shared" si="3"/>
        <v>0</v>
      </c>
      <c r="F27" s="6">
        <f t="shared" si="4"/>
        <v>0</v>
      </c>
    </row>
    <row r="28" spans="1:6" x14ac:dyDescent="0.3">
      <c r="A28" s="5">
        <v>7</v>
      </c>
      <c r="B28" s="5" t="s">
        <v>66</v>
      </c>
      <c r="C28" s="5" t="s">
        <v>48</v>
      </c>
      <c r="D28" s="6">
        <v>0</v>
      </c>
      <c r="E28" s="6">
        <f t="shared" si="3"/>
        <v>0</v>
      </c>
      <c r="F28" s="6">
        <f t="shared" si="4"/>
        <v>0</v>
      </c>
    </row>
    <row r="29" spans="1:6" x14ac:dyDescent="0.3">
      <c r="A29" s="5">
        <v>8</v>
      </c>
      <c r="B29" s="5" t="s">
        <v>67</v>
      </c>
      <c r="C29" s="5" t="s">
        <v>48</v>
      </c>
      <c r="D29" s="6">
        <v>0</v>
      </c>
      <c r="E29" s="6">
        <f t="shared" si="3"/>
        <v>0</v>
      </c>
      <c r="F29" s="6">
        <f t="shared" si="4"/>
        <v>0</v>
      </c>
    </row>
    <row r="30" spans="1:6" x14ac:dyDescent="0.3">
      <c r="A30" s="5">
        <v>9</v>
      </c>
      <c r="B30" s="5" t="s">
        <v>68</v>
      </c>
      <c r="C30" s="5" t="s">
        <v>48</v>
      </c>
      <c r="D30" s="6">
        <v>0</v>
      </c>
      <c r="E30" s="6">
        <f t="shared" si="3"/>
        <v>0</v>
      </c>
      <c r="F30" s="6">
        <f t="shared" si="4"/>
        <v>0</v>
      </c>
    </row>
    <row r="31" spans="1:6" x14ac:dyDescent="0.3">
      <c r="A31" s="5">
        <v>10</v>
      </c>
      <c r="B31" s="5" t="s">
        <v>69</v>
      </c>
      <c r="C31" s="5" t="s">
        <v>48</v>
      </c>
      <c r="D31" s="6">
        <v>0</v>
      </c>
      <c r="E31" s="6">
        <f t="shared" si="3"/>
        <v>0</v>
      </c>
      <c r="F31" s="6">
        <f t="shared" si="4"/>
        <v>0</v>
      </c>
    </row>
    <row r="32" spans="1:6" x14ac:dyDescent="0.3">
      <c r="A32" s="7" t="s">
        <v>58</v>
      </c>
      <c r="B32" s="8"/>
      <c r="C32" s="9"/>
      <c r="D32" s="6">
        <f>SUM(D22:D31)</f>
        <v>0</v>
      </c>
      <c r="E32" s="6">
        <f t="shared" ref="E32" si="5">SUM(E22:E31)</f>
        <v>0</v>
      </c>
      <c r="F32" s="6">
        <f>SUM(F22:F31)</f>
        <v>0</v>
      </c>
    </row>
    <row r="34" spans="1:7" x14ac:dyDescent="0.3">
      <c r="A34" s="3" t="s">
        <v>72</v>
      </c>
    </row>
    <row r="35" spans="1:7" x14ac:dyDescent="0.3">
      <c r="A35" s="1" t="s">
        <v>41</v>
      </c>
      <c r="B35" s="1" t="s">
        <v>5</v>
      </c>
      <c r="C35" s="1" t="s">
        <v>6</v>
      </c>
      <c r="D35" s="1" t="s">
        <v>2</v>
      </c>
      <c r="E35" s="1" t="s">
        <v>7</v>
      </c>
      <c r="F35" s="1" t="s">
        <v>3</v>
      </c>
    </row>
    <row r="36" spans="1:7" x14ac:dyDescent="0.3">
      <c r="A36" s="5">
        <v>1</v>
      </c>
      <c r="B36" s="5" t="s">
        <v>8</v>
      </c>
      <c r="C36" s="10">
        <v>1</v>
      </c>
      <c r="D36" s="6">
        <v>0</v>
      </c>
      <c r="E36" s="6">
        <f t="shared" ref="E36:E39" si="6">D36*15%</f>
        <v>0</v>
      </c>
      <c r="F36" s="6">
        <f t="shared" ref="F36:F39" si="7">SUM(D36:E36)</f>
        <v>0</v>
      </c>
    </row>
    <row r="37" spans="1:7" x14ac:dyDescent="0.3">
      <c r="A37" s="5">
        <v>2</v>
      </c>
      <c r="B37" s="5" t="s">
        <v>9</v>
      </c>
      <c r="C37" s="10">
        <v>1</v>
      </c>
      <c r="D37" s="6">
        <v>0</v>
      </c>
      <c r="E37" s="6">
        <f t="shared" si="6"/>
        <v>0</v>
      </c>
      <c r="F37" s="6">
        <f t="shared" si="7"/>
        <v>0</v>
      </c>
    </row>
    <row r="38" spans="1:7" x14ac:dyDescent="0.3">
      <c r="A38" s="5">
        <v>3</v>
      </c>
      <c r="B38" s="5" t="s">
        <v>10</v>
      </c>
      <c r="C38" s="10">
        <v>1</v>
      </c>
      <c r="D38" s="6">
        <v>0</v>
      </c>
      <c r="E38" s="6">
        <f t="shared" si="6"/>
        <v>0</v>
      </c>
      <c r="F38" s="6">
        <f t="shared" si="7"/>
        <v>0</v>
      </c>
    </row>
    <row r="39" spans="1:7" x14ac:dyDescent="0.3">
      <c r="A39" s="5">
        <v>4</v>
      </c>
      <c r="B39" s="5" t="s">
        <v>11</v>
      </c>
      <c r="C39" s="10">
        <v>1</v>
      </c>
      <c r="D39" s="6">
        <v>0</v>
      </c>
      <c r="E39" s="6">
        <f t="shared" si="6"/>
        <v>0</v>
      </c>
      <c r="F39" s="6">
        <f t="shared" si="7"/>
        <v>0</v>
      </c>
    </row>
    <row r="40" spans="1:7" x14ac:dyDescent="0.3">
      <c r="A40" s="7" t="s">
        <v>12</v>
      </c>
      <c r="B40" s="8"/>
      <c r="C40" s="9"/>
      <c r="D40" s="6">
        <f>SUM(D36:D39)</f>
        <v>0</v>
      </c>
      <c r="E40" s="6">
        <f t="shared" ref="E40:F40" si="8">SUM(E36:E39)</f>
        <v>0</v>
      </c>
      <c r="F40" s="6">
        <f t="shared" si="8"/>
        <v>0</v>
      </c>
    </row>
    <row r="42" spans="1:7" x14ac:dyDescent="0.3">
      <c r="A42" s="3" t="s">
        <v>71</v>
      </c>
    </row>
    <row r="43" spans="1:7" x14ac:dyDescent="0.3">
      <c r="A43" s="1" t="s">
        <v>41</v>
      </c>
      <c r="B43" s="1" t="s">
        <v>13</v>
      </c>
      <c r="C43" s="1" t="s">
        <v>14</v>
      </c>
      <c r="D43" s="1" t="s">
        <v>15</v>
      </c>
      <c r="E43" s="4" t="s">
        <v>45</v>
      </c>
      <c r="F43" s="4" t="s">
        <v>46</v>
      </c>
      <c r="G43" s="1" t="s">
        <v>16</v>
      </c>
    </row>
    <row r="44" spans="1:7" x14ac:dyDescent="0.3">
      <c r="A44" s="5">
        <v>1</v>
      </c>
      <c r="B44" s="5" t="s">
        <v>17</v>
      </c>
      <c r="C44" s="10" t="s">
        <v>18</v>
      </c>
      <c r="D44" s="6">
        <v>0</v>
      </c>
      <c r="E44" s="6">
        <f t="shared" ref="E44:E49" si="9">D44*15%</f>
        <v>0</v>
      </c>
      <c r="F44" s="6">
        <f t="shared" ref="F44:F49" si="10">SUM(D44:E44)</f>
        <v>0</v>
      </c>
      <c r="G44" s="6" t="s">
        <v>19</v>
      </c>
    </row>
    <row r="45" spans="1:7" x14ac:dyDescent="0.3">
      <c r="A45" s="5">
        <v>2</v>
      </c>
      <c r="B45" s="5" t="s">
        <v>38</v>
      </c>
      <c r="C45" s="10" t="s">
        <v>18</v>
      </c>
      <c r="D45" s="6">
        <v>0</v>
      </c>
      <c r="E45" s="6">
        <f t="shared" si="9"/>
        <v>0</v>
      </c>
      <c r="F45" s="6">
        <f t="shared" si="10"/>
        <v>0</v>
      </c>
      <c r="G45" s="6" t="s">
        <v>20</v>
      </c>
    </row>
    <row r="46" spans="1:7" x14ac:dyDescent="0.3">
      <c r="A46" s="5">
        <v>3</v>
      </c>
      <c r="B46" s="5" t="s">
        <v>39</v>
      </c>
      <c r="C46" s="10" t="s">
        <v>18</v>
      </c>
      <c r="D46" s="6">
        <v>0</v>
      </c>
      <c r="E46" s="6">
        <f t="shared" si="9"/>
        <v>0</v>
      </c>
      <c r="F46" s="6">
        <f t="shared" si="10"/>
        <v>0</v>
      </c>
      <c r="G46" s="6" t="s">
        <v>20</v>
      </c>
    </row>
    <row r="47" spans="1:7" x14ac:dyDescent="0.3">
      <c r="A47" s="5">
        <v>4</v>
      </c>
      <c r="B47" s="5" t="s">
        <v>21</v>
      </c>
      <c r="C47" s="10" t="s">
        <v>22</v>
      </c>
      <c r="D47" s="6">
        <v>0</v>
      </c>
      <c r="E47" s="6">
        <f t="shared" si="9"/>
        <v>0</v>
      </c>
      <c r="F47" s="6">
        <f t="shared" si="10"/>
        <v>0</v>
      </c>
      <c r="G47" s="6" t="s">
        <v>23</v>
      </c>
    </row>
    <row r="48" spans="1:7" x14ac:dyDescent="0.3">
      <c r="A48" s="5">
        <v>5</v>
      </c>
      <c r="B48" s="5" t="s">
        <v>24</v>
      </c>
      <c r="C48" s="10" t="s">
        <v>25</v>
      </c>
      <c r="D48" s="6">
        <v>0</v>
      </c>
      <c r="E48" s="6">
        <f t="shared" si="9"/>
        <v>0</v>
      </c>
      <c r="F48" s="6">
        <f t="shared" si="10"/>
        <v>0</v>
      </c>
      <c r="G48" s="6" t="s">
        <v>26</v>
      </c>
    </row>
    <row r="49" spans="1:7" x14ac:dyDescent="0.3">
      <c r="A49" s="5">
        <v>6</v>
      </c>
      <c r="B49" s="5" t="s">
        <v>27</v>
      </c>
      <c r="C49" s="10" t="s">
        <v>28</v>
      </c>
      <c r="D49" s="6">
        <v>0</v>
      </c>
      <c r="E49" s="6">
        <f t="shared" si="9"/>
        <v>0</v>
      </c>
      <c r="F49" s="6">
        <f t="shared" si="10"/>
        <v>0</v>
      </c>
      <c r="G49" s="6" t="s">
        <v>29</v>
      </c>
    </row>
    <row r="50" spans="1:7" x14ac:dyDescent="0.3">
      <c r="A50" s="7" t="s">
        <v>76</v>
      </c>
      <c r="B50" s="8"/>
      <c r="C50" s="9"/>
      <c r="D50" s="6">
        <f>SUM(D44:D49)</f>
        <v>0</v>
      </c>
      <c r="E50" s="6">
        <f t="shared" ref="E50:F50" si="11">SUM(E44:E49)</f>
        <v>0</v>
      </c>
      <c r="F50" s="6">
        <f t="shared" si="11"/>
        <v>0</v>
      </c>
    </row>
    <row r="52" spans="1:7" x14ac:dyDescent="0.3">
      <c r="A52" s="3" t="s">
        <v>70</v>
      </c>
    </row>
    <row r="53" spans="1:7" x14ac:dyDescent="0.3">
      <c r="A53" s="1" t="s">
        <v>41</v>
      </c>
      <c r="B53" s="1" t="s">
        <v>30</v>
      </c>
      <c r="C53" s="1" t="s">
        <v>3</v>
      </c>
    </row>
    <row r="54" spans="1:7" x14ac:dyDescent="0.3">
      <c r="A54" s="5"/>
      <c r="B54" s="5" t="s">
        <v>4</v>
      </c>
      <c r="C54" s="11">
        <f>F18</f>
        <v>0</v>
      </c>
    </row>
    <row r="55" spans="1:7" x14ac:dyDescent="0.3">
      <c r="A55" s="5"/>
      <c r="B55" s="5" t="s">
        <v>75</v>
      </c>
      <c r="C55" s="11">
        <f>F32</f>
        <v>0</v>
      </c>
    </row>
    <row r="56" spans="1:7" x14ac:dyDescent="0.3">
      <c r="A56" s="5"/>
      <c r="B56" s="5" t="s">
        <v>12</v>
      </c>
      <c r="C56" s="11">
        <f>F40</f>
        <v>0</v>
      </c>
    </row>
    <row r="57" spans="1:7" x14ac:dyDescent="0.3">
      <c r="A57" s="5"/>
      <c r="B57" s="5" t="s">
        <v>31</v>
      </c>
      <c r="C57" s="11">
        <f>F41</f>
        <v>0</v>
      </c>
    </row>
    <row r="58" spans="1:7" x14ac:dyDescent="0.3">
      <c r="A58" s="7" t="s">
        <v>32</v>
      </c>
      <c r="B58" s="9"/>
      <c r="C58" s="11">
        <f>SUM(C54:C57)</f>
        <v>0</v>
      </c>
    </row>
    <row r="60" spans="1:7" x14ac:dyDescent="0.3">
      <c r="A60" s="2"/>
      <c r="B60" t="s">
        <v>37</v>
      </c>
    </row>
    <row r="61" spans="1:7" x14ac:dyDescent="0.3">
      <c r="B61" t="s">
        <v>33</v>
      </c>
    </row>
    <row r="62" spans="1:7" x14ac:dyDescent="0.3">
      <c r="B62" t="s">
        <v>34</v>
      </c>
    </row>
    <row r="63" spans="1:7" x14ac:dyDescent="0.3">
      <c r="B63" t="s">
        <v>35</v>
      </c>
    </row>
    <row r="64" spans="1:7" x14ac:dyDescent="0.3">
      <c r="B64" t="s">
        <v>36</v>
      </c>
    </row>
  </sheetData>
  <mergeCells count="5">
    <mergeCell ref="A18:C18"/>
    <mergeCell ref="A32:C32"/>
    <mergeCell ref="A40:C40"/>
    <mergeCell ref="A50:C50"/>
    <mergeCell ref="A58:B5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Fhatuwani Matshili</cp:lastModifiedBy>
  <dcterms:created xsi:type="dcterms:W3CDTF">2025-09-01T21:13:03Z</dcterms:created>
  <dcterms:modified xsi:type="dcterms:W3CDTF">2025-09-01T21:44:34Z</dcterms:modified>
</cp:coreProperties>
</file>