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0126176\Desktop\HR projects\Vetting RFP\RFP for Background checks\Updated RFP, Memo and Annexures\Final RFP and Annexures\"/>
    </mc:Choice>
  </mc:AlternateContent>
  <xr:revisionPtr revIDLastSave="0" documentId="13_ncr:1_{B17507BA-84CC-4A0E-BCE7-ACA215547FAC}" xr6:coauthVersionLast="45" xr6:coauthVersionMax="45" xr10:uidLastSave="{00000000-0000-0000-0000-000000000000}"/>
  <bookViews>
    <workbookView xWindow="615" yWindow="30" windowWidth="19875" windowHeight="10890" xr2:uid="{00000000-000D-0000-FFFF-FFFF00000000}"/>
  </bookViews>
  <sheets>
    <sheet name="Vetting Related Servic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3" i="2" l="1"/>
  <c r="H6" i="2" l="1"/>
  <c r="H7" i="2" l="1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4" i="2" l="1"/>
</calcChain>
</file>

<file path=xl/sharedStrings.xml><?xml version="1.0" encoding="utf-8"?>
<sst xmlns="http://schemas.openxmlformats.org/spreadsheetml/2006/main" count="70" uniqueCount="70">
  <si>
    <t>Description of check (s)</t>
  </si>
  <si>
    <t>Qualification verifications</t>
  </si>
  <si>
    <t>Matric Qualification post 1992 (South Africa)</t>
  </si>
  <si>
    <t>Matric Qualification PRE 1992 (South Africa)</t>
  </si>
  <si>
    <t>Academic Qualification -South African Tertiary National Tertiary Qualifications- Degrees, Honours, Masters, Doctorate (South Africa)</t>
  </si>
  <si>
    <t>Academic Qualification -National Tertiary Qualifications- DOE, Short courses, diplomas, certificates (South Africa)</t>
  </si>
  <si>
    <t>Academic Qualification (International-Africa &lt; Sub- Saharan Africa&gt;)</t>
  </si>
  <si>
    <t>Academic Qualification (Global)</t>
  </si>
  <si>
    <t>Trade Certificate Verification</t>
  </si>
  <si>
    <t>Umalusi Manual Certificate Verification</t>
  </si>
  <si>
    <t>SAQA Certificate Verification</t>
  </si>
  <si>
    <t>References</t>
  </si>
  <si>
    <t>Verification of Past Employment (South Africa)</t>
  </si>
  <si>
    <t>Verification of past employment and character reference- (South Africa)</t>
  </si>
  <si>
    <t>Verification of past employment and executive reference (South Africa)</t>
  </si>
  <si>
    <t>Verification of past employment-Global</t>
  </si>
  <si>
    <t>Verification of past employment and character reference-Global</t>
  </si>
  <si>
    <t>Verification of past employment and executive reference- Global</t>
  </si>
  <si>
    <t>Verify applicants ID is validated and matched to surname</t>
  </si>
  <si>
    <t>Manual Verification</t>
  </si>
  <si>
    <t>Drivers Licence</t>
  </si>
  <si>
    <t>Drivers licence validity, date of issue and expiry, code and endorse</t>
  </si>
  <si>
    <t>Drivers Licence Verification</t>
  </si>
  <si>
    <t>Professional Drivers Permit</t>
  </si>
  <si>
    <t>Financial Combo</t>
  </si>
  <si>
    <t>Financial Check Combo (TransUnion, Experian, XDS)</t>
  </si>
  <si>
    <t>Financial Check - TransUnion</t>
  </si>
  <si>
    <t>Financial Check – Experian</t>
  </si>
  <si>
    <t>Financial Check – XDS</t>
  </si>
  <si>
    <t>AFISwitch Fingerprint check</t>
  </si>
  <si>
    <t>Agent Check - AFISwitch Fingerprint Check</t>
  </si>
  <si>
    <t>AFISwitch Paper Based Fingerprint Check</t>
  </si>
  <si>
    <t>Possible illicit check</t>
  </si>
  <si>
    <t>Retake</t>
  </si>
  <si>
    <t>Professional Association Membership Verification</t>
  </si>
  <si>
    <t>Professional Association Membership Verification (South Africa)</t>
  </si>
  <si>
    <t>Professional Association Membership Verification (Global)</t>
  </si>
  <si>
    <t>Fraud Listing</t>
  </si>
  <si>
    <t>Fraud Listing Check - SAFPS database search</t>
  </si>
  <si>
    <t>Principal Link</t>
  </si>
  <si>
    <t>Principle Link/ Directorship check</t>
  </si>
  <si>
    <t>Permanent Residency</t>
  </si>
  <si>
    <t>Permanent Residency Check/ Verify SA resident status of individual</t>
  </si>
  <si>
    <t>Check to establish registration with Security Industry registered body</t>
  </si>
  <si>
    <t>Citizenship Check</t>
  </si>
  <si>
    <t>Combo (Drivers Licence &amp; Professional Drivers Permit)</t>
  </si>
  <si>
    <t>Criminal Fingerprints- AFIS (Own system)</t>
  </si>
  <si>
    <t>Criminal Fingerprints- AFIS (Agent Office)</t>
  </si>
  <si>
    <t>Criminal Fingerprints- AFIS</t>
  </si>
  <si>
    <t>Criminal Fingerprints-AFIS (Paper-based)</t>
  </si>
  <si>
    <t>PSIRA Registration</t>
  </si>
  <si>
    <t>Citizenship check</t>
  </si>
  <si>
    <t>ID Verification (IDV)</t>
  </si>
  <si>
    <t>Drivers Combo</t>
  </si>
  <si>
    <t>Overall Cost for three (3) years 
[ZAR]
(Incl. VAT)</t>
  </si>
  <si>
    <t>Estimated Three (3) years quantities</t>
  </si>
  <si>
    <t>Fixed Unit Cost per check
[ZAR]
 (Incl. VAT)</t>
  </si>
  <si>
    <t>Total cost over the period of three (3) years</t>
  </si>
  <si>
    <t>Notes to Pricing:</t>
  </si>
  <si>
    <r>
      <t>*Other</t>
    </r>
    <r>
      <rPr>
        <b/>
        <i/>
        <sz val="11"/>
        <color theme="1"/>
        <rFont val="Arial"/>
        <family val="2"/>
      </rPr>
      <t xml:space="preserve"> Costs </t>
    </r>
    <r>
      <rPr>
        <i/>
        <sz val="11"/>
        <color theme="1"/>
        <rFont val="Arial"/>
        <family val="2"/>
      </rPr>
      <t>(disbursements, travel, etc.)</t>
    </r>
  </si>
  <si>
    <t>(disbursements, travel, etc.)</t>
  </si>
  <si>
    <t xml:space="preserve">b)     To facilitate like-for-like comparison bidders must submit pricing strictly in accordance with this pricing schedule and not utilise a different format. Deviation from this pricing schedule could result in a bid being declared non-responsive. </t>
  </si>
  <si>
    <t>c)     Please note that should you have offered a discounted price(s), Transnet will only consider such price discount(s) in the final evaluation stage if offered on an unconditional basis.</t>
  </si>
  <si>
    <t xml:space="preserve">g)    Only Fixed pricing to be provided for the contract duration of three (3) years  </t>
  </si>
  <si>
    <r>
      <t>f)   This excel version</t>
    </r>
    <r>
      <rPr>
        <b/>
        <sz val="12"/>
        <color theme="1"/>
        <rFont val="Tahoma"/>
        <family val="2"/>
      </rPr>
      <t xml:space="preserve"> must</t>
    </r>
    <r>
      <rPr>
        <sz val="12"/>
        <color theme="1"/>
        <rFont val="Tahoma"/>
        <family val="2"/>
      </rPr>
      <t xml:space="preserve"> be provided in the electronic copy to be used in the evaluation process.</t>
    </r>
  </si>
  <si>
    <r>
      <t xml:space="preserve">a)     Prices must be quoted in South African Rand </t>
    </r>
    <r>
      <rPr>
        <b/>
        <sz val="12"/>
        <color theme="1"/>
        <rFont val="Tahoma"/>
        <family val="2"/>
      </rPr>
      <t>inclusive of VAT</t>
    </r>
  </si>
  <si>
    <r>
      <t>d)     The bidders are required to complete all the "green"</t>
    </r>
    <r>
      <rPr>
        <b/>
        <sz val="12"/>
        <color theme="1"/>
        <rFont val="Tahoma"/>
        <family val="2"/>
      </rPr>
      <t xml:space="preserve"> blocks with numeric South African Rand values (inclusive of VAT), no other wording or blank spaces will be accepted</t>
    </r>
    <r>
      <rPr>
        <sz val="12"/>
        <color theme="1"/>
        <rFont val="Tahoma"/>
        <family val="2"/>
      </rPr>
      <t xml:space="preserve"> in the pricing workbook.  Even if there is a zero cost then this must reflects as </t>
    </r>
    <r>
      <rPr>
        <b/>
        <sz val="12"/>
        <color theme="1"/>
        <rFont val="Tahoma"/>
        <family val="2"/>
      </rPr>
      <t>R0.00</t>
    </r>
    <r>
      <rPr>
        <sz val="12"/>
        <color theme="1"/>
        <rFont val="Tahoma"/>
        <family val="2"/>
      </rPr>
      <t xml:space="preserve">.  Failure to do so </t>
    </r>
    <r>
      <rPr>
        <b/>
        <sz val="12"/>
        <color theme="1"/>
        <rFont val="Tahoma"/>
        <family val="2"/>
      </rPr>
      <t>will result in disqualification.</t>
    </r>
  </si>
  <si>
    <r>
      <t>e)   * Please provide detailed breakdown of "</t>
    </r>
    <r>
      <rPr>
        <b/>
        <sz val="12"/>
        <color theme="1"/>
        <rFont val="Tahoma"/>
        <family val="2"/>
      </rPr>
      <t>Other costs</t>
    </r>
    <r>
      <rPr>
        <sz val="12"/>
        <color theme="1"/>
        <rFont val="Tahoma"/>
        <family val="2"/>
      </rPr>
      <t>" on an appendix to this Annexure to explain what these other costs are</t>
    </r>
  </si>
  <si>
    <t>RFP FOR THE PROVISION OF VETTING RELATED SERVICE FOR BACKGROUND, SCREENING AND REFERENCE CHECKS ON AN “AS AND WHEN REQUIRED” BASIS FOR A PERIOD OF THREE (3) YEARS.</t>
  </si>
  <si>
    <t>ANNEXURE B - PRICING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</si>
</sst>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.5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4.9989318521683403E-2"/>
        <bgColor indexed="64"/>
      </patternFill>
    </fill>
  </fills>
  <borders count="2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164" fontId="6" fillId="0" borderId="2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21665" y="815975"/>
          <a:ext cx="9358630" cy="63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ZA"/>
        </a:p>
      </xdr:txBody>
    </xdr:sp>
    <xdr:clientData/>
  </xdr:twoCellAnchor>
  <xdr:twoCellAnchor>
    <xdr:from>
      <xdr:col>1</xdr:col>
      <xdr:colOff>9525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621665" y="815975"/>
          <a:ext cx="9358630" cy="63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ZA"/>
        </a:p>
      </xdr:txBody>
    </xdr:sp>
    <xdr:clientData/>
  </xdr:twoCellAnchor>
  <xdr:twoCellAnchor>
    <xdr:from>
      <xdr:col>1</xdr:col>
      <xdr:colOff>9525</xdr:colOff>
      <xdr:row>33</xdr:row>
      <xdr:rowOff>0</xdr:rowOff>
    </xdr:from>
    <xdr:to>
      <xdr:col>10</xdr:col>
      <xdr:colOff>0</xdr:colOff>
      <xdr:row>33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621665" y="815975"/>
          <a:ext cx="9358630" cy="63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ZA"/>
        </a:p>
      </xdr:txBody>
    </xdr:sp>
    <xdr:clientData/>
  </xdr:twoCellAnchor>
  <xdr:twoCellAnchor>
    <xdr:from>
      <xdr:col>1</xdr:col>
      <xdr:colOff>9525</xdr:colOff>
      <xdr:row>45</xdr:row>
      <xdr:rowOff>0</xdr:rowOff>
    </xdr:from>
    <xdr:to>
      <xdr:col>10</xdr:col>
      <xdr:colOff>0</xdr:colOff>
      <xdr:row>45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21665" y="815975"/>
          <a:ext cx="9358630" cy="63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ZA"/>
        </a:p>
      </xdr:txBody>
    </xdr:sp>
    <xdr:clientData/>
  </xdr:twoCellAnchor>
  <xdr:twoCellAnchor editAs="oneCell">
    <xdr:from>
      <xdr:col>3</xdr:col>
      <xdr:colOff>133350</xdr:colOff>
      <xdr:row>1</xdr:row>
      <xdr:rowOff>95249</xdr:rowOff>
    </xdr:from>
    <xdr:to>
      <xdr:col>3</xdr:col>
      <xdr:colOff>1323975</xdr:colOff>
      <xdr:row>2</xdr:row>
      <xdr:rowOff>766170</xdr:rowOff>
    </xdr:to>
    <xdr:pic>
      <xdr:nvPicPr>
        <xdr:cNvPr id="10" name="Picture 9" descr="Limited_header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2150" y="457199"/>
          <a:ext cx="1190625" cy="922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Q54"/>
  <sheetViews>
    <sheetView showGridLines="0" tabSelected="1" topLeftCell="C1" zoomScale="90" zoomScaleNormal="90" workbookViewId="0">
      <selection activeCell="F7" sqref="F7"/>
    </sheetView>
  </sheetViews>
  <sheetFormatPr defaultRowHeight="14.25" x14ac:dyDescent="0.2"/>
  <cols>
    <col min="1" max="3" width="9.140625" style="1"/>
    <col min="4" max="4" width="27.42578125" style="1" customWidth="1"/>
    <col min="5" max="5" width="44.7109375" style="1" customWidth="1"/>
    <col min="6" max="6" width="26.5703125" style="1" customWidth="1"/>
    <col min="7" max="7" width="29.85546875" style="1" customWidth="1"/>
    <col min="8" max="8" width="32.140625" style="2" customWidth="1"/>
    <col min="9" max="9" width="8.140625" style="2" customWidth="1"/>
    <col min="10" max="10" width="8" style="2" customWidth="1"/>
    <col min="11" max="16" width="9.140625" style="1"/>
    <col min="17" max="17" width="17.7109375" style="1" customWidth="1"/>
    <col min="18" max="16384" width="9.140625" style="1"/>
  </cols>
  <sheetData>
    <row r="2" spans="4:10" ht="20.25" x14ac:dyDescent="0.3">
      <c r="E2" s="42" t="s">
        <v>69</v>
      </c>
    </row>
    <row r="3" spans="4:10" ht="62.25" customHeight="1" x14ac:dyDescent="0.2">
      <c r="E3" s="44" t="s">
        <v>68</v>
      </c>
      <c r="F3" s="44"/>
      <c r="G3" s="44"/>
      <c r="H3" s="44"/>
    </row>
    <row r="4" spans="4:10" ht="10.5" customHeight="1" thickBot="1" x14ac:dyDescent="0.25"/>
    <row r="5" spans="4:10" ht="70.5" customHeight="1" thickBot="1" x14ac:dyDescent="0.25">
      <c r="D5" s="50" t="s">
        <v>0</v>
      </c>
      <c r="E5" s="51"/>
      <c r="F5" s="31" t="s">
        <v>55</v>
      </c>
      <c r="G5" s="32" t="s">
        <v>56</v>
      </c>
      <c r="H5" s="32" t="s">
        <v>54</v>
      </c>
      <c r="I5" s="3"/>
      <c r="J5" s="3"/>
    </row>
    <row r="6" spans="4:10" ht="46.5" customHeight="1" thickBot="1" x14ac:dyDescent="0.25">
      <c r="D6" s="52" t="s">
        <v>1</v>
      </c>
      <c r="E6" s="9" t="s">
        <v>2</v>
      </c>
      <c r="F6" s="10">
        <v>27000</v>
      </c>
      <c r="G6" s="11"/>
      <c r="H6" s="12">
        <f>F6*G6</f>
        <v>0</v>
      </c>
      <c r="I6" s="4"/>
      <c r="J6" s="4"/>
    </row>
    <row r="7" spans="4:10" ht="46.5" customHeight="1" thickBot="1" x14ac:dyDescent="0.25">
      <c r="D7" s="53"/>
      <c r="E7" s="9" t="s">
        <v>3</v>
      </c>
      <c r="F7" s="10">
        <v>2400</v>
      </c>
      <c r="G7" s="11"/>
      <c r="H7" s="12">
        <f t="shared" ref="H7:H42" si="0">F7*G7</f>
        <v>0</v>
      </c>
      <c r="I7" s="4"/>
      <c r="J7" s="4"/>
    </row>
    <row r="8" spans="4:10" ht="46.5" customHeight="1" thickBot="1" x14ac:dyDescent="0.25">
      <c r="D8" s="53"/>
      <c r="E8" s="13" t="s">
        <v>4</v>
      </c>
      <c r="F8" s="10">
        <v>21000</v>
      </c>
      <c r="G8" s="11"/>
      <c r="H8" s="12">
        <f t="shared" si="0"/>
        <v>0</v>
      </c>
      <c r="I8" s="4"/>
      <c r="J8" s="4"/>
    </row>
    <row r="9" spans="4:10" ht="53.25" customHeight="1" thickBot="1" x14ac:dyDescent="0.25">
      <c r="D9" s="54"/>
      <c r="E9" s="14" t="s">
        <v>5</v>
      </c>
      <c r="F9" s="15">
        <v>21000</v>
      </c>
      <c r="G9" s="11"/>
      <c r="H9" s="12">
        <f t="shared" si="0"/>
        <v>0</v>
      </c>
      <c r="I9" s="4"/>
      <c r="J9" s="4"/>
    </row>
    <row r="10" spans="4:10" ht="46.5" customHeight="1" thickBot="1" x14ac:dyDescent="0.25">
      <c r="D10" s="53"/>
      <c r="E10" s="9" t="s">
        <v>6</v>
      </c>
      <c r="F10" s="10">
        <v>210</v>
      </c>
      <c r="G10" s="11"/>
      <c r="H10" s="12">
        <f t="shared" si="0"/>
        <v>0</v>
      </c>
      <c r="I10" s="4"/>
      <c r="J10" s="4"/>
    </row>
    <row r="11" spans="4:10" ht="46.5" customHeight="1" thickBot="1" x14ac:dyDescent="0.25">
      <c r="D11" s="53"/>
      <c r="E11" s="9" t="s">
        <v>7</v>
      </c>
      <c r="F11" s="10">
        <v>540</v>
      </c>
      <c r="G11" s="11"/>
      <c r="H11" s="12">
        <f t="shared" si="0"/>
        <v>0</v>
      </c>
      <c r="I11" s="4"/>
      <c r="J11" s="4"/>
    </row>
    <row r="12" spans="4:10" ht="46.5" customHeight="1" thickBot="1" x14ac:dyDescent="0.25">
      <c r="D12" s="53"/>
      <c r="E12" s="9" t="s">
        <v>8</v>
      </c>
      <c r="F12" s="10">
        <v>2400</v>
      </c>
      <c r="G12" s="11"/>
      <c r="H12" s="12">
        <f t="shared" si="0"/>
        <v>0</v>
      </c>
      <c r="I12" s="4"/>
      <c r="J12" s="4"/>
    </row>
    <row r="13" spans="4:10" ht="46.5" customHeight="1" thickBot="1" x14ac:dyDescent="0.25">
      <c r="D13" s="53"/>
      <c r="E13" s="9" t="s">
        <v>9</v>
      </c>
      <c r="F13" s="10">
        <v>150</v>
      </c>
      <c r="G13" s="11"/>
      <c r="H13" s="12">
        <f t="shared" si="0"/>
        <v>0</v>
      </c>
      <c r="I13" s="4"/>
      <c r="J13" s="4"/>
    </row>
    <row r="14" spans="4:10" ht="46.5" customHeight="1" thickBot="1" x14ac:dyDescent="0.25">
      <c r="D14" s="53"/>
      <c r="E14" s="9" t="s">
        <v>10</v>
      </c>
      <c r="F14" s="16">
        <v>120</v>
      </c>
      <c r="G14" s="11"/>
      <c r="H14" s="12">
        <f t="shared" si="0"/>
        <v>0</v>
      </c>
      <c r="I14" s="4"/>
      <c r="J14" s="4"/>
    </row>
    <row r="15" spans="4:10" ht="46.5" customHeight="1" thickBot="1" x14ac:dyDescent="0.25">
      <c r="D15" s="48" t="s">
        <v>11</v>
      </c>
      <c r="E15" s="17" t="s">
        <v>12</v>
      </c>
      <c r="F15" s="18">
        <v>2400</v>
      </c>
      <c r="G15" s="11"/>
      <c r="H15" s="12">
        <f t="shared" si="0"/>
        <v>0</v>
      </c>
      <c r="I15" s="4"/>
      <c r="J15" s="4"/>
    </row>
    <row r="16" spans="4:10" ht="46.5" customHeight="1" thickBot="1" x14ac:dyDescent="0.25">
      <c r="D16" s="55"/>
      <c r="E16" s="19" t="s">
        <v>13</v>
      </c>
      <c r="F16" s="10">
        <v>6000</v>
      </c>
      <c r="G16" s="11"/>
      <c r="H16" s="12">
        <f t="shared" si="0"/>
        <v>0</v>
      </c>
      <c r="I16" s="4"/>
      <c r="J16" s="4"/>
    </row>
    <row r="17" spans="4:10" ht="46.5" customHeight="1" thickBot="1" x14ac:dyDescent="0.25">
      <c r="D17" s="55"/>
      <c r="E17" s="19" t="s">
        <v>14</v>
      </c>
      <c r="F17" s="16">
        <v>60</v>
      </c>
      <c r="G17" s="11"/>
      <c r="H17" s="12">
        <f t="shared" si="0"/>
        <v>0</v>
      </c>
      <c r="I17" s="4"/>
      <c r="J17" s="4"/>
    </row>
    <row r="18" spans="4:10" ht="46.5" customHeight="1" thickBot="1" x14ac:dyDescent="0.25">
      <c r="D18" s="55"/>
      <c r="E18" s="14" t="s">
        <v>15</v>
      </c>
      <c r="F18" s="20">
        <v>30</v>
      </c>
      <c r="G18" s="11"/>
      <c r="H18" s="12">
        <f t="shared" si="0"/>
        <v>0</v>
      </c>
      <c r="I18" s="4"/>
      <c r="J18" s="4"/>
    </row>
    <row r="19" spans="4:10" ht="46.5" customHeight="1" thickBot="1" x14ac:dyDescent="0.25">
      <c r="D19" s="55"/>
      <c r="E19" s="21" t="s">
        <v>16</v>
      </c>
      <c r="F19" s="10">
        <v>30</v>
      </c>
      <c r="G19" s="11"/>
      <c r="H19" s="12">
        <f t="shared" si="0"/>
        <v>0</v>
      </c>
      <c r="I19" s="4"/>
      <c r="J19" s="4"/>
    </row>
    <row r="20" spans="4:10" ht="46.5" customHeight="1" thickBot="1" x14ac:dyDescent="0.25">
      <c r="D20" s="49"/>
      <c r="E20" s="19" t="s">
        <v>17</v>
      </c>
      <c r="F20" s="16">
        <v>30</v>
      </c>
      <c r="G20" s="11"/>
      <c r="H20" s="12">
        <f t="shared" si="0"/>
        <v>0</v>
      </c>
      <c r="I20" s="4"/>
      <c r="J20" s="4"/>
    </row>
    <row r="21" spans="4:10" ht="46.5" customHeight="1" thickBot="1" x14ac:dyDescent="0.25">
      <c r="D21" s="48" t="s">
        <v>52</v>
      </c>
      <c r="E21" s="22" t="s">
        <v>18</v>
      </c>
      <c r="F21" s="23">
        <v>60000</v>
      </c>
      <c r="G21" s="11"/>
      <c r="H21" s="12">
        <f t="shared" si="0"/>
        <v>0</v>
      </c>
      <c r="I21" s="4"/>
      <c r="J21" s="4"/>
    </row>
    <row r="22" spans="4:10" ht="46.5" customHeight="1" thickBot="1" x14ac:dyDescent="0.25">
      <c r="D22" s="49"/>
      <c r="E22" s="9" t="s">
        <v>19</v>
      </c>
      <c r="F22" s="10">
        <v>600</v>
      </c>
      <c r="G22" s="11"/>
      <c r="H22" s="12">
        <f t="shared" si="0"/>
        <v>0</v>
      </c>
      <c r="I22" s="4"/>
      <c r="J22" s="4"/>
    </row>
    <row r="23" spans="4:10" ht="46.5" customHeight="1" thickBot="1" x14ac:dyDescent="0.25">
      <c r="D23" s="26" t="s">
        <v>20</v>
      </c>
      <c r="E23" s="19" t="s">
        <v>21</v>
      </c>
      <c r="F23" s="10">
        <v>18000</v>
      </c>
      <c r="G23" s="11"/>
      <c r="H23" s="12">
        <f t="shared" si="0"/>
        <v>0</v>
      </c>
      <c r="I23" s="4"/>
      <c r="J23" s="4"/>
    </row>
    <row r="24" spans="4:10" ht="46.5" customHeight="1" thickBot="1" x14ac:dyDescent="0.25">
      <c r="D24" s="56" t="s">
        <v>53</v>
      </c>
      <c r="E24" s="14" t="s">
        <v>45</v>
      </c>
      <c r="F24" s="15">
        <v>900</v>
      </c>
      <c r="G24" s="11"/>
      <c r="H24" s="12">
        <f t="shared" si="0"/>
        <v>0</v>
      </c>
      <c r="I24" s="4"/>
      <c r="J24" s="4"/>
    </row>
    <row r="25" spans="4:10" ht="46.5" customHeight="1" thickBot="1" x14ac:dyDescent="0.25">
      <c r="D25" s="53"/>
      <c r="E25" s="9" t="s">
        <v>22</v>
      </c>
      <c r="F25" s="10">
        <v>18000</v>
      </c>
      <c r="G25" s="11"/>
      <c r="H25" s="12">
        <f t="shared" si="0"/>
        <v>0</v>
      </c>
      <c r="I25" s="4"/>
      <c r="J25" s="4"/>
    </row>
    <row r="26" spans="4:10" ht="46.5" customHeight="1" thickBot="1" x14ac:dyDescent="0.25">
      <c r="D26" s="57"/>
      <c r="E26" s="21" t="s">
        <v>23</v>
      </c>
      <c r="F26" s="10">
        <v>2400</v>
      </c>
      <c r="G26" s="11"/>
      <c r="H26" s="12">
        <f t="shared" si="0"/>
        <v>0</v>
      </c>
      <c r="I26" s="4"/>
      <c r="J26" s="4"/>
    </row>
    <row r="27" spans="4:10" ht="46.5" customHeight="1" thickBot="1" x14ac:dyDescent="0.25">
      <c r="D27" s="48" t="s">
        <v>24</v>
      </c>
      <c r="E27" s="14" t="s">
        <v>25</v>
      </c>
      <c r="F27" s="10">
        <v>18000</v>
      </c>
      <c r="G27" s="11"/>
      <c r="H27" s="12">
        <f t="shared" si="0"/>
        <v>0</v>
      </c>
      <c r="I27" s="4"/>
      <c r="J27" s="4"/>
    </row>
    <row r="28" spans="4:10" ht="46.5" customHeight="1" thickBot="1" x14ac:dyDescent="0.25">
      <c r="D28" s="55"/>
      <c r="E28" s="9" t="s">
        <v>26</v>
      </c>
      <c r="F28" s="15">
        <v>18000</v>
      </c>
      <c r="G28" s="11"/>
      <c r="H28" s="12">
        <f t="shared" si="0"/>
        <v>0</v>
      </c>
      <c r="I28" s="4"/>
      <c r="J28" s="4"/>
    </row>
    <row r="29" spans="4:10" ht="46.5" customHeight="1" thickBot="1" x14ac:dyDescent="0.25">
      <c r="D29" s="55"/>
      <c r="E29" s="9" t="s">
        <v>27</v>
      </c>
      <c r="F29" s="10">
        <v>15000</v>
      </c>
      <c r="G29" s="11"/>
      <c r="H29" s="12">
        <f t="shared" si="0"/>
        <v>0</v>
      </c>
      <c r="I29" s="4"/>
      <c r="J29" s="4"/>
    </row>
    <row r="30" spans="4:10" ht="46.5" customHeight="1" thickBot="1" x14ac:dyDescent="0.25">
      <c r="D30" s="49"/>
      <c r="E30" s="9" t="s">
        <v>28</v>
      </c>
      <c r="F30" s="10">
        <v>15000</v>
      </c>
      <c r="G30" s="11"/>
      <c r="H30" s="12">
        <f t="shared" si="0"/>
        <v>0</v>
      </c>
      <c r="I30" s="4"/>
      <c r="J30" s="4"/>
    </row>
    <row r="31" spans="4:10" ht="46.5" customHeight="1" thickBot="1" x14ac:dyDescent="0.25">
      <c r="D31" s="26" t="s">
        <v>46</v>
      </c>
      <c r="E31" s="9" t="s">
        <v>29</v>
      </c>
      <c r="F31" s="10">
        <v>63000</v>
      </c>
      <c r="G31" s="11"/>
      <c r="H31" s="12">
        <f t="shared" si="0"/>
        <v>0</v>
      </c>
      <c r="I31" s="4"/>
      <c r="J31" s="4"/>
    </row>
    <row r="32" spans="4:10" ht="46.5" customHeight="1" thickBot="1" x14ac:dyDescent="0.25">
      <c r="D32" s="26" t="s">
        <v>47</v>
      </c>
      <c r="E32" s="9" t="s">
        <v>30</v>
      </c>
      <c r="F32" s="10">
        <v>150</v>
      </c>
      <c r="G32" s="11"/>
      <c r="H32" s="12">
        <f t="shared" si="0"/>
        <v>0</v>
      </c>
      <c r="I32" s="4"/>
      <c r="J32" s="4"/>
    </row>
    <row r="33" spans="4:17" ht="46.5" customHeight="1" thickBot="1" x14ac:dyDescent="0.25">
      <c r="D33" s="27" t="s">
        <v>49</v>
      </c>
      <c r="E33" s="9" t="s">
        <v>31</v>
      </c>
      <c r="F33" s="15">
        <v>150</v>
      </c>
      <c r="G33" s="11"/>
      <c r="H33" s="12">
        <f t="shared" si="0"/>
        <v>0</v>
      </c>
      <c r="I33" s="4"/>
      <c r="J33" s="4"/>
    </row>
    <row r="34" spans="4:17" ht="46.5" customHeight="1" thickBot="1" x14ac:dyDescent="0.25">
      <c r="D34" s="58" t="s">
        <v>48</v>
      </c>
      <c r="E34" s="9" t="s">
        <v>32</v>
      </c>
      <c r="F34" s="10">
        <v>9000</v>
      </c>
      <c r="G34" s="11"/>
      <c r="H34" s="12">
        <f t="shared" si="0"/>
        <v>0</v>
      </c>
      <c r="I34" s="4"/>
      <c r="J34" s="4"/>
    </row>
    <row r="35" spans="4:17" ht="46.5" customHeight="1" thickBot="1" x14ac:dyDescent="0.25">
      <c r="D35" s="57"/>
      <c r="E35" s="9" t="s">
        <v>33</v>
      </c>
      <c r="F35" s="10">
        <v>750</v>
      </c>
      <c r="G35" s="11"/>
      <c r="H35" s="12">
        <f t="shared" si="0"/>
        <v>0</v>
      </c>
      <c r="I35" s="4"/>
      <c r="J35" s="4"/>
    </row>
    <row r="36" spans="4:17" ht="46.5" customHeight="1" thickBot="1" x14ac:dyDescent="0.25">
      <c r="D36" s="48" t="s">
        <v>34</v>
      </c>
      <c r="E36" s="19" t="s">
        <v>35</v>
      </c>
      <c r="F36" s="10">
        <v>900</v>
      </c>
      <c r="G36" s="11"/>
      <c r="H36" s="12">
        <f t="shared" si="0"/>
        <v>0</v>
      </c>
      <c r="I36" s="4"/>
      <c r="J36" s="4"/>
    </row>
    <row r="37" spans="4:17" ht="46.5" customHeight="1" thickBot="1" x14ac:dyDescent="0.25">
      <c r="D37" s="49"/>
      <c r="E37" s="14" t="s">
        <v>36</v>
      </c>
      <c r="F37" s="10">
        <v>30</v>
      </c>
      <c r="G37" s="11"/>
      <c r="H37" s="12">
        <f t="shared" si="0"/>
        <v>0</v>
      </c>
      <c r="I37" s="4"/>
      <c r="J37" s="4"/>
    </row>
    <row r="38" spans="4:17" ht="46.5" customHeight="1" thickBot="1" x14ac:dyDescent="0.25">
      <c r="D38" s="27" t="s">
        <v>37</v>
      </c>
      <c r="E38" s="9" t="s">
        <v>38</v>
      </c>
      <c r="F38" s="15">
        <v>6000</v>
      </c>
      <c r="G38" s="11"/>
      <c r="H38" s="12">
        <f t="shared" si="0"/>
        <v>0</v>
      </c>
      <c r="I38" s="4"/>
      <c r="J38" s="4"/>
    </row>
    <row r="39" spans="4:17" ht="46.5" customHeight="1" thickBot="1" x14ac:dyDescent="0.25">
      <c r="D39" s="28" t="s">
        <v>39</v>
      </c>
      <c r="E39" s="9" t="s">
        <v>40</v>
      </c>
      <c r="F39" s="10">
        <v>300</v>
      </c>
      <c r="G39" s="11"/>
      <c r="H39" s="12">
        <f t="shared" si="0"/>
        <v>0</v>
      </c>
      <c r="I39" s="4"/>
      <c r="J39" s="4"/>
    </row>
    <row r="40" spans="4:17" ht="46.5" customHeight="1" thickBot="1" x14ac:dyDescent="0.25">
      <c r="D40" s="26" t="s">
        <v>41</v>
      </c>
      <c r="E40" s="19" t="s">
        <v>42</v>
      </c>
      <c r="F40" s="10">
        <v>30000</v>
      </c>
      <c r="G40" s="11"/>
      <c r="H40" s="12">
        <f t="shared" si="0"/>
        <v>0</v>
      </c>
      <c r="I40" s="4"/>
      <c r="J40" s="4"/>
    </row>
    <row r="41" spans="4:17" ht="46.5" customHeight="1" thickBot="1" x14ac:dyDescent="0.25">
      <c r="D41" s="29" t="s">
        <v>50</v>
      </c>
      <c r="E41" s="19" t="s">
        <v>43</v>
      </c>
      <c r="F41" s="16">
        <v>150</v>
      </c>
      <c r="G41" s="11"/>
      <c r="H41" s="12">
        <f t="shared" si="0"/>
        <v>0</v>
      </c>
      <c r="I41" s="4"/>
      <c r="J41" s="4"/>
    </row>
    <row r="42" spans="4:17" ht="46.5" customHeight="1" thickBot="1" x14ac:dyDescent="0.25">
      <c r="D42" s="26" t="s">
        <v>51</v>
      </c>
      <c r="E42" s="24" t="s">
        <v>44</v>
      </c>
      <c r="F42" s="25">
        <v>30000</v>
      </c>
      <c r="G42" s="11"/>
      <c r="H42" s="12">
        <f t="shared" si="0"/>
        <v>0</v>
      </c>
      <c r="I42" s="4"/>
      <c r="J42" s="4"/>
    </row>
    <row r="43" spans="4:17" ht="46.5" customHeight="1" thickBot="1" x14ac:dyDescent="0.25">
      <c r="D43" s="26" t="s">
        <v>59</v>
      </c>
      <c r="E43" s="33" t="s">
        <v>60</v>
      </c>
      <c r="F43" s="34"/>
      <c r="G43" s="11"/>
      <c r="H43" s="12">
        <f>G43</f>
        <v>0</v>
      </c>
      <c r="I43" s="4"/>
      <c r="J43" s="4"/>
    </row>
    <row r="44" spans="4:17" s="30" customFormat="1" ht="34.5" customHeight="1" thickBot="1" x14ac:dyDescent="0.3">
      <c r="D44" s="45" t="s">
        <v>57</v>
      </c>
      <c r="E44" s="45"/>
      <c r="F44" s="46"/>
      <c r="G44" s="8"/>
      <c r="H44" s="35">
        <f>SUM(H6:H43)</f>
        <v>0</v>
      </c>
      <c r="I44" s="4"/>
      <c r="J44" s="4"/>
    </row>
    <row r="45" spans="4:17" ht="34.5" customHeight="1" thickTop="1" x14ac:dyDescent="0.2">
      <c r="D45" s="5"/>
      <c r="E45" s="6"/>
      <c r="F45" s="7"/>
      <c r="G45" s="8"/>
      <c r="H45" s="8"/>
      <c r="I45" s="4"/>
      <c r="J45" s="4"/>
    </row>
    <row r="46" spans="4:17" ht="15" x14ac:dyDescent="0.2">
      <c r="D46" s="36" t="s">
        <v>58</v>
      </c>
      <c r="E46" s="37"/>
      <c r="F46" s="37"/>
      <c r="G46" s="37"/>
      <c r="H46" s="38"/>
      <c r="I46" s="38"/>
      <c r="J46" s="38"/>
      <c r="K46" s="37"/>
      <c r="L46" s="37"/>
      <c r="M46" s="37"/>
      <c r="N46" s="37"/>
      <c r="O46" s="37"/>
      <c r="P46" s="37"/>
      <c r="Q46" s="37"/>
    </row>
    <row r="47" spans="4:17" ht="15" x14ac:dyDescent="0.2">
      <c r="D47" s="37"/>
      <c r="E47" s="37"/>
      <c r="F47" s="37"/>
      <c r="G47" s="37"/>
      <c r="H47" s="38"/>
      <c r="I47" s="38"/>
      <c r="J47" s="38"/>
      <c r="K47" s="37"/>
      <c r="L47" s="37"/>
      <c r="M47" s="37"/>
      <c r="N47" s="37"/>
      <c r="O47" s="37"/>
      <c r="P47" s="37"/>
      <c r="Q47" s="37"/>
    </row>
    <row r="48" spans="4:17" s="30" customFormat="1" ht="27.75" customHeight="1" x14ac:dyDescent="0.25">
      <c r="D48" s="39" t="s">
        <v>65</v>
      </c>
      <c r="E48" s="39"/>
      <c r="F48" s="39"/>
      <c r="G48" s="39"/>
      <c r="H48" s="40"/>
      <c r="I48" s="40"/>
      <c r="J48" s="40"/>
      <c r="K48" s="39"/>
      <c r="L48" s="39"/>
      <c r="M48" s="39"/>
      <c r="N48" s="39"/>
      <c r="O48" s="39"/>
      <c r="P48" s="39"/>
      <c r="Q48" s="39"/>
    </row>
    <row r="49" spans="4:17" s="30" customFormat="1" ht="27.75" customHeight="1" x14ac:dyDescent="0.25">
      <c r="D49" s="39" t="s">
        <v>61</v>
      </c>
      <c r="E49" s="39"/>
      <c r="F49" s="39"/>
      <c r="G49" s="39"/>
      <c r="H49" s="40"/>
      <c r="I49" s="40"/>
      <c r="J49" s="40"/>
      <c r="K49" s="39"/>
      <c r="L49" s="39"/>
      <c r="M49" s="39"/>
      <c r="N49" s="39"/>
      <c r="O49" s="39"/>
      <c r="P49" s="39"/>
      <c r="Q49" s="39"/>
    </row>
    <row r="50" spans="4:17" s="30" customFormat="1" ht="27.75" customHeight="1" x14ac:dyDescent="0.25">
      <c r="D50" s="39" t="s">
        <v>62</v>
      </c>
      <c r="E50" s="39"/>
      <c r="F50" s="39"/>
      <c r="G50" s="39"/>
      <c r="H50" s="40"/>
      <c r="I50" s="40"/>
      <c r="J50" s="40"/>
      <c r="K50" s="39"/>
      <c r="L50" s="39"/>
      <c r="M50" s="39"/>
      <c r="N50" s="39"/>
      <c r="O50" s="39"/>
      <c r="P50" s="39"/>
      <c r="Q50" s="39"/>
    </row>
    <row r="51" spans="4:17" ht="33" customHeight="1" x14ac:dyDescent="0.2">
      <c r="D51" s="47" t="s">
        <v>66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</row>
    <row r="52" spans="4:17" s="30" customFormat="1" ht="33" customHeight="1" x14ac:dyDescent="0.25">
      <c r="D52" s="39" t="s">
        <v>67</v>
      </c>
      <c r="E52" s="39"/>
      <c r="F52" s="39"/>
      <c r="G52" s="39"/>
      <c r="H52" s="40"/>
      <c r="I52" s="41"/>
      <c r="J52" s="41"/>
      <c r="K52" s="41"/>
      <c r="L52" s="41"/>
      <c r="M52" s="41"/>
      <c r="N52" s="41"/>
      <c r="O52" s="41"/>
      <c r="P52" s="41"/>
      <c r="Q52" s="41"/>
    </row>
    <row r="53" spans="4:17" s="30" customFormat="1" ht="33" customHeight="1" x14ac:dyDescent="0.25">
      <c r="D53" s="43" t="s">
        <v>64</v>
      </c>
      <c r="E53" s="43"/>
      <c r="F53" s="43"/>
      <c r="G53" s="43"/>
      <c r="H53" s="40"/>
      <c r="I53" s="41"/>
      <c r="J53" s="41"/>
      <c r="K53" s="41"/>
      <c r="L53" s="41"/>
      <c r="M53" s="41"/>
      <c r="N53" s="41"/>
      <c r="O53" s="41"/>
      <c r="P53" s="41"/>
      <c r="Q53" s="41"/>
    </row>
    <row r="54" spans="4:17" s="30" customFormat="1" ht="27.75" customHeight="1" x14ac:dyDescent="0.25">
      <c r="D54" s="39" t="s">
        <v>63</v>
      </c>
      <c r="E54" s="39"/>
      <c r="F54" s="39"/>
      <c r="G54" s="39"/>
      <c r="H54" s="40"/>
      <c r="I54" s="39"/>
      <c r="J54" s="39"/>
      <c r="K54" s="39"/>
      <c r="L54" s="39"/>
      <c r="M54" s="39"/>
      <c r="N54" s="39"/>
      <c r="O54" s="39"/>
      <c r="P54" s="39"/>
      <c r="Q54" s="39"/>
    </row>
  </sheetData>
  <mergeCells count="12">
    <mergeCell ref="D53:G53"/>
    <mergeCell ref="E3:H3"/>
    <mergeCell ref="D44:F44"/>
    <mergeCell ref="D51:Q51"/>
    <mergeCell ref="D36:D37"/>
    <mergeCell ref="D5:E5"/>
    <mergeCell ref="D6:D14"/>
    <mergeCell ref="D15:D20"/>
    <mergeCell ref="D21:D22"/>
    <mergeCell ref="D27:D30"/>
    <mergeCell ref="D24:D26"/>
    <mergeCell ref="D34:D3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Vetting Related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Lerato Ramoyada     Transnet Corporate    JHB</cp:lastModifiedBy>
  <dcterms:created xsi:type="dcterms:W3CDTF">2021-11-19T11:31:00Z</dcterms:created>
  <dcterms:modified xsi:type="dcterms:W3CDTF">2022-04-25T11:45:05Z</dcterms:modified>
</cp:coreProperties>
</file>