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iek_bankseta_org_za/Documents/Documents/SCM - Jackie backup/RFQ's/Research/Strategy/"/>
    </mc:Choice>
  </mc:AlternateContent>
  <xr:revisionPtr revIDLastSave="71" documentId="8_{41864336-AE8F-4DA4-AB71-4ECB4654CDA4}" xr6:coauthVersionLast="47" xr6:coauthVersionMax="47" xr10:uidLastSave="{D01BD3DA-BA06-4B2A-9C45-8DDA01E44408}"/>
  <bookViews>
    <workbookView xWindow="132" yWindow="0" windowWidth="22908" windowHeight="12240" xr2:uid="{00000000-000D-0000-FFFF-FFFF00000000}"/>
  </bookViews>
  <sheets>
    <sheet name="Pricing schedule for 3 Years" sheetId="1" r:id="rId1"/>
  </sheets>
  <definedNames>
    <definedName name="_Hlk117355484" localSheetId="0">'Pricing schedule for 3 Years'!$B$3</definedName>
    <definedName name="_xlnm.Print_Area" localSheetId="0">'Pricing schedule for 3 Years'!$A$1:$N$35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M20" i="1"/>
  <c r="J20" i="1"/>
  <c r="M19" i="1"/>
  <c r="M18" i="1"/>
  <c r="M17" i="1"/>
  <c r="M16" i="1"/>
  <c r="M15" i="1"/>
  <c r="M14" i="1"/>
  <c r="J19" i="1"/>
  <c r="J18" i="1"/>
  <c r="J17" i="1"/>
  <c r="J16" i="1"/>
  <c r="J15" i="1"/>
  <c r="G19" i="1"/>
  <c r="G18" i="1"/>
  <c r="G17" i="1"/>
  <c r="G16" i="1"/>
  <c r="G15" i="1"/>
  <c r="G14" i="1"/>
  <c r="M10" i="1"/>
  <c r="M7" i="1"/>
  <c r="M8" i="1"/>
  <c r="M9" i="1"/>
  <c r="M6" i="1"/>
  <c r="J10" i="1"/>
  <c r="J7" i="1"/>
  <c r="J8" i="1"/>
  <c r="J9" i="1"/>
  <c r="J6" i="1"/>
  <c r="G10" i="1"/>
  <c r="G7" i="1"/>
  <c r="G8" i="1"/>
  <c r="G9" i="1"/>
  <c r="G6" i="1"/>
  <c r="N15" i="1"/>
  <c r="N16" i="1"/>
  <c r="N17" i="1"/>
  <c r="N18" i="1"/>
  <c r="N19" i="1"/>
  <c r="N14" i="1"/>
  <c r="N6" i="1"/>
  <c r="G11" i="1" l="1"/>
  <c r="G20" i="1"/>
  <c r="N20" i="1" s="1"/>
  <c r="M11" i="1"/>
  <c r="J11" i="1"/>
  <c r="N11" i="1" l="1"/>
  <c r="F22" i="1" s="1"/>
  <c r="F23" i="1" l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tc={88478722-16C0-4B4C-9C16-83C503011D28}</author>
    <author>tc={85E94418-16B0-42FB-B26A-2800F873CA50}</author>
  </authors>
  <commentList>
    <comment ref="B2" authorId="0" shapeId="0" xr:uid="{88478722-16C0-4B4C-9C16-83C503011D28}">
      <text>
        <t>[Threaded comment]
Your version of Excel allows you to read this threaded comment; however, any edits to it will get removed if the file is opened in a newer version of Excel. Learn more: https://go.microsoft.com/fwlink/?linkid=870924
Comment:
    Align the title of the current tender.</t>
      </text>
    </comment>
    <comment ref="A28" authorId="1" shapeId="0" xr:uid="{85E94418-16B0-42FB-B26A-2800F873CA50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the CFO e-mail if all concerns were attended to.</t>
      </text>
    </comment>
  </commentList>
</comments>
</file>

<file path=xl/sharedStrings.xml><?xml version="1.0" encoding="utf-8"?>
<sst xmlns="http://schemas.openxmlformats.org/spreadsheetml/2006/main" count="48" uniqueCount="32">
  <si>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</si>
  <si>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</si>
  <si>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</si>
  <si>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</si>
  <si>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</si>
  <si>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</si>
  <si>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remain firm for the duration  of the Project.</t>
  </si>
  <si>
    <t>Pricing must include Value Added Tax (VAT)</t>
  </si>
  <si>
    <t>Date:</t>
  </si>
  <si>
    <t>Signature</t>
  </si>
  <si>
    <t>TOTAL AMOUNT</t>
  </si>
  <si>
    <t>Qty</t>
  </si>
  <si>
    <t>Specification / Description A</t>
  </si>
  <si>
    <t>Unit Price ( Ex Vat)</t>
  </si>
  <si>
    <t>VAT if Applicable (If VAT registered)</t>
  </si>
  <si>
    <t>Service provider must complte blocks in yellow. Total values in this spreadsheet are automatically calculated and filled in.</t>
  </si>
  <si>
    <t>Service Provider Name</t>
  </si>
  <si>
    <t>Name of Person Signing</t>
  </si>
  <si>
    <t xml:space="preserve">APPENDIX A - PRICING SHEET </t>
  </si>
  <si>
    <t>Total for 3 years</t>
  </si>
  <si>
    <t>Amount</t>
  </si>
  <si>
    <t>TOTAL COSTS</t>
  </si>
  <si>
    <t>Planning for the Strategic Planning Session</t>
  </si>
  <si>
    <t>Execution of the Plan</t>
  </si>
  <si>
    <t>Strategic Planning Session Report writing and submission</t>
  </si>
  <si>
    <t xml:space="preserve">Final Report </t>
  </si>
  <si>
    <t>Presentation of the Draft Strategic Planning Session Report</t>
  </si>
  <si>
    <t xml:space="preserve">APPOINTMENT OF A SERVICE PROVIDER  FOR THE FACILITATION SERVICES AT ANNUAL STRATEGY SESSION IN  AUGUST (HYBRID SESSION) </t>
  </si>
  <si>
    <t>Year 1 (2026)</t>
  </si>
  <si>
    <t>Year 2 (2027)</t>
  </si>
  <si>
    <t>Year 3 (2028)</t>
  </si>
  <si>
    <t>Bid No: BS/2026/RFQ1771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</si>
</sst>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el"/>
    </font>
    <font>
      <b/>
      <u/>
      <sz val="12"/>
      <color rgb="FFFF0000"/>
      <name val="Ariel"/>
    </font>
    <font>
      <b/>
      <u/>
      <sz val="12"/>
      <color indexed="8"/>
      <name val="Ariel"/>
    </font>
    <font>
      <sz val="12"/>
      <color theme="1"/>
      <name val="Ariel"/>
    </font>
    <font>
      <b/>
      <sz val="12"/>
      <color indexed="8"/>
      <name val="Ariel"/>
    </font>
    <font>
      <b/>
      <sz val="12"/>
      <color indexed="9"/>
      <name val="Ariel"/>
    </font>
    <font>
      <b/>
      <sz val="12"/>
      <color rgb="FFFF0000"/>
      <name val="Ariel"/>
    </font>
    <font>
      <b/>
      <sz val="12"/>
      <color theme="1"/>
      <name val="Ariel"/>
    </font>
    <font>
      <b/>
      <u/>
      <sz val="12"/>
      <name val="Ariel"/>
    </font>
    <font>
      <sz val="12"/>
      <name val="Ariel"/>
    </font>
    <font>
      <sz val="12"/>
      <color rgb="FFFF0000"/>
      <name val="Ariel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6" fillId="0" borderId="1" xfId="0" applyFont="1" applyBorder="1"/>
    <xf numFmtId="0" fontId="7" fillId="2" borderId="4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 applyProtection="1">
      <alignment horizontal="left" vertical="center"/>
      <protection locked="0"/>
    </xf>
    <xf numFmtId="164" fontId="6" fillId="3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0" fontId="6" fillId="3" borderId="31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2" fillId="3" borderId="32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5" fillId="0" borderId="33" xfId="0" applyFont="1" applyBorder="1"/>
    <xf numFmtId="164" fontId="6" fillId="3" borderId="5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5" fillId="0" borderId="18" xfId="0" applyFont="1" applyBorder="1"/>
    <xf numFmtId="164" fontId="6" fillId="3" borderId="38" xfId="0" applyNumberFormat="1" applyFont="1" applyFill="1" applyBorder="1" applyAlignment="1">
      <alignment horizontal="right"/>
    </xf>
    <xf numFmtId="0" fontId="10" fillId="0" borderId="0" xfId="1" applyFont="1" applyAlignment="1">
      <alignment horizontal="left"/>
    </xf>
    <xf numFmtId="164" fontId="6" fillId="3" borderId="0" xfId="0" applyNumberFormat="1" applyFont="1" applyFill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0" fillId="0" borderId="17" xfId="0" applyFont="1" applyBorder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0" fontId="3" fillId="0" borderId="17" xfId="0" applyFont="1" applyBorder="1" applyAlignment="1">
      <alignment horizontal="left" wrapText="1"/>
    </xf>
    <xf numFmtId="0" fontId="11" fillId="4" borderId="39" xfId="0" applyFont="1" applyFill="1" applyBorder="1" applyAlignment="1" applyProtection="1">
      <alignment horizontal="left"/>
      <protection locked="0"/>
    </xf>
    <xf numFmtId="0" fontId="11" fillId="4" borderId="16" xfId="0" applyFont="1" applyFill="1" applyBorder="1" applyAlignment="1" applyProtection="1">
      <alignment horizontal="left"/>
      <protection locked="0"/>
    </xf>
    <xf numFmtId="0" fontId="11" fillId="4" borderId="40" xfId="0" applyFont="1" applyFill="1" applyBorder="1" applyAlignment="1" applyProtection="1">
      <alignment horizontal="left"/>
      <protection locked="0"/>
    </xf>
    <xf numFmtId="0" fontId="2" fillId="4" borderId="25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43" xfId="0" applyFont="1" applyBorder="1"/>
    <xf numFmtId="164" fontId="6" fillId="6" borderId="3" xfId="0" applyNumberFormat="1" applyFont="1" applyFill="1" applyBorder="1" applyAlignment="1" applyProtection="1">
      <alignment horizontal="left" vertical="center"/>
      <protection locked="0"/>
    </xf>
    <xf numFmtId="164" fontId="6" fillId="7" borderId="3" xfId="0" applyNumberFormat="1" applyFont="1" applyFill="1" applyBorder="1" applyAlignment="1" applyProtection="1">
      <alignment horizontal="left"/>
      <protection locked="0"/>
    </xf>
    <xf numFmtId="1" fontId="2" fillId="3" borderId="50" xfId="0" applyNumberFormat="1" applyFont="1" applyFill="1" applyBorder="1" applyAlignment="1">
      <alignment horizontal="center" vertical="center"/>
    </xf>
    <xf numFmtId="164" fontId="6" fillId="4" borderId="50" xfId="0" applyNumberFormat="1" applyFont="1" applyFill="1" applyBorder="1" applyAlignment="1" applyProtection="1">
      <alignment horizontal="left" vertical="center"/>
      <protection locked="0"/>
    </xf>
    <xf numFmtId="164" fontId="6" fillId="6" borderId="50" xfId="0" applyNumberFormat="1" applyFont="1" applyFill="1" applyBorder="1" applyAlignment="1" applyProtection="1">
      <alignment horizontal="left" vertical="center"/>
      <protection locked="0"/>
    </xf>
    <xf numFmtId="164" fontId="6" fillId="3" borderId="53" xfId="0" applyNumberFormat="1" applyFont="1" applyFill="1" applyBorder="1" applyAlignment="1">
      <alignment horizontal="left"/>
    </xf>
    <xf numFmtId="164" fontId="6" fillId="3" borderId="53" xfId="0" applyNumberFormat="1" applyFont="1" applyFill="1" applyBorder="1" applyAlignment="1">
      <alignment horizontal="right"/>
    </xf>
    <xf numFmtId="164" fontId="6" fillId="6" borderId="53" xfId="0" applyNumberFormat="1" applyFont="1" applyFill="1" applyBorder="1" applyAlignment="1">
      <alignment horizontal="left"/>
    </xf>
    <xf numFmtId="0" fontId="10" fillId="0" borderId="27" xfId="0" applyFont="1" applyBorder="1" applyAlignment="1">
      <alignment horizontal="left" vertical="center" wrapText="1"/>
    </xf>
    <xf numFmtId="15" fontId="11" fillId="4" borderId="24" xfId="0" applyNumberFormat="1" applyFont="1" applyFill="1" applyBorder="1" applyAlignment="1" applyProtection="1">
      <alignment horizontal="left"/>
      <protection locked="0"/>
    </xf>
    <xf numFmtId="15" fontId="11" fillId="4" borderId="15" xfId="0" applyNumberFormat="1" applyFont="1" applyFill="1" applyBorder="1" applyAlignment="1" applyProtection="1">
      <alignment horizontal="left"/>
      <protection locked="0"/>
    </xf>
    <xf numFmtId="15" fontId="11" fillId="4" borderId="19" xfId="0" applyNumberFormat="1" applyFont="1" applyFill="1" applyBorder="1" applyAlignment="1" applyProtection="1">
      <alignment horizontal="left"/>
      <protection locked="0"/>
    </xf>
    <xf numFmtId="0" fontId="11" fillId="0" borderId="30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11" fillId="0" borderId="29" xfId="1" applyFont="1" applyBorder="1" applyAlignment="1">
      <alignment horizontal="left"/>
    </xf>
    <xf numFmtId="0" fontId="11" fillId="0" borderId="15" xfId="1" applyFont="1" applyBorder="1" applyAlignment="1">
      <alignment horizontal="left"/>
    </xf>
    <xf numFmtId="0" fontId="12" fillId="0" borderId="30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8" fillId="3" borderId="34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164" fontId="6" fillId="3" borderId="56" xfId="0" applyNumberFormat="1" applyFont="1" applyFill="1" applyBorder="1" applyAlignment="1">
      <alignment horizontal="center"/>
    </xf>
    <xf numFmtId="164" fontId="6" fillId="3" borderId="53" xfId="0" applyNumberFormat="1" applyFont="1" applyFill="1" applyBorder="1" applyAlignment="1">
      <alignment horizontal="center"/>
    </xf>
    <xf numFmtId="0" fontId="6" fillId="3" borderId="51" xfId="0" applyFont="1" applyFill="1" applyBorder="1" applyAlignment="1">
      <alignment horizontal="left" wrapText="1"/>
    </xf>
    <xf numFmtId="0" fontId="6" fillId="3" borderId="52" xfId="0" applyFont="1" applyFill="1" applyBorder="1" applyAlignment="1">
      <alignment horizontal="left" wrapText="1"/>
    </xf>
    <xf numFmtId="0" fontId="6" fillId="3" borderId="54" xfId="0" applyFont="1" applyFill="1" applyBorder="1" applyAlignment="1">
      <alignment horizontal="left" wrapText="1"/>
    </xf>
    <xf numFmtId="164" fontId="6" fillId="3" borderId="55" xfId="0" applyNumberFormat="1" applyFont="1" applyFill="1" applyBorder="1" applyAlignment="1">
      <alignment horizontal="center"/>
    </xf>
    <xf numFmtId="0" fontId="6" fillId="4" borderId="12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4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5" borderId="47" xfId="0" applyFont="1" applyFill="1" applyBorder="1" applyAlignment="1">
      <alignment horizontal="left" wrapText="1"/>
    </xf>
    <xf numFmtId="0" fontId="6" fillId="5" borderId="48" xfId="0" applyFont="1" applyFill="1" applyBorder="1" applyAlignment="1">
      <alignment horizontal="left" wrapText="1"/>
    </xf>
    <xf numFmtId="0" fontId="6" fillId="5" borderId="49" xfId="0" applyFont="1" applyFill="1" applyBorder="1" applyAlignment="1">
      <alignment horizontal="left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horizontal="left" wrapText="1"/>
    </xf>
    <xf numFmtId="0" fontId="6" fillId="5" borderId="22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9999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pula Sathekge" id="{94D3138C-8894-475E-BBFF-F6FD83766D21}" userId="S::RapulaS@bankseta.org.za::4a67c996-4cf9-4758-a6f7-c4fd0bbca5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4-04T09:33:35.44" personId="{94D3138C-8894-475E-BBFF-F6FD83766D21}" id="{88478722-16C0-4B4C-9C16-83C503011D28}">
    <text>Align the title of the current tender.</text>
  </threadedComment>
  <threadedComment ref="A28" dT="2023-04-04T09:43:52.02" personId="{94D3138C-8894-475E-BBFF-F6FD83766D21}" id="{85E94418-16B0-42FB-B26A-2800F873CA50}">
    <text>Check with the CFO e-mail if all concerns were attended 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topLeftCell="B1" zoomScale="70" zoomScaleNormal="100" zoomScaleSheetLayoutView="70" workbookViewId="0">
      <selection activeCell="B4" sqref="B4"/>
    </sheetView>
  </sheetViews>
  <sheetFormatPr defaultColWidth="9.109375" defaultRowHeight="50.1" customHeight="1"/>
  <cols>
    <col min="1" max="1" width="55.33203125" style="4" customWidth="1"/>
    <col min="2" max="2" width="32.44140625" style="4" customWidth="1"/>
    <col min="3" max="3" width="9.109375" style="4"/>
    <col min="4" max="4" width="26.33203125" style="4" customWidth="1"/>
    <col min="5" max="5" width="23.6640625" style="4" customWidth="1"/>
    <col min="6" max="13" width="26.33203125" style="4" customWidth="1"/>
    <col min="14" max="14" width="25.5546875" style="4" customWidth="1"/>
    <col min="15" max="16384" width="9.109375" style="4"/>
  </cols>
  <sheetData>
    <row r="1" spans="1:15" ht="50.1" customHeight="1">
      <c r="A1" s="1"/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0.1" customHeight="1">
      <c r="A2" s="1"/>
      <c r="B2" s="85" t="s">
        <v>27</v>
      </c>
      <c r="C2" s="85"/>
      <c r="D2" s="85"/>
      <c r="E2" s="85"/>
      <c r="F2" s="85"/>
      <c r="G2" s="85"/>
      <c r="H2" s="85"/>
      <c r="I2" s="85"/>
      <c r="J2" s="85"/>
      <c r="K2" s="85"/>
      <c r="L2" s="5"/>
      <c r="M2" s="5"/>
      <c r="N2" s="3"/>
      <c r="O2" s="3"/>
    </row>
    <row r="3" spans="1:15" ht="50.1" customHeight="1" thickBot="1">
      <c r="A3" s="1"/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50.1" customHeight="1" thickBot="1">
      <c r="A4" s="1"/>
      <c r="B4" s="7"/>
      <c r="C4" s="7"/>
      <c r="D4" s="7"/>
      <c r="E4" s="86" t="s">
        <v>28</v>
      </c>
      <c r="F4" s="87"/>
      <c r="G4" s="88"/>
      <c r="H4" s="89" t="s">
        <v>29</v>
      </c>
      <c r="I4" s="90"/>
      <c r="J4" s="91"/>
      <c r="K4" s="89" t="s">
        <v>30</v>
      </c>
      <c r="L4" s="90"/>
      <c r="M4" s="91"/>
      <c r="N4" s="41" t="s">
        <v>19</v>
      </c>
    </row>
    <row r="5" spans="1:15" ht="50.1" customHeight="1" thickTop="1" thickBot="1">
      <c r="A5" s="95" t="s">
        <v>12</v>
      </c>
      <c r="B5" s="96"/>
      <c r="C5" s="96"/>
      <c r="D5" s="97"/>
      <c r="E5" s="8" t="s">
        <v>11</v>
      </c>
      <c r="F5" s="8" t="s">
        <v>13</v>
      </c>
      <c r="G5" s="8" t="s">
        <v>20</v>
      </c>
      <c r="H5" s="8" t="s">
        <v>11</v>
      </c>
      <c r="I5" s="8" t="s">
        <v>13</v>
      </c>
      <c r="J5" s="8" t="s">
        <v>20</v>
      </c>
      <c r="K5" s="8" t="s">
        <v>11</v>
      </c>
      <c r="L5" s="8" t="s">
        <v>13</v>
      </c>
      <c r="M5" s="8" t="s">
        <v>20</v>
      </c>
      <c r="N5" s="8" t="s">
        <v>10</v>
      </c>
    </row>
    <row r="6" spans="1:15" ht="50.1" customHeight="1">
      <c r="A6" s="98" t="s">
        <v>22</v>
      </c>
      <c r="B6" s="99"/>
      <c r="C6" s="99"/>
      <c r="D6" s="100"/>
      <c r="E6" s="10">
        <v>1</v>
      </c>
      <c r="F6" s="11">
        <v>0</v>
      </c>
      <c r="G6" s="42">
        <f>F6*E6</f>
        <v>0</v>
      </c>
      <c r="H6" s="10">
        <v>1</v>
      </c>
      <c r="I6" s="11">
        <v>0</v>
      </c>
      <c r="J6" s="42">
        <f>H6*I6</f>
        <v>0</v>
      </c>
      <c r="K6" s="10">
        <v>1</v>
      </c>
      <c r="L6" s="11">
        <v>0</v>
      </c>
      <c r="M6" s="42">
        <f>K6*L6</f>
        <v>0</v>
      </c>
      <c r="N6" s="12">
        <f>F6+I6+L6</f>
        <v>0</v>
      </c>
    </row>
    <row r="7" spans="1:15" ht="50.1" customHeight="1">
      <c r="A7" s="98" t="s">
        <v>23</v>
      </c>
      <c r="B7" s="99"/>
      <c r="C7" s="99"/>
      <c r="D7" s="100"/>
      <c r="E7" s="10">
        <v>1</v>
      </c>
      <c r="F7" s="11">
        <v>0</v>
      </c>
      <c r="G7" s="42">
        <f t="shared" ref="G7:G9" si="0">F7*E7</f>
        <v>0</v>
      </c>
      <c r="H7" s="10">
        <v>1</v>
      </c>
      <c r="I7" s="11">
        <v>0</v>
      </c>
      <c r="J7" s="42">
        <f t="shared" ref="J7:J9" si="1">H7*I7</f>
        <v>0</v>
      </c>
      <c r="K7" s="10">
        <v>1</v>
      </c>
      <c r="L7" s="11">
        <v>0</v>
      </c>
      <c r="M7" s="42">
        <f t="shared" ref="M7:M9" si="2">K7*L7</f>
        <v>0</v>
      </c>
      <c r="N7" s="12">
        <f t="shared" ref="N7:N10" si="3">F7+I7+L7</f>
        <v>0</v>
      </c>
    </row>
    <row r="8" spans="1:15" ht="50.1" customHeight="1">
      <c r="A8" s="98" t="s">
        <v>24</v>
      </c>
      <c r="B8" s="99"/>
      <c r="C8" s="99"/>
      <c r="D8" s="100"/>
      <c r="E8" s="10">
        <v>1</v>
      </c>
      <c r="F8" s="11">
        <v>0</v>
      </c>
      <c r="G8" s="42">
        <f t="shared" si="0"/>
        <v>0</v>
      </c>
      <c r="H8" s="10">
        <v>1</v>
      </c>
      <c r="I8" s="11">
        <v>0</v>
      </c>
      <c r="J8" s="42">
        <f t="shared" si="1"/>
        <v>0</v>
      </c>
      <c r="K8" s="10">
        <v>1</v>
      </c>
      <c r="L8" s="11">
        <v>0</v>
      </c>
      <c r="M8" s="42">
        <f t="shared" si="2"/>
        <v>0</v>
      </c>
      <c r="N8" s="12">
        <f t="shared" si="3"/>
        <v>0</v>
      </c>
    </row>
    <row r="9" spans="1:15" ht="50.1" customHeight="1">
      <c r="A9" s="98" t="s">
        <v>26</v>
      </c>
      <c r="B9" s="99"/>
      <c r="C9" s="99"/>
      <c r="D9" s="100"/>
      <c r="E9" s="10">
        <v>1</v>
      </c>
      <c r="F9" s="11">
        <v>0</v>
      </c>
      <c r="G9" s="42">
        <f t="shared" si="0"/>
        <v>0</v>
      </c>
      <c r="H9" s="10">
        <v>1</v>
      </c>
      <c r="I9" s="11">
        <v>0</v>
      </c>
      <c r="J9" s="42">
        <f t="shared" si="1"/>
        <v>0</v>
      </c>
      <c r="K9" s="10">
        <v>1</v>
      </c>
      <c r="L9" s="11">
        <v>0</v>
      </c>
      <c r="M9" s="42">
        <f t="shared" si="2"/>
        <v>0</v>
      </c>
      <c r="N9" s="12">
        <f t="shared" si="3"/>
        <v>0</v>
      </c>
    </row>
    <row r="10" spans="1:15" ht="50.1" customHeight="1">
      <c r="A10" s="92" t="s">
        <v>25</v>
      </c>
      <c r="B10" s="93"/>
      <c r="C10" s="93"/>
      <c r="D10" s="94"/>
      <c r="E10" s="44">
        <v>1</v>
      </c>
      <c r="F10" s="45">
        <v>0</v>
      </c>
      <c r="G10" s="46">
        <f>F10*E10</f>
        <v>0</v>
      </c>
      <c r="H10" s="44">
        <v>1</v>
      </c>
      <c r="I10" s="45">
        <v>0</v>
      </c>
      <c r="J10" s="46">
        <f>H10*I10</f>
        <v>0</v>
      </c>
      <c r="K10" s="44">
        <v>1</v>
      </c>
      <c r="L10" s="45">
        <v>0</v>
      </c>
      <c r="M10" s="46">
        <f>K10*L10</f>
        <v>0</v>
      </c>
      <c r="N10" s="12">
        <f t="shared" si="3"/>
        <v>0</v>
      </c>
    </row>
    <row r="11" spans="1:15" ht="50.1" customHeight="1" thickBot="1">
      <c r="A11" s="78" t="s">
        <v>21</v>
      </c>
      <c r="B11" s="79"/>
      <c r="C11" s="79"/>
      <c r="D11" s="80"/>
      <c r="E11" s="81"/>
      <c r="F11" s="77"/>
      <c r="G11" s="49">
        <f>SUM(G6:G10)</f>
        <v>0</v>
      </c>
      <c r="H11" s="76"/>
      <c r="I11" s="77"/>
      <c r="J11" s="49">
        <f>SUM(J6:J10)</f>
        <v>0</v>
      </c>
      <c r="K11" s="47"/>
      <c r="L11" s="47"/>
      <c r="M11" s="49">
        <f>SUM(M6:M10)</f>
        <v>0</v>
      </c>
      <c r="N11" s="48">
        <f>SUM(N5:N10)</f>
        <v>0</v>
      </c>
    </row>
    <row r="12" spans="1:15" ht="50.1" customHeight="1" thickTop="1" thickBot="1"/>
    <row r="13" spans="1:15" ht="50.1" customHeight="1" thickTop="1" thickBot="1">
      <c r="A13" s="56" t="s">
        <v>0</v>
      </c>
      <c r="B13" s="57"/>
      <c r="C13" s="57"/>
      <c r="D13" s="58"/>
      <c r="E13" s="9" t="s">
        <v>11</v>
      </c>
      <c r="F13" s="9" t="s">
        <v>13</v>
      </c>
      <c r="G13" s="8" t="s">
        <v>20</v>
      </c>
      <c r="H13" s="8" t="s">
        <v>11</v>
      </c>
      <c r="I13" s="8" t="s">
        <v>13</v>
      </c>
      <c r="J13" s="8" t="s">
        <v>20</v>
      </c>
      <c r="K13" s="8" t="s">
        <v>11</v>
      </c>
      <c r="L13" s="8" t="s">
        <v>13</v>
      </c>
      <c r="M13" s="8" t="s">
        <v>20</v>
      </c>
      <c r="N13" s="9" t="s">
        <v>10</v>
      </c>
    </row>
    <row r="14" spans="1:15" ht="50.1" customHeight="1">
      <c r="A14" s="59">
        <v>1</v>
      </c>
      <c r="B14" s="60"/>
      <c r="C14" s="60"/>
      <c r="D14" s="61"/>
      <c r="E14" s="43"/>
      <c r="F14" s="11">
        <v>0</v>
      </c>
      <c r="G14" s="42">
        <f>F14*E14</f>
        <v>0</v>
      </c>
      <c r="H14" s="43"/>
      <c r="I14" s="11">
        <v>0</v>
      </c>
      <c r="J14" s="42">
        <v>0</v>
      </c>
      <c r="K14" s="43"/>
      <c r="L14" s="11">
        <v>0</v>
      </c>
      <c r="M14" s="42">
        <f>L14*K14</f>
        <v>0</v>
      </c>
      <c r="N14" s="16">
        <f t="shared" ref="N14:N19" si="4">F14+I14+L14</f>
        <v>0</v>
      </c>
    </row>
    <row r="15" spans="1:15" ht="50.1" customHeight="1">
      <c r="A15" s="59">
        <v>2</v>
      </c>
      <c r="B15" s="60"/>
      <c r="C15" s="60"/>
      <c r="D15" s="61"/>
      <c r="E15" s="43"/>
      <c r="F15" s="11">
        <v>0</v>
      </c>
      <c r="G15" s="42">
        <f t="shared" ref="G15:G17" si="5">F15*E15</f>
        <v>0</v>
      </c>
      <c r="H15" s="43"/>
      <c r="I15" s="11">
        <v>0</v>
      </c>
      <c r="J15" s="42">
        <f t="shared" ref="J15:J17" si="6">I15*H15</f>
        <v>0</v>
      </c>
      <c r="K15" s="43"/>
      <c r="L15" s="11">
        <v>0</v>
      </c>
      <c r="M15" s="42">
        <f t="shared" ref="M15:M17" si="7">L15*K15</f>
        <v>0</v>
      </c>
      <c r="N15" s="16">
        <f t="shared" si="4"/>
        <v>0</v>
      </c>
    </row>
    <row r="16" spans="1:15" ht="50.1" customHeight="1">
      <c r="A16" s="59">
        <v>3</v>
      </c>
      <c r="B16" s="60"/>
      <c r="C16" s="60"/>
      <c r="D16" s="61"/>
      <c r="E16" s="43"/>
      <c r="F16" s="11">
        <v>0</v>
      </c>
      <c r="G16" s="42">
        <f t="shared" si="5"/>
        <v>0</v>
      </c>
      <c r="H16" s="43"/>
      <c r="I16" s="11">
        <v>0</v>
      </c>
      <c r="J16" s="42">
        <f t="shared" si="6"/>
        <v>0</v>
      </c>
      <c r="K16" s="43"/>
      <c r="L16" s="11">
        <v>0</v>
      </c>
      <c r="M16" s="42">
        <f t="shared" si="7"/>
        <v>0</v>
      </c>
      <c r="N16" s="16">
        <f t="shared" si="4"/>
        <v>0</v>
      </c>
    </row>
    <row r="17" spans="1:14" ht="50.1" customHeight="1">
      <c r="A17" s="59">
        <v>4</v>
      </c>
      <c r="B17" s="60"/>
      <c r="C17" s="60"/>
      <c r="D17" s="61"/>
      <c r="E17" s="43"/>
      <c r="F17" s="11">
        <v>0</v>
      </c>
      <c r="G17" s="42">
        <f t="shared" si="5"/>
        <v>0</v>
      </c>
      <c r="H17" s="43"/>
      <c r="I17" s="11">
        <v>0</v>
      </c>
      <c r="J17" s="42">
        <f t="shared" si="6"/>
        <v>0</v>
      </c>
      <c r="K17" s="43"/>
      <c r="L17" s="11">
        <v>0</v>
      </c>
      <c r="M17" s="42">
        <f t="shared" si="7"/>
        <v>0</v>
      </c>
      <c r="N17" s="16">
        <f t="shared" si="4"/>
        <v>0</v>
      </c>
    </row>
    <row r="18" spans="1:14" ht="50.1" customHeight="1">
      <c r="A18" s="13">
        <v>5</v>
      </c>
      <c r="B18" s="14"/>
      <c r="C18" s="14"/>
      <c r="D18" s="15"/>
      <c r="E18" s="43"/>
      <c r="F18" s="11">
        <v>0</v>
      </c>
      <c r="G18" s="42">
        <f>F18*E18</f>
        <v>0</v>
      </c>
      <c r="H18" s="43"/>
      <c r="I18" s="11">
        <v>0</v>
      </c>
      <c r="J18" s="42">
        <f>I18*H18</f>
        <v>0</v>
      </c>
      <c r="K18" s="43"/>
      <c r="L18" s="11">
        <v>0</v>
      </c>
      <c r="M18" s="42">
        <f>L18*K18</f>
        <v>0</v>
      </c>
      <c r="N18" s="16">
        <f t="shared" si="4"/>
        <v>0</v>
      </c>
    </row>
    <row r="19" spans="1:14" ht="50.1" customHeight="1" thickBot="1">
      <c r="A19" s="82">
        <v>6</v>
      </c>
      <c r="B19" s="83"/>
      <c r="C19" s="83"/>
      <c r="D19" s="84"/>
      <c r="E19" s="43"/>
      <c r="F19" s="11">
        <v>0</v>
      </c>
      <c r="G19" s="42">
        <f>F19*E19</f>
        <v>0</v>
      </c>
      <c r="H19" s="43"/>
      <c r="I19" s="11">
        <v>0</v>
      </c>
      <c r="J19" s="42">
        <f>I19*H19</f>
        <v>0</v>
      </c>
      <c r="K19" s="43"/>
      <c r="L19" s="11">
        <v>0</v>
      </c>
      <c r="M19" s="42">
        <f>L19*K19</f>
        <v>0</v>
      </c>
      <c r="N19" s="16">
        <f t="shared" si="4"/>
        <v>0</v>
      </c>
    </row>
    <row r="20" spans="1:14" ht="50.1" customHeight="1" thickTop="1" thickBot="1">
      <c r="A20" s="78" t="s">
        <v>1</v>
      </c>
      <c r="B20" s="79"/>
      <c r="C20" s="79"/>
      <c r="D20" s="80"/>
      <c r="E20" s="81"/>
      <c r="F20" s="77"/>
      <c r="G20" s="49">
        <f>SUM(G14:G19)</f>
        <v>0</v>
      </c>
      <c r="H20" s="76"/>
      <c r="I20" s="77"/>
      <c r="J20" s="49">
        <f>SUM(J14:J19)</f>
        <v>0</v>
      </c>
      <c r="K20" s="47"/>
      <c r="L20" s="47"/>
      <c r="M20" s="49">
        <f>SUM(M14:M19)</f>
        <v>0</v>
      </c>
      <c r="N20" s="48">
        <f>SUM(G20,J20,M20)</f>
        <v>0</v>
      </c>
    </row>
    <row r="21" spans="1:14" ht="21" customHeight="1" thickTop="1">
      <c r="A21" s="1"/>
      <c r="B21" s="1"/>
      <c r="C21" s="17"/>
      <c r="D21" s="18"/>
      <c r="E21" s="19"/>
      <c r="F21" s="20"/>
      <c r="G21" s="21"/>
      <c r="H21" s="21"/>
      <c r="I21" s="21"/>
      <c r="J21" s="21"/>
      <c r="K21" s="21"/>
      <c r="L21" s="21"/>
      <c r="M21" s="21"/>
      <c r="N21" s="22"/>
    </row>
    <row r="22" spans="1:14" ht="50.1" customHeight="1">
      <c r="A22" s="1"/>
      <c r="B22" s="1"/>
      <c r="C22" s="73" t="s">
        <v>2</v>
      </c>
      <c r="D22" s="74"/>
      <c r="E22" s="75"/>
      <c r="F22" s="23">
        <f>N11+N20</f>
        <v>0</v>
      </c>
      <c r="G22" s="24"/>
      <c r="H22" s="24"/>
      <c r="I22" s="24"/>
      <c r="J22" s="24"/>
      <c r="K22" s="24"/>
      <c r="L22" s="24"/>
      <c r="M22" s="24"/>
      <c r="N22" s="25"/>
    </row>
    <row r="23" spans="1:14" ht="50.1" customHeight="1">
      <c r="A23" s="1"/>
      <c r="B23" s="1"/>
      <c r="C23" s="66" t="s">
        <v>14</v>
      </c>
      <c r="D23" s="67"/>
      <c r="E23" s="68"/>
      <c r="F23" s="23">
        <f>F22*15%</f>
        <v>0</v>
      </c>
      <c r="G23" s="24"/>
      <c r="H23" s="24"/>
      <c r="I23" s="24"/>
      <c r="J23" s="24"/>
      <c r="K23" s="24"/>
      <c r="L23" s="24"/>
      <c r="M23" s="24"/>
      <c r="N23" s="25"/>
    </row>
    <row r="24" spans="1:14" ht="50.1" customHeight="1" thickBot="1">
      <c r="A24" s="1"/>
      <c r="B24" s="1"/>
      <c r="C24" s="70" t="s">
        <v>4</v>
      </c>
      <c r="D24" s="71"/>
      <c r="E24" s="72"/>
      <c r="F24" s="26">
        <f>SUM(F22:F23)</f>
        <v>0</v>
      </c>
      <c r="G24" s="24"/>
      <c r="H24" s="24"/>
      <c r="I24" s="24"/>
      <c r="J24" s="24"/>
      <c r="K24" s="24"/>
      <c r="L24" s="24"/>
      <c r="M24" s="24"/>
    </row>
    <row r="25" spans="1:14" ht="25.8" customHeight="1">
      <c r="A25" s="27" t="s">
        <v>3</v>
      </c>
      <c r="B25" s="27"/>
      <c r="C25" s="69"/>
      <c r="D25" s="69"/>
      <c r="E25" s="69"/>
      <c r="F25" s="28"/>
      <c r="G25" s="28"/>
      <c r="H25" s="28"/>
      <c r="I25" s="28"/>
      <c r="J25" s="28"/>
      <c r="K25" s="28"/>
      <c r="L25" s="28"/>
      <c r="M25" s="28"/>
    </row>
    <row r="26" spans="1:14" ht="50.1" customHeight="1">
      <c r="A26" s="62" t="s">
        <v>5</v>
      </c>
      <c r="B26" s="63"/>
      <c r="C26" s="63"/>
      <c r="D26" s="63"/>
      <c r="E26" s="63"/>
      <c r="F26" s="63"/>
      <c r="G26" s="29"/>
      <c r="H26" s="29"/>
      <c r="I26" s="29"/>
      <c r="J26" s="29"/>
      <c r="K26" s="29"/>
      <c r="L26" s="29"/>
      <c r="M26" s="29"/>
    </row>
    <row r="27" spans="1:14" ht="50.1" customHeight="1">
      <c r="A27" s="62" t="s">
        <v>6</v>
      </c>
      <c r="B27" s="63"/>
      <c r="C27" s="63"/>
      <c r="D27" s="63"/>
      <c r="E27" s="63"/>
      <c r="F27" s="63"/>
      <c r="G27" s="29"/>
      <c r="H27" s="29"/>
      <c r="I27" s="29"/>
      <c r="J27" s="29"/>
      <c r="K27" s="29"/>
      <c r="L27" s="29"/>
      <c r="M27" s="29"/>
    </row>
    <row r="28" spans="1:14" ht="50.1" customHeight="1">
      <c r="A28" s="54" t="s">
        <v>7</v>
      </c>
      <c r="B28" s="55"/>
      <c r="C28" s="55"/>
      <c r="D28" s="55"/>
      <c r="E28" s="55"/>
      <c r="F28" s="55"/>
      <c r="G28" s="29"/>
      <c r="H28" s="29"/>
      <c r="I28" s="29"/>
      <c r="J28" s="29"/>
      <c r="K28" s="29"/>
      <c r="L28" s="29"/>
      <c r="M28" s="29"/>
    </row>
    <row r="29" spans="1:14" ht="50.1" customHeight="1">
      <c r="A29" s="64" t="s">
        <v>15</v>
      </c>
      <c r="B29" s="65"/>
      <c r="C29" s="65"/>
      <c r="D29" s="65"/>
      <c r="E29" s="65"/>
      <c r="F29" s="65"/>
      <c r="G29" s="30"/>
      <c r="H29" s="30"/>
      <c r="I29" s="30"/>
      <c r="J29" s="30"/>
      <c r="K29" s="30"/>
      <c r="L29" s="30"/>
      <c r="M29" s="30"/>
    </row>
    <row r="30" spans="1:14" ht="25.8" customHeight="1">
      <c r="A30" s="54"/>
      <c r="B30" s="55"/>
      <c r="C30" s="55"/>
      <c r="D30" s="55"/>
      <c r="E30" s="55"/>
      <c r="F30" s="55"/>
      <c r="G30" s="29"/>
      <c r="H30" s="29"/>
      <c r="I30" s="29"/>
      <c r="J30" s="29"/>
      <c r="K30" s="29"/>
      <c r="L30" s="29"/>
      <c r="M30" s="29"/>
    </row>
    <row r="31" spans="1:14" ht="50.1" customHeight="1">
      <c r="A31" s="31" t="s">
        <v>8</v>
      </c>
      <c r="B31" s="51"/>
      <c r="C31" s="52"/>
      <c r="D31" s="53"/>
      <c r="E31" s="32"/>
      <c r="F31" s="1"/>
      <c r="G31" s="1"/>
      <c r="H31" s="1"/>
      <c r="I31" s="1"/>
      <c r="J31" s="1"/>
      <c r="K31" s="1"/>
      <c r="L31" s="1"/>
      <c r="M31" s="1"/>
    </row>
    <row r="32" spans="1:14" ht="50.1" customHeight="1">
      <c r="A32" s="33" t="s">
        <v>16</v>
      </c>
      <c r="B32" s="34"/>
      <c r="C32" s="35"/>
      <c r="D32" s="36"/>
      <c r="E32" s="32"/>
      <c r="F32" s="1"/>
      <c r="G32" s="1"/>
      <c r="H32" s="1"/>
      <c r="I32" s="1"/>
      <c r="J32" s="1"/>
      <c r="K32" s="1"/>
      <c r="L32" s="1"/>
      <c r="M32" s="1"/>
    </row>
    <row r="33" spans="1:13" ht="50.1" customHeight="1">
      <c r="A33" s="31" t="s">
        <v>17</v>
      </c>
      <c r="B33" s="34"/>
      <c r="C33" s="35"/>
      <c r="D33" s="36"/>
      <c r="E33" s="32"/>
      <c r="F33" s="1"/>
      <c r="G33" s="1"/>
      <c r="H33" s="1"/>
      <c r="I33" s="1"/>
      <c r="J33" s="1"/>
      <c r="K33" s="1"/>
      <c r="L33" s="1"/>
      <c r="M33" s="1"/>
    </row>
    <row r="34" spans="1:13" ht="50.1" customHeight="1">
      <c r="A34" s="50" t="s">
        <v>9</v>
      </c>
      <c r="B34" s="34"/>
      <c r="C34" s="35"/>
      <c r="D34" s="36"/>
      <c r="E34" s="32"/>
      <c r="F34" s="1"/>
      <c r="G34" s="1"/>
      <c r="H34" s="1"/>
      <c r="I34" s="1"/>
      <c r="J34" s="1"/>
      <c r="K34" s="1"/>
      <c r="L34" s="1"/>
      <c r="M34" s="1"/>
    </row>
    <row r="35" spans="1:13" ht="50.1" customHeight="1" thickBot="1">
      <c r="A35" s="50"/>
      <c r="B35" s="37"/>
      <c r="C35" s="38"/>
      <c r="D35" s="39"/>
      <c r="E35" s="40"/>
      <c r="F35" s="1"/>
      <c r="G35" s="1"/>
      <c r="H35" s="1"/>
      <c r="I35" s="1"/>
      <c r="J35" s="1"/>
      <c r="K35" s="1"/>
      <c r="L35" s="1"/>
      <c r="M35" s="1"/>
    </row>
  </sheetData>
  <mergeCells count="33">
    <mergeCell ref="B2:K2"/>
    <mergeCell ref="E4:G4"/>
    <mergeCell ref="H4:J4"/>
    <mergeCell ref="K4:M4"/>
    <mergeCell ref="A10:D10"/>
    <mergeCell ref="A5:D5"/>
    <mergeCell ref="A6:D6"/>
    <mergeCell ref="A7:D7"/>
    <mergeCell ref="A8:D8"/>
    <mergeCell ref="A9:D9"/>
    <mergeCell ref="H11:I11"/>
    <mergeCell ref="A20:D20"/>
    <mergeCell ref="E20:F20"/>
    <mergeCell ref="H20:I20"/>
    <mergeCell ref="A15:D15"/>
    <mergeCell ref="A19:D19"/>
    <mergeCell ref="A11:D11"/>
    <mergeCell ref="E11:F11"/>
    <mergeCell ref="A34:A35"/>
    <mergeCell ref="B31:D31"/>
    <mergeCell ref="A30:F30"/>
    <mergeCell ref="A13:D13"/>
    <mergeCell ref="A14:D14"/>
    <mergeCell ref="A26:F26"/>
    <mergeCell ref="A27:F27"/>
    <mergeCell ref="A28:F28"/>
    <mergeCell ref="A29:F29"/>
    <mergeCell ref="C23:E23"/>
    <mergeCell ref="A16:D16"/>
    <mergeCell ref="A17:D17"/>
    <mergeCell ref="C25:E25"/>
    <mergeCell ref="C24:E24"/>
    <mergeCell ref="C22:E22"/>
  </mergeCells>
  <pageMargins left="0.7" right="0.7" top="0.75" bottom="0.75" header="0.3" footer="0.3"/>
  <pageSetup paperSize="9" scale="22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for 3 Years</vt:lpstr>
      <vt:lpstr>'Pricing schedule for 3 Years'!_Hlk117355484</vt:lpstr>
      <vt:lpstr>'Pricing schedule for 3 Years'!Print_Area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Jackie Kwinika</cp:lastModifiedBy>
  <cp:revision/>
  <cp:lastPrinted>2020-02-27T08:16:43Z</cp:lastPrinted>
  <dcterms:created xsi:type="dcterms:W3CDTF">2018-09-17T11:00:08Z</dcterms:created>
  <dcterms:modified xsi:type="dcterms:W3CDTF">2026-02-24T13:45:39Z</dcterms:modified>
  <cp:category/>
  <cp:contentStatus/>
</cp:coreProperties>
</file>