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kznworks-my.sharepoint.com/personal/sibusiso_mbatha_kznworks_gov_za/Documents/Desktop/Sunshine/"/>
    </mc:Choice>
  </mc:AlternateContent>
  <xr:revisionPtr revIDLastSave="0" documentId="8_{F3A695AF-9533-417D-B4F3-FAC8E39DFED5}" xr6:coauthVersionLast="47" xr6:coauthVersionMax="47" xr10:uidLastSave="{00000000-0000-0000-0000-000000000000}"/>
  <bookViews>
    <workbookView xWindow="-108" yWindow="-108" windowWidth="23256" windowHeight="12456" xr2:uid="{00000000-000D-0000-FFFF-FFFF00000000}"/>
  </bookViews>
  <sheets>
    <sheet name="Sunshine PS" sheetId="1" r:id="rId1"/>
  </sheets>
  <definedNames>
    <definedName name="_xlnm._FilterDatabase" localSheetId="0" hidden="1">'Sunshine PS'!$F$1:$F$1274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65" i="1" l="1"/>
  <c r="I1264" i="1"/>
  <c r="I1263" i="1"/>
  <c r="I1262" i="1"/>
  <c r="I1261" i="1"/>
  <c r="I1271" i="1"/>
  <c r="I1259" i="1"/>
  <c r="I1257" i="1"/>
  <c r="I1256" i="1"/>
  <c r="I1255" i="1"/>
  <c r="I1254" i="1"/>
  <c r="I1253" i="1"/>
  <c r="I1252" i="1"/>
  <c r="I1251" i="1"/>
  <c r="I1250" i="1"/>
  <c r="I1249" i="1"/>
  <c r="I1246" i="1"/>
  <c r="I1245" i="1"/>
  <c r="I1244" i="1"/>
  <c r="I1241" i="1"/>
  <c r="I1240" i="1"/>
  <c r="I1237" i="1"/>
  <c r="I1234" i="1"/>
  <c r="I1233" i="1"/>
  <c r="I1231" i="1"/>
  <c r="I1230" i="1"/>
  <c r="I1228" i="1"/>
  <c r="I1227" i="1"/>
  <c r="I1224" i="1"/>
  <c r="I1223" i="1"/>
  <c r="I1221" i="1"/>
  <c r="I1220" i="1"/>
  <c r="I1219" i="1"/>
  <c r="I1216" i="1"/>
  <c r="I1215" i="1"/>
  <c r="I1214" i="1"/>
  <c r="I1213" i="1"/>
  <c r="I1210" i="1"/>
  <c r="I1209" i="1"/>
  <c r="I1208" i="1"/>
  <c r="I1207" i="1"/>
  <c r="I1204" i="1"/>
  <c r="I1202" i="1"/>
  <c r="I1201" i="1"/>
  <c r="I1199" i="1"/>
  <c r="I1197" i="1"/>
  <c r="I1187" i="1"/>
  <c r="I1185" i="1"/>
  <c r="I1184" i="1"/>
  <c r="I1183" i="1"/>
  <c r="I1182" i="1"/>
  <c r="I1181" i="1"/>
  <c r="I1180" i="1"/>
  <c r="I1179" i="1"/>
  <c r="I1178" i="1"/>
  <c r="I1177" i="1"/>
  <c r="I1174" i="1"/>
  <c r="I1173" i="1"/>
  <c r="I1172" i="1"/>
  <c r="I1169" i="1"/>
  <c r="I1168" i="1"/>
  <c r="I1165" i="1"/>
  <c r="I1162" i="1"/>
  <c r="I1161" i="1"/>
  <c r="I1159" i="1"/>
  <c r="I1158" i="1"/>
  <c r="I1156" i="1"/>
  <c r="I1155" i="1"/>
  <c r="I1152" i="1"/>
  <c r="I1151" i="1"/>
  <c r="I1149" i="1"/>
  <c r="I1148" i="1"/>
  <c r="I1147" i="1"/>
  <c r="I1144" i="1"/>
  <c r="I1143" i="1"/>
  <c r="I1142" i="1"/>
  <c r="I1141" i="1"/>
  <c r="I1138" i="1"/>
  <c r="I1137" i="1"/>
  <c r="I1136" i="1"/>
  <c r="I1135" i="1"/>
  <c r="I1132" i="1"/>
  <c r="I1130" i="1"/>
  <c r="I1129" i="1"/>
  <c r="I1127" i="1"/>
  <c r="I1125" i="1"/>
  <c r="I1115" i="1"/>
  <c r="I1113" i="1"/>
  <c r="I1112" i="1"/>
  <c r="I1111" i="1"/>
  <c r="I1110" i="1"/>
  <c r="I1109" i="1"/>
  <c r="I1108" i="1"/>
  <c r="I1107" i="1"/>
  <c r="I1106" i="1"/>
  <c r="I1105" i="1"/>
  <c r="I1102" i="1"/>
  <c r="I1101" i="1"/>
  <c r="I1100" i="1"/>
  <c r="I1097" i="1"/>
  <c r="I1096" i="1"/>
  <c r="I1093" i="1"/>
  <c r="I1090" i="1"/>
  <c r="I1089" i="1"/>
  <c r="I1087" i="1"/>
  <c r="I1086" i="1"/>
  <c r="I1084" i="1"/>
  <c r="I1083" i="1"/>
  <c r="I1080" i="1"/>
  <c r="I1079" i="1"/>
  <c r="I1077" i="1"/>
  <c r="I1076" i="1"/>
  <c r="I1075" i="1"/>
  <c r="I1072" i="1"/>
  <c r="I1071" i="1"/>
  <c r="I1070" i="1"/>
  <c r="I1069" i="1"/>
  <c r="I1066" i="1"/>
  <c r="I1065" i="1"/>
  <c r="I1064" i="1"/>
  <c r="I1063" i="1"/>
  <c r="I1060" i="1"/>
  <c r="I1058" i="1"/>
  <c r="I1057" i="1"/>
  <c r="I1055" i="1"/>
  <c r="I1053" i="1"/>
  <c r="I1043" i="1"/>
  <c r="I1041" i="1"/>
  <c r="I1040" i="1"/>
  <c r="I1039" i="1"/>
  <c r="I1038" i="1"/>
  <c r="I1037" i="1"/>
  <c r="I1036" i="1"/>
  <c r="I1035" i="1"/>
  <c r="I1034" i="1"/>
  <c r="I1033" i="1"/>
  <c r="I1030" i="1"/>
  <c r="I1029" i="1"/>
  <c r="I1028" i="1"/>
  <c r="I1025" i="1"/>
  <c r="I1024" i="1"/>
  <c r="I1021" i="1"/>
  <c r="I1018" i="1"/>
  <c r="I1017" i="1"/>
  <c r="I1015" i="1"/>
  <c r="I1014" i="1"/>
  <c r="I1012" i="1"/>
  <c r="I1011" i="1"/>
  <c r="I1008" i="1"/>
  <c r="I1007" i="1"/>
  <c r="I1005" i="1"/>
  <c r="I1004" i="1"/>
  <c r="I1003" i="1"/>
  <c r="I1000" i="1"/>
  <c r="I999" i="1"/>
  <c r="I998" i="1"/>
  <c r="I997" i="1"/>
  <c r="I994" i="1"/>
  <c r="I993" i="1"/>
  <c r="I992" i="1"/>
  <c r="I991" i="1"/>
  <c r="I988" i="1"/>
  <c r="I986" i="1"/>
  <c r="I985" i="1"/>
  <c r="I983" i="1"/>
  <c r="I981" i="1"/>
  <c r="I971" i="1"/>
  <c r="I972" i="1" s="1"/>
  <c r="I1270" i="1" s="1"/>
  <c r="I954" i="1"/>
  <c r="I952" i="1"/>
  <c r="I949" i="1"/>
  <c r="I947" i="1"/>
  <c r="I945" i="1"/>
  <c r="I944" i="1"/>
  <c r="I943" i="1"/>
  <c r="I942" i="1"/>
  <c r="I940" i="1"/>
  <c r="I939" i="1"/>
  <c r="I935" i="1"/>
  <c r="I933" i="1"/>
  <c r="I932" i="1"/>
  <c r="I931" i="1"/>
  <c r="I930" i="1"/>
  <c r="I927" i="1"/>
  <c r="I926" i="1"/>
  <c r="I924" i="1"/>
  <c r="I922" i="1"/>
  <c r="I921" i="1"/>
  <c r="I919" i="1"/>
  <c r="I916" i="1"/>
  <c r="I915" i="1"/>
  <c r="I906" i="1"/>
  <c r="I907" i="1" s="1"/>
  <c r="I961" i="1" s="1"/>
  <c r="I898" i="1"/>
  <c r="I896" i="1"/>
  <c r="I895" i="1"/>
  <c r="I894" i="1"/>
  <c r="I891" i="1"/>
  <c r="I889" i="1"/>
  <c r="I887" i="1"/>
  <c r="I886" i="1"/>
  <c r="I884" i="1"/>
  <c r="I880" i="1"/>
  <c r="I877" i="1"/>
  <c r="I874" i="1"/>
  <c r="I870" i="1"/>
  <c r="I868" i="1"/>
  <c r="I867" i="1"/>
  <c r="I865" i="1"/>
  <c r="I861" i="1"/>
  <c r="I859" i="1"/>
  <c r="I856" i="1"/>
  <c r="I852" i="1"/>
  <c r="I851" i="1"/>
  <c r="I850" i="1"/>
  <c r="I847" i="1"/>
  <c r="I845" i="1"/>
  <c r="I842" i="1"/>
  <c r="I840" i="1"/>
  <c r="I838" i="1"/>
  <c r="I835" i="1"/>
  <c r="I832" i="1"/>
  <c r="I829" i="1"/>
  <c r="I828" i="1"/>
  <c r="I825" i="1"/>
  <c r="I815" i="1"/>
  <c r="I812" i="1"/>
  <c r="I811" i="1"/>
  <c r="I809" i="1"/>
  <c r="I807" i="1"/>
  <c r="I804" i="1"/>
  <c r="I802" i="1"/>
  <c r="I801" i="1"/>
  <c r="I799" i="1"/>
  <c r="I797" i="1"/>
  <c r="I796" i="1"/>
  <c r="I794" i="1"/>
  <c r="I793" i="1"/>
  <c r="I791" i="1"/>
  <c r="I790" i="1"/>
  <c r="I788" i="1"/>
  <c r="I787" i="1"/>
  <c r="I785" i="1"/>
  <c r="I783" i="1"/>
  <c r="I780" i="1"/>
  <c r="I779" i="1"/>
  <c r="I770" i="1"/>
  <c r="I767" i="1"/>
  <c r="I762" i="1"/>
  <c r="I759" i="1"/>
  <c r="I757" i="1"/>
  <c r="I754" i="1"/>
  <c r="I751" i="1"/>
  <c r="I747" i="1"/>
  <c r="I744" i="1"/>
  <c r="I742" i="1"/>
  <c r="I739" i="1"/>
  <c r="I737" i="1"/>
  <c r="I734" i="1"/>
  <c r="I733" i="1"/>
  <c r="I730" i="1"/>
  <c r="I726" i="1"/>
  <c r="I723" i="1"/>
  <c r="I722" i="1"/>
  <c r="I719" i="1"/>
  <c r="I716" i="1"/>
  <c r="I713" i="1"/>
  <c r="I709" i="1"/>
  <c r="I706" i="1"/>
  <c r="I704" i="1"/>
  <c r="I695" i="1"/>
  <c r="I693" i="1"/>
  <c r="I689" i="1"/>
  <c r="I686" i="1"/>
  <c r="I683" i="1"/>
  <c r="I680" i="1"/>
  <c r="I678" i="1"/>
  <c r="I675" i="1"/>
  <c r="I674" i="1"/>
  <c r="I670" i="1"/>
  <c r="I667" i="1"/>
  <c r="I666" i="1"/>
  <c r="I663" i="1"/>
  <c r="I660" i="1"/>
  <c r="I657" i="1"/>
  <c r="I654" i="1"/>
  <c r="I651" i="1"/>
  <c r="I650" i="1"/>
  <c r="I647" i="1"/>
  <c r="I638" i="1"/>
  <c r="I635" i="1"/>
  <c r="I631" i="1"/>
  <c r="I628" i="1"/>
  <c r="I625" i="1"/>
  <c r="I622" i="1"/>
  <c r="I620" i="1"/>
  <c r="I617" i="1"/>
  <c r="I613" i="1"/>
  <c r="I610" i="1"/>
  <c r="I609" i="1"/>
  <c r="I606" i="1"/>
  <c r="I603" i="1"/>
  <c r="I600" i="1"/>
  <c r="I597" i="1"/>
  <c r="I594" i="1"/>
  <c r="I585" i="1"/>
  <c r="I583" i="1"/>
  <c r="I580" i="1"/>
  <c r="I578" i="1"/>
  <c r="I577" i="1"/>
  <c r="I575" i="1"/>
  <c r="I573" i="1"/>
  <c r="I570" i="1"/>
  <c r="I568" i="1"/>
  <c r="I565" i="1"/>
  <c r="I542" i="1"/>
  <c r="I541" i="1"/>
  <c r="I538" i="1"/>
  <c r="I536" i="1"/>
  <c r="I533" i="1"/>
  <c r="I530" i="1"/>
  <c r="I520" i="1"/>
  <c r="I517" i="1"/>
  <c r="I509" i="1"/>
  <c r="I507" i="1"/>
  <c r="I506" i="1"/>
  <c r="I504" i="1"/>
  <c r="I503" i="1"/>
  <c r="I500" i="1"/>
  <c r="I497" i="1"/>
  <c r="I496" i="1"/>
  <c r="I495" i="1"/>
  <c r="I494" i="1"/>
  <c r="I493" i="1"/>
  <c r="I492" i="1"/>
  <c r="I491" i="1"/>
  <c r="I490" i="1"/>
  <c r="I488" i="1"/>
  <c r="I487" i="1"/>
  <c r="I485" i="1"/>
  <c r="I483" i="1"/>
  <c r="I480" i="1"/>
  <c r="I479" i="1"/>
  <c r="I478" i="1"/>
  <c r="I476" i="1"/>
  <c r="I475" i="1"/>
  <c r="I474" i="1"/>
  <c r="I473" i="1"/>
  <c r="I472" i="1"/>
  <c r="I471" i="1"/>
  <c r="I470" i="1"/>
  <c r="I467" i="1"/>
  <c r="I466" i="1"/>
  <c r="I465" i="1"/>
  <c r="I464" i="1"/>
  <c r="I463" i="1"/>
  <c r="I462" i="1"/>
  <c r="I452" i="1"/>
  <c r="I451" i="1"/>
  <c r="I450" i="1"/>
  <c r="I447" i="1"/>
  <c r="I439" i="1"/>
  <c r="I438" i="1"/>
  <c r="I437" i="1"/>
  <c r="I434" i="1"/>
  <c r="I432" i="1"/>
  <c r="I429" i="1"/>
  <c r="I421" i="1"/>
  <c r="I420" i="1"/>
  <c r="I419" i="1"/>
  <c r="I417" i="1"/>
  <c r="I415" i="1"/>
  <c r="I412" i="1"/>
  <c r="I409" i="1"/>
  <c r="I407" i="1"/>
  <c r="I406" i="1"/>
  <c r="I403" i="1"/>
  <c r="I401" i="1"/>
  <c r="I398" i="1"/>
  <c r="I395" i="1"/>
  <c r="I394" i="1"/>
  <c r="I392" i="1"/>
  <c r="I390" i="1"/>
  <c r="I383" i="1"/>
  <c r="I380" i="1"/>
  <c r="I379" i="1"/>
  <c r="I378" i="1"/>
  <c r="I375" i="1"/>
  <c r="I374" i="1"/>
  <c r="I371" i="1"/>
  <c r="I370" i="1"/>
  <c r="I369" i="1"/>
  <c r="I367" i="1"/>
  <c r="I366" i="1"/>
  <c r="I365" i="1"/>
  <c r="I364" i="1"/>
  <c r="I363" i="1"/>
  <c r="I354" i="1"/>
  <c r="I351" i="1"/>
  <c r="I350" i="1"/>
  <c r="I349" i="1"/>
  <c r="I336" i="1"/>
  <c r="I333" i="1"/>
  <c r="I330" i="1"/>
  <c r="I328" i="1"/>
  <c r="I326" i="1"/>
  <c r="I324" i="1"/>
  <c r="I316" i="1"/>
  <c r="I313" i="1"/>
  <c r="I311" i="1"/>
  <c r="I310" i="1"/>
  <c r="I309" i="1"/>
  <c r="I308" i="1"/>
  <c r="I307" i="1"/>
  <c r="I304" i="1"/>
  <c r="I302" i="1"/>
  <c r="I300" i="1"/>
  <c r="I298" i="1"/>
  <c r="I296" i="1"/>
  <c r="I295" i="1"/>
  <c r="I293" i="1"/>
  <c r="I290" i="1"/>
  <c r="I289" i="1"/>
  <c r="I288" i="1"/>
  <c r="I287" i="1"/>
  <c r="I284" i="1"/>
  <c r="I282" i="1"/>
  <c r="I279" i="1"/>
  <c r="I260" i="1"/>
  <c r="I259" i="1"/>
  <c r="I258" i="1"/>
  <c r="I251" i="1"/>
  <c r="I248" i="1"/>
  <c r="I246" i="1"/>
  <c r="I243" i="1"/>
  <c r="I241" i="1"/>
  <c r="I239" i="1"/>
  <c r="I237" i="1"/>
  <c r="I234" i="1"/>
  <c r="I230" i="1"/>
  <c r="I228" i="1"/>
  <c r="I226" i="1"/>
  <c r="I223" i="1"/>
  <c r="I222" i="1"/>
  <c r="I221" i="1"/>
  <c r="I220" i="1"/>
  <c r="I219" i="1"/>
  <c r="I216" i="1"/>
  <c r="I202" i="1"/>
  <c r="I199" i="1"/>
  <c r="I198" i="1"/>
  <c r="I196" i="1"/>
  <c r="I194" i="1"/>
  <c r="I191" i="1"/>
  <c r="I189" i="1"/>
  <c r="I188" i="1"/>
  <c r="I186" i="1"/>
  <c r="I184" i="1"/>
  <c r="I183" i="1"/>
  <c r="I181" i="1"/>
  <c r="I180" i="1"/>
  <c r="I178" i="1"/>
  <c r="I177" i="1"/>
  <c r="I175" i="1"/>
  <c r="I174" i="1"/>
  <c r="I172" i="1"/>
  <c r="I170" i="1"/>
  <c r="I169" i="1"/>
  <c r="I168" i="1"/>
  <c r="I165" i="1"/>
  <c r="I164" i="1"/>
  <c r="I156" i="1"/>
  <c r="I154" i="1"/>
  <c r="I151" i="1"/>
  <c r="I126" i="1"/>
  <c r="I125" i="1"/>
  <c r="I124" i="1"/>
  <c r="I123" i="1"/>
  <c r="I122" i="1"/>
  <c r="I121" i="1"/>
  <c r="I120" i="1"/>
  <c r="I119" i="1"/>
  <c r="I118" i="1"/>
  <c r="I117" i="1"/>
  <c r="I116" i="1"/>
  <c r="I115" i="1"/>
  <c r="I114" i="1"/>
  <c r="I113" i="1"/>
  <c r="I112" i="1"/>
  <c r="I111" i="1"/>
  <c r="I110" i="1"/>
  <c r="I109" i="1"/>
  <c r="I108" i="1"/>
  <c r="I106" i="1"/>
  <c r="I105" i="1"/>
  <c r="I104" i="1"/>
  <c r="I103" i="1"/>
  <c r="I102" i="1"/>
  <c r="I101" i="1"/>
  <c r="I96" i="1"/>
  <c r="I95" i="1"/>
  <c r="I94" i="1"/>
  <c r="I93" i="1"/>
  <c r="I92" i="1"/>
  <c r="I91" i="1"/>
  <c r="I90" i="1"/>
  <c r="I89" i="1"/>
  <c r="I88" i="1"/>
  <c r="I87" i="1"/>
  <c r="I86" i="1"/>
  <c r="I85" i="1"/>
  <c r="I84" i="1"/>
  <c r="I83" i="1"/>
  <c r="I80" i="1"/>
  <c r="I79" i="1"/>
  <c r="I78" i="1"/>
  <c r="I77" i="1"/>
  <c r="I76" i="1"/>
  <c r="I75" i="1"/>
  <c r="I74" i="1"/>
  <c r="I73" i="1"/>
  <c r="I72" i="1"/>
  <c r="I71" i="1"/>
  <c r="I70" i="1"/>
  <c r="I69" i="1"/>
  <c r="I68" i="1"/>
  <c r="I67" i="1"/>
  <c r="I66" i="1"/>
  <c r="I64" i="1"/>
  <c r="I63" i="1"/>
  <c r="I62" i="1"/>
  <c r="I61" i="1"/>
  <c r="I60" i="1"/>
  <c r="I59" i="1"/>
  <c r="I58" i="1"/>
  <c r="I57" i="1"/>
  <c r="I56" i="1"/>
  <c r="I53" i="1"/>
  <c r="I52" i="1"/>
  <c r="I51" i="1"/>
  <c r="I50" i="1"/>
  <c r="I49" i="1"/>
  <c r="I48" i="1"/>
  <c r="I47" i="1"/>
  <c r="I46" i="1"/>
  <c r="I45" i="1"/>
  <c r="I44" i="1"/>
  <c r="I43" i="1"/>
  <c r="I42" i="1"/>
  <c r="I41" i="1"/>
  <c r="I40" i="1"/>
  <c r="I39" i="1"/>
  <c r="I38" i="1"/>
  <c r="I37" i="1"/>
  <c r="I36" i="1"/>
  <c r="I35" i="1"/>
  <c r="I34" i="1"/>
  <c r="I33" i="1"/>
  <c r="I32" i="1"/>
  <c r="I31" i="1"/>
  <c r="I30" i="1"/>
  <c r="I29" i="1"/>
  <c r="I28" i="1"/>
  <c r="I25" i="1"/>
  <c r="I24" i="1"/>
  <c r="I23" i="1"/>
  <c r="I22" i="1"/>
  <c r="I21" i="1"/>
  <c r="I20" i="1"/>
  <c r="I19" i="1"/>
  <c r="I18" i="1"/>
  <c r="I17" i="1"/>
  <c r="I16" i="1"/>
  <c r="I1188" i="1" l="1"/>
  <c r="I1260" i="1"/>
  <c r="I1116" i="1"/>
  <c r="I1044" i="1"/>
  <c r="I521" i="1"/>
  <c r="I555" i="1" s="1"/>
  <c r="I955" i="1"/>
  <c r="I962" i="1" s="1"/>
  <c r="I899" i="1"/>
  <c r="I960" i="1" s="1"/>
  <c r="I771" i="1"/>
  <c r="I959" i="1" s="1"/>
  <c r="I696" i="1"/>
  <c r="I958" i="1" s="1"/>
  <c r="I639" i="1"/>
  <c r="I957" i="1" s="1"/>
  <c r="I586" i="1"/>
  <c r="I956" i="1" s="1"/>
  <c r="I963" i="1" s="1"/>
  <c r="I1269" i="1" s="1"/>
  <c r="I453" i="1"/>
  <c r="I553" i="1" s="1"/>
  <c r="I543" i="1"/>
  <c r="I556" i="1" s="1"/>
  <c r="I510" i="1"/>
  <c r="I554" i="1" s="1"/>
  <c r="I440" i="1"/>
  <c r="I552" i="1" s="1"/>
  <c r="I422" i="1"/>
  <c r="I551" i="1" s="1"/>
  <c r="I355" i="1"/>
  <c r="I549" i="1" s="1"/>
  <c r="I337" i="1"/>
  <c r="I548" i="1" s="1"/>
  <c r="I384" i="1"/>
  <c r="I550" i="1" s="1"/>
  <c r="I261" i="1"/>
  <c r="I546" i="1" s="1"/>
  <c r="I317" i="1"/>
  <c r="I547" i="1" s="1"/>
  <c r="I252" i="1"/>
  <c r="I545" i="1" s="1"/>
  <c r="I203" i="1"/>
  <c r="I544" i="1" s="1"/>
  <c r="I157" i="1"/>
  <c r="I1267" i="1" s="1"/>
  <c r="I127" i="1"/>
  <c r="I1266" i="1" s="1"/>
  <c r="I557" i="1" l="1"/>
  <c r="I1268" i="1" s="1"/>
  <c r="I1272" i="1" s="1"/>
  <c r="I1273" i="1" l="1"/>
  <c r="I1274" i="1" s="1"/>
</calcChain>
</file>

<file path=xl/sharedStrings.xml><?xml version="1.0" encoding="utf-8"?>
<sst xmlns="http://schemas.openxmlformats.org/spreadsheetml/2006/main" count="4975" uniqueCount="958">
  <si>
    <t>DESCRIPTION</t>
  </si>
  <si>
    <t>UNIT</t>
  </si>
  <si>
    <t>QUANTITY</t>
  </si>
  <si>
    <t>RATE</t>
  </si>
  <si>
    <t>AMOUNT</t>
  </si>
  <si>
    <t>1</t>
  </si>
  <si>
    <t/>
  </si>
  <si>
    <t>SECTION NO. 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</si>
  <si>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</si>
  <si>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</si>
  <si>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</si>
  <si>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</si>
  <si>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</si>
  <si>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</si>
  <si>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</si>
  <si>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</si>
  <si>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</si>
  <si>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2</t>
  </si>
  <si>
    <t>vii) 	Time (T) related Preliminaries will only be adjusted for ommissions or additions, issued by the Employer, or delays caused by the Employer, for which variation and extension of time has been granted.</t>
  </si>
  <si>
    <t>PRELIMINARY AND GENERAL (CPAP WORK GROUP NO. 190 UNLESSOTHERWISE STATED)</t>
  </si>
  <si>
    <t>SECTION A:  GENERAL CONDITIONS OF CONTRACT</t>
  </si>
  <si>
    <t>A1	General	(clause 1) F:______________ V:______________ T:______________</t>
  </si>
  <si>
    <t>Item</t>
  </si>
  <si>
    <t>A2	Basis of contract (clause 2) F:___________ V:___________ T:___________</t>
  </si>
  <si>
    <t>3</t>
  </si>
  <si>
    <t>A3	Engineer (clause 3) F:___________ V:___________ T:__________</t>
  </si>
  <si>
    <t>4</t>
  </si>
  <si>
    <t>A4	Contrators general obligations (clause 4) F:___________ V:___________ T:__________</t>
  </si>
  <si>
    <t>5</t>
  </si>
  <si>
    <t>A5	Time and related matters (clause 5) - As referred to in the Contract Data under Special Condition of Contract. The Contract Period shall be deemed to include all Non Working Days, Special Non - Working Days and the year-end Builders Annual Industry Holiday Periods. F:___________ V:___________ T:___________</t>
  </si>
  <si>
    <t>6</t>
  </si>
  <si>
    <t>A6	Payment and related matters (clause 6) F:___________ V:___________ T:___________</t>
  </si>
  <si>
    <t>7</t>
  </si>
  <si>
    <t>A7	Quality and related matters (clause 7) F:___________ V:___________ T:___________</t>
  </si>
  <si>
    <t>8</t>
  </si>
  <si>
    <t>A8	Risks and related matters (clause 8) F:___________ V:___________ T:___________</t>
  </si>
  <si>
    <t>9</t>
  </si>
  <si>
    <t>A9	Terminations of contract (clause 9) F:___________ V:___________ T:___________</t>
  </si>
  <si>
    <t>10</t>
  </si>
  <si>
    <t>A10	Claims and disputes (clause 10) F:___________ V:___________ T:___________</t>
  </si>
  <si>
    <t>SECTION B: SANS 1921-1:2004 (Edition 1): CONSTRUCTION AND MANAGEMENT REQUIREMENTS FOR WORKS CONTRACTS: PART 1</t>
  </si>
  <si>
    <t>Refer to the SCOPE OF WORK for detail requirements:</t>
  </si>
  <si>
    <t>11</t>
  </si>
  <si>
    <t>B1	Scope (clause 1) F:___________ V:___________ T:___________</t>
  </si>
  <si>
    <t>12</t>
  </si>
  <si>
    <t>B2	Normative references (clause 2) F:___________ V:___________ T:___________</t>
  </si>
  <si>
    <t>13</t>
  </si>
  <si>
    <t>B3	Definitions (clause 3) F:___________ V:___________ T:___________</t>
  </si>
  <si>
    <t>14</t>
  </si>
  <si>
    <t>B4	Requirements for construction and management  	(clause 	4) F:___________ V:___________ T:___________</t>
  </si>
  <si>
    <t>15</t>
  </si>
  <si>
    <t>B4.1	General (Clause 4.1) F:___________ V:___________ T:___________</t>
  </si>
  <si>
    <t>16</t>
  </si>
  <si>
    <t>B4.2	Responsibilities for design and construction 	(clause 4.2)F:___________ V:___________ T:___________</t>
  </si>
  <si>
    <t>17</t>
  </si>
  <si>
    <t>B4.3	Planning, programme and method statements     	(clause 4.3) F:___________ V:___________ T:___________</t>
  </si>
  <si>
    <t>18</t>
  </si>
  <si>
    <t>B4.4	Quality assurance (clause 4.4) F:___________ V:___________ T:___________</t>
  </si>
  <si>
    <t>19</t>
  </si>
  <si>
    <t>B4.5	Setting out (clause 4.5) F:___________ V:___________ T:___________</t>
  </si>
  <si>
    <t>20</t>
  </si>
  <si>
    <t>B4.6	Management and disposal of water (clause 4.6) F:___________ V:___________ T:___________</t>
  </si>
  <si>
    <t>21</t>
  </si>
  <si>
    <t>B4.7	Blasting (Clause 4.7) F:___________ V:___________ T:___________</t>
  </si>
  <si>
    <t>22</t>
  </si>
  <si>
    <t>B4.8	Works adjacent to services and structures (clause 4.8) F:___________ V:___________ T:___________</t>
  </si>
  <si>
    <t>23</t>
  </si>
  <si>
    <t>B4.9	Management of the Works and site (clause 4.9) F:___________ V:___________ T:___________</t>
  </si>
  <si>
    <t>24</t>
  </si>
  <si>
    <t>B4.10	Earthworks (clause 4.10) F:___________ V:___________ T:___________</t>
  </si>
  <si>
    <t>25</t>
  </si>
  <si>
    <t>B4.11	Testing (clause 4.11) F:___________ V:___________ T:___________</t>
  </si>
  <si>
    <t>26</t>
  </si>
  <si>
    <t>B4.12	Materials, samples and fabrication drawings        	(clause 4.12) F:___________ V:___________ T:___________</t>
  </si>
  <si>
    <t>27</t>
  </si>
  <si>
    <t>B4.13	Equipment (clause 4.13) F:___________ V:___________ T:___________</t>
  </si>
  <si>
    <t>28</t>
  </si>
  <si>
    <t>B4.14	Site establishment (clause 4.14) F:___________ V:___________ T:___________</t>
  </si>
  <si>
    <t>29</t>
  </si>
  <si>
    <t>B4.15	Survey control (clause 4.15) F:___________ V:___________ T:___________ As built survey information prepared by an engineering surveyor to be submitted upon request to the engineer.</t>
  </si>
  <si>
    <t>30</t>
  </si>
  <si>
    <t>B4.16	Temporary works (clause 4.16) F:___________ V:___________ T:___________</t>
  </si>
  <si>
    <t>31</t>
  </si>
  <si>
    <t>B4.17	Existing services (clause 4.17) F:___________ V:___________ T:___________ The contractor to note that the water and electricity supplies at the specific school may be restricted or possibly non-existent. Accordingly, the tenderer to ensure that temporary supplies(water tanks/ electrical generators) are available on site to meet the project demands and to achieve continuity of the works on site.The use of potable water for construction activities is prohibited.</t>
  </si>
  <si>
    <t>32</t>
  </si>
  <si>
    <t>B4.18	Health and safety (clause 4.18) F:___________ V:___________ T:___________ The Contractor shall provide all PPE requirements for all employees and visitors to the site, during the execution of the works.</t>
  </si>
  <si>
    <t>33</t>
  </si>
  <si>
    <t>B4.19	Environmental requirements (clause 4.19) F:___________ V:___________ T:___________</t>
  </si>
  <si>
    <t>34</t>
  </si>
  <si>
    <t>B4.20	Alterations, additions, extensions and modifications to existing works (clause 4.20) F:___________ V:___________ T:___________</t>
  </si>
  <si>
    <t>35</t>
  </si>
  <si>
    <t>B4.21	Inspection of adjoining structures, services, buildings and property (clause 4.21) F:___________ V:___________ T:___________</t>
  </si>
  <si>
    <t>36</t>
  </si>
  <si>
    <t>B4.22	Attendance on nominated and selected subcontractors 	(clause 22) F:___________ V:___________ T:___________</t>
  </si>
  <si>
    <t>SECTION C: SCOPE OF WORK IN ACCORDANCE WITH SANS 10403</t>
  </si>
  <si>
    <t>(The reference to Clauses refer to Table B.1 of SANS 1921-1:2004)</t>
  </si>
  <si>
    <t>37</t>
  </si>
  <si>
    <t>C.1	Certification by recognised bodies (clause 4.4) F:___________ V:___________ T:___________ The contractor shall provide all original certification of compliance in respect of all specialist installations and compliance testing as deemed necessary or as stipulated by the engineer.Payment will be withheld in the abscence of the provision of original compliance certificates.</t>
  </si>
  <si>
    <t>38</t>
  </si>
  <si>
    <t>C.2	Agrément certificates (clause 4.5) F:___________ V:___________ T:___________</t>
  </si>
  <si>
    <t>39</t>
  </si>
  <si>
    <t>C.3	Other services and facilities (clause 4.8) F:___________ V:___________ T:___________</t>
  </si>
  <si>
    <t>40</t>
  </si>
  <si>
    <t>C.4	Recording of weather (clause 5.2) F:___________ V:___________ T:___________ A rain gauge shall be provided on site for the duration of the contract. A diary shall be maintained with all rainfall records and signed off by the school principal and thereafter submitted to the engineer at every site meeting.</t>
  </si>
  <si>
    <t>41</t>
  </si>
  <si>
    <t>C.5	Management meetings (clause 5.3) F:___________ V:___________ T:___________</t>
  </si>
  <si>
    <t>42</t>
  </si>
  <si>
    <t>C.6	Daily records (clause 5.6) F:___________ V:___________ T:___________</t>
  </si>
  <si>
    <t>43</t>
  </si>
  <si>
    <t>C.7	Bond and guarantees (clause 5.7) F:___________ V:___________ T:___________</t>
  </si>
  <si>
    <t>44</t>
  </si>
  <si>
    <t>C.8	Permits (clause 5.9) F:___________ V:___________ T:___________</t>
  </si>
  <si>
    <t>45</t>
  </si>
  <si>
    <t>C.9	Proof of compliance with the law (clause 5.10) F:___________ V:___________ T:___________</t>
  </si>
  <si>
    <t>SECTION D: SPECIFICATION DATA ASSOCIATED WITH SANS 1921-1:2004 (Table A.1)</t>
  </si>
  <si>
    <t>46</t>
  </si>
  <si>
    <t>D.1	Requirements for drawings, information and calculations for which the contractor is responsible (clause 4.1.7) F:___________ V:___________ T:___________</t>
  </si>
  <si>
    <t>47</t>
  </si>
  <si>
    <t>D.2	The responsibility strategy assigned to the contractor for the works (clause 4.2.1) F:___________ V:___________ T:___________</t>
  </si>
  <si>
    <t>48</t>
  </si>
  <si>
    <t>D.3	The planning, programme and method statements (clause 4.3) F:___________ V:___________ T:___________ The Contractor must provide weekly programme updates to the engineer including the identification of all the activities that are delayed and the proposed plan for corrective action.</t>
  </si>
  <si>
    <t>49</t>
  </si>
  <si>
    <t>D.4	Samples of materials, workmanship and finishes (clause 4.12.1) F:___________ V:___________ T:___________</t>
  </si>
  <si>
    <t>50</t>
  </si>
  <si>
    <t>D.5	Fabrication drawings that the contractor is to provide and deliver to the employer (clause 4.12.2) F:___________ V:___________ T:___________</t>
  </si>
  <si>
    <t>51</t>
  </si>
  <si>
    <t>D.6	Office for the foreman (clause 4.14.3)	 F:___________ V:___________ T:___________</t>
  </si>
  <si>
    <t>52</t>
  </si>
  <si>
    <t>D.7	Telephone (clause 4.14.3) F:___________ V:___________ T:___________</t>
  </si>
  <si>
    <t>53</t>
  </si>
  <si>
    <t>D.8	Office for inspector of works (clause 4.14.3) F:___________ V:___________ T:___________</t>
  </si>
  <si>
    <t>54</t>
  </si>
  <si>
    <t>D.9	Telephone in office for inspector of works            (clause 4.14.3) F:___________ V:___________ T:___________</t>
  </si>
  <si>
    <t>55</t>
  </si>
  <si>
    <t>D.10	Sheds (clause 4.14.3) F:___________ V:___________ T:___________</t>
  </si>
  <si>
    <t>56</t>
  </si>
  <si>
    <t>D.11	Provision and erection of signboards 	(clause 4.14.6)F:___________ V:___________ T:___________</t>
  </si>
  <si>
    <t>57</t>
  </si>
  <si>
    <t>D.12	Termination, diversion or maintenance of existing services (clause 4.17.1) F:___________ V:___________ T:___________</t>
  </si>
  <si>
    <t>58</t>
  </si>
  <si>
    <t>D.13	Services which are known to exist (clause 4.17.3) F:___________ V:___________ T:___________</t>
  </si>
  <si>
    <t>59</t>
  </si>
  <si>
    <t>D.14	Detection apparatus (clause 4.17.4) F:___________ V:___________ T:___________</t>
  </si>
  <si>
    <t>60</t>
  </si>
  <si>
    <t>D.15	Additional health and safety requirements 	(clause 4.18)F:___________ V:___________ T:___________</t>
  </si>
  <si>
    <t>SECTION  E: SPECIFIC PRELIMINARIES</t>
  </si>
  <si>
    <t xml:space="preserve">	Section E contains Specific Preliminary items which apply to this contract except where "N/A" ( Not Applicable) appears against the item.</t>
  </si>
  <si>
    <t>61</t>
  </si>
  <si>
    <t>E1	PROPRIETARY BRANDED PRODUCTS 	The tenderer shall take delivery of, handle, store, use apply and/or fix all proprietary branded products in strict accordance with the manufacturers' instruction after consultation with the manufacturer's authorised representative.F:___________ V:___________ T:___________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</si>
  <si>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</si>
  <si>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 V:___________ T:___________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</si>
  <si>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</si>
  <si>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 V:___________ T:___________</t>
  </si>
  <si>
    <t>64</t>
  </si>
  <si>
    <t>E4	SITE INSTRUCTIONS  	Site instructions issued on site are to be recorded in triplicate in a site instruction book which is to be maintained on site by the contractor. F:___________ V:___________ T:___________</t>
  </si>
  <si>
    <t>65</t>
  </si>
  <si>
    <t>E5	LABOUR RECORD 	At the end of each week for the full duration of the contract, the contractor shall provide the Engineer/principal agent with a written record, in schedule form, reflecting the number and description of tradesmen and labourers employed by him and all sub-contractors on the works each day. The contractor shall provide the completed DPW local labour forms , records and schedules together with all supporting documentation ( certified ID copies , employee details, wage rates, proof of payment , period of employment, employment contracts, etc). The client reserves the right to conduct random inspections on site to verify the local labour employed on the project.F:___________ V:___________ T:___________</t>
  </si>
  <si>
    <t>66</t>
  </si>
  <si>
    <t>E6	PLANT RECORD 	At the end of each week the Contractor shall provide the Engineer/Principal Agent with a written record, in schedule form, reflecting the number, type and capacity of all plant, excluding hand tools,  currently used on the works.F:___________ V:___________ T:___________</t>
  </si>
  <si>
    <t>67</t>
  </si>
  <si>
    <t>E7	NON CESSION OF MONIES 	The Contractor shall not cede nor assign his rights or claims to any monies due or to become due under this contract.F:___________ V:___________ T:___________</t>
  </si>
  <si>
    <t>68</t>
  </si>
  <si>
    <t>E8	SECTIONAL COMPLETION  	When it is required that the contract be executed in sections or portions, the tenderer shall allow for all costs in this regard as no claim for additional costs will be entertained.F:___________ V:___________ T:___________</t>
  </si>
  <si>
    <t>69</t>
  </si>
  <si>
    <t>E9	LOCAL LABOUR 	 	It is a general requirement of this contract that persons normally resident in the locality of the works (local labour) be given preference for employment on the contract. Provided, however, that should adequate and appropriate Labour not be available within the locality, other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 V:___________ T:___________</t>
  </si>
  <si>
    <t>70</t>
  </si>
  <si>
    <t>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 V:___________ T:___________</t>
  </si>
  <si>
    <t>71</t>
  </si>
  <si>
    <t>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unless otherwise instructed.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 V:___________ T:___________</t>
  </si>
  <si>
    <t>72</t>
  </si>
  <si>
    <t>E12	EXPANDED PUBLIC WORKS PROGRAMME (EPWP)		Tenderers are advised that this contract will be subject to certain provisions of the Expanded Public Works Program (EPWP) aimed at alleviating and reducing unemployment.	Tenderers must allow for any costs for the following employment requirements of the EPWP.	1. 	55% of unskilled labour to be women.	2. 	40% of unskilled labour to be youth aged between 18 and 35 years.	3. 	2% of unskilled labour to be people living with disability.	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This is not an EPWP project. 	TENDERERS TO NOTE:	Those parts of the contract to be constructed using Labour intensive methods have been marked in the bills of quantities/lump sum document  with the letters LI (indicating "Labour Intensive")  against every item so designated. The works, or parts of the works so designated are to be constructed using Labour intensive methods only. F:___________ V:___________ T:___________</t>
  </si>
  <si>
    <t>73</t>
  </si>
  <si>
    <t>E12.1	LABOUR RATE AND PAYMENT INTERVALS  	The contractor should ensure that labour rate paid to unskilled local labour is commensurate to the daily task. When determining the rate, consideration should be given to beneficiaries are mostly bread winners in their families, as the program intends alleviating poverty. There should also be consideration that the labour rate promotes creation of expanded number of jobs created and person days of work. 	The labour rate for local unskilled shall also be determined in consideration of the location of the project, i.e. for projects implemented in urbanized municipalities will not be the same as that for rural municipalities. F:___________ V:___________ T:___________</t>
  </si>
  <si>
    <t>74</t>
  </si>
  <si>
    <t>E12.2	RECORD KEEPING  	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 V:___________ T:___________</t>
  </si>
  <si>
    <t>E12.3 COMMUNITY LIAISON OFFICER (CLO)</t>
  </si>
  <si>
    <t xml:space="preserve">UTILISATION OF A COMMUNITY LIAISON OFFICER </t>
  </si>
  <si>
    <t>The Contractor shall allow for and pay any and all costs necessary for the engagement of the services of a Community Liaison Officer (CLO) for the full duration of this contract.  A CLO will be identified by the local structures (Project Steering Committee) of the ward areas and appointed, following fair and transparent interviewing process, to be conducted in the presence of local structures and the Contractor's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</si>
  <si>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</si>
  <si>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75</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</si>
  <si>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</si>
  <si>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76</t>
  </si>
  <si>
    <t>E13	HIV/AIDS AWARENESS  	Tenderers are to price against the following items for compliance with the SPECIFICATION FOR HIV/AIDS AWARENESS  bound into this document (The clauses referred to are those of the Specification for HIV/AIDS)  	Provide and maintain a condom dispenser in terms of Clause 5.1a F:___________ V:___________ T:___________</t>
  </si>
  <si>
    <t>77</t>
  </si>
  <si>
    <t>E13.1	Provide and maintain HIV/AIDS awareness posters  terms of Clause 5.1b	 F:___________ V:___________ T:___________</t>
  </si>
  <si>
    <t>78</t>
  </si>
  <si>
    <t>E13.2	HIV /Aids Awareness Programme on Site for not less than 90% of workers inclusive of all direct and indirect costs; 	Engage a qualified service provider as described in the scope of works to conduct an HIV Awareness Programme  in terms of Clause 5.2.1aF:___________ V:___________ T:___________</t>
  </si>
  <si>
    <t>79</t>
  </si>
  <si>
    <t>E13.3	Arrange for workers to attend the HIV Awareness Programme in terms of Clause 5.2.1b F:___________ V:___________ T:___________</t>
  </si>
  <si>
    <t>80</t>
  </si>
  <si>
    <t>E13.4	REPORTING  	Prepare and attach to claims for payment a brief report in terms of Clause 5.3 (see also HIV/STI Compliance Report (included with this document). F:___________ V:___________ T:___________</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</si>
  <si>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t>
  </si>
  <si>
    <t>81</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</si>
  <si>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 F:___________ V:___________ T:___________</t>
  </si>
  <si>
    <t>82</t>
  </si>
  <si>
    <t>E15	NOTICE BOARD, SITE OFFICE, ETC  	Bidders are to allow for the provision and removal of a project notice board and a site office in accordance with the Principal Agent's requirements. F:___________ V:___________ T:___________</t>
  </si>
  <si>
    <t>83</t>
  </si>
  <si>
    <t>E16	IMPORTED MATERIALS AND EQUIPMENT  	Where imported items are listed in the tender documents, the tenderer shall provide all information called for, failing which the price of any such item, material or equipment shall be excluded from currency fluctuations. F:___________ V:___________ T:___________</t>
  </si>
  <si>
    <t>84</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</si>
  <si>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 V:___________ T:___________</t>
  </si>
  <si>
    <t>85</t>
  </si>
  <si>
    <t>E18	GENERAL PREAMBLES  	The Document Preambles will be the “ASAQS Model Preambles for Trades - 2017” and is obtainable from the various Regional Office’s of the Department of Public Works and shall be read in conjunction with the Bills of Quantities and be referred to for the full descriptions of work to be done and materials to be used. F:___________ V:___________ T:___________</t>
  </si>
  <si>
    <t>86</t>
  </si>
  <si>
    <t>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 V:___________ T:___________</t>
  </si>
  <si>
    <t>87</t>
  </si>
  <si>
    <t>E20	EXISTING PREMISES 		 	The contractors attention is drawn to the fact that the existing building and surrounding buildings will remain in occupation during the performance of this contract and it is essential that the interruption to the daily activities of be kept to a minimum during the construction activities, to this end, the Contractor must allow for working in co-operation with the Engineer in organising the work in such a way as to cause the minimum disruption to the normal activities of this institution	 F:___________ V:___________ T:__________</t>
  </si>
  <si>
    <t>88</t>
  </si>
  <si>
    <t>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 V:___________ T:___________</t>
  </si>
  <si>
    <t>89</t>
  </si>
  <si>
    <t>E22	VIEWING THE SITE IN SECURITY AREAS  	If the site is situated in a security area and the Bidder must arrange with the Authorities to obtain permission to enter the site for Bidding purposes. F:___________ V:___________ T:___________</t>
  </si>
  <si>
    <t>90</t>
  </si>
  <si>
    <t>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 V:___________ T:___________</t>
  </si>
  <si>
    <t>91</t>
  </si>
  <si>
    <t>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 V:___________ T:___________</t>
  </si>
  <si>
    <t>92</t>
  </si>
  <si>
    <t>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 V:___________ T:___________</t>
  </si>
  <si>
    <t>93</t>
  </si>
  <si>
    <t>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 V:___________ T:___________</t>
  </si>
  <si>
    <t>94</t>
  </si>
  <si>
    <t xml:space="preserve">E27	NATURE AND EXTENT OF WORK  	The broad scope of the work comprises repairs, renovation, alterations, external works, construction of new ablutions, etc. necessitated by Water &amp; Sanitation Programme Only. F:___________ V:___________ T:___________	</t>
  </si>
  <si>
    <t>95</t>
  </si>
  <si>
    <t>E28	PROTECTION OF EXISTING              Every care shall be taken to protect all parts of the building and ground against disfigurement of any kind. The contractor shall be responsible for any damage caused to vehicles, persons or property by his operations, and he will be required to supply and maintain such temporary measures as are required, to prevent such damage.F:___________ V:___________ T:___________</t>
  </si>
  <si>
    <t>96</t>
  </si>
  <si>
    <t>E29	ACCESS  	The contractor is to allow for all costs associated with sites having restricted access due to location, road conditions, etc. The contractor to note the sites have extremely restricted access and in some instances , restricted access may affect the delivery of materials etc. The contractor to accordingly ensure the most suitable and effective access routes are investigated and implemented to achieve continuity of the works. F:___________ V:___________ T:___________</t>
  </si>
  <si>
    <t>97</t>
  </si>
  <si>
    <t>E30	SAFETY TO THE SITE  	All scaffolding, protection, machinery and tools on the site shall be erected, used and/or maintained in accordance of the requirements of the Occupational Health and Safety Act (85/1993) as amended and any regulations thereto.  All relevant local authority bylaws shall also be complied with. The contractor to provide suitable hoarding to demarkate the area of the construction works from the other adjacent operational areas. All open excavations and incomplete construction work to be cordined off with danger tape. F:___________ V:___________ T:___________</t>
  </si>
  <si>
    <t>98</t>
  </si>
  <si>
    <t>E31	ASBESTOS CEMENT  	All preparatory work, alterations, demolitions, etc. to existing asbestos cement roof sheeting, gutters, rainwater pipes, etc. are to be carried out strictly in accordance with statutory requirements (Occupational Health and Safety Act, 1993 - Asbestos Abatement Regulations, 2020) and all necessary precautions must be taken when working with and disposing of asbestos cement products and the disposing of waste resulting from cleaning operations, etc.  	Allowance is to be made for costs associated with compliance with these Regulations. F:___________ V:___________ T:___________</t>
  </si>
  <si>
    <t>99</t>
  </si>
  <si>
    <t>E32	EXISTING PREMISES OCCUPIED  	The Contractor shall carry out the whole of the works with as little mess and noise as possible and with a minimum of disturbance to adjoining building and occupants. He shall provide proper protection and provide, erect and remove when directed, any temporary tarpaulins, temporary fences that may be necessary during the progress of the works, all to the satisfaction of the principal agent. The contractor may have to sequence noisy activities during school hours. In addition, no disruptions will be entertained during examinations. F:___________ V:___________ T:___________</t>
  </si>
  <si>
    <t>SECTION NO. 2</t>
  </si>
  <si>
    <t xml:space="preserve">ALTERATIONS AND DEMOLITIONS (PIT TOILETS)(PROVISIONAL)(CPAP WORK GROUP NO. 102 UNLESS OTHERWISE STATED) </t>
  </si>
  <si>
    <t>The Tenderer is referred to the relevant Clauses in the separate document Model Preambles for Trades (2017 Edition)</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</si>
  <si>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</si>
  <si>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</si>
  <si>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</si>
  <si>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</si>
  <si>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</si>
  <si>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</si>
  <si>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ect.  must be in strict accordance with health and occupational safety regulations and a specialist firm must be contracted to dispose of the material</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</si>
  <si>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</si>
  <si>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</si>
  <si>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</si>
  <si>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</si>
  <si>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</si>
  <si>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</si>
  <si>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</si>
  <si>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</si>
  <si>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</si>
  <si>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</si>
  <si>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DEMOLITIONS ETC</t>
  </si>
  <si>
    <t>Demolishing and removing</t>
  </si>
  <si>
    <t xml:space="preserve">Single storey structure with pitched roof 6.50 x 3.00m on plan and 3m high at eaves comprising of concrete surface bed, Pre-fab external and internal walls, corrugated roof covering on metal purlins including breaking up and removing foundations, backfilling on completion and levelling site </t>
  </si>
  <si>
    <t>m2</t>
  </si>
  <si>
    <t>DESLUDGING OF EXISTING PITS AND SEPTIC TANKS</t>
  </si>
  <si>
    <t>Desludging of existing pits and septic tanks</t>
  </si>
  <si>
    <t>Provide the amount of R35,000.00 (Thirty Five Thousand Rand) for the Desludging of Existing Pits and Septic Tanks Including Provision of Proof of Safe Desludging and Disposal Certificate from a Registered Sewerage Disposal Firm.</t>
  </si>
  <si>
    <t xml:space="preserve">TEMPORARY ABLUTION </t>
  </si>
  <si>
    <t>Rental of temporary chemical mobile toilets including transportation and establishment on site and de-establishment on completion for a period of 9 calendar months. Rental to include weekly cleaning and sanitisation of the temporary chemical mobile toilets and any other prescribed maintenance for the period of nine (9) calendar months</t>
  </si>
  <si>
    <t>No</t>
  </si>
  <si>
    <t>SECTION NO. 3</t>
  </si>
  <si>
    <t xml:space="preserve">EARTHWORKS (PROVISIONAL)(CPAP WORK GROUP NO. 104 UNLESS OTHERWISE STATED) </t>
  </si>
  <si>
    <t>SITE CLEARANCE, ETC.</t>
  </si>
  <si>
    <t>Site clearance</t>
  </si>
  <si>
    <t>Digging up and removing rubbish, debris, vegetation, hedges, shrubs and trees not exceeding 200mm girth, bush, etc.</t>
  </si>
  <si>
    <t>Stripping average 150mm thick layer of top soil and stockpiling on site.</t>
  </si>
  <si>
    <t>EXCAVATION, FILLING, ETC. OTHER THAN BULK</t>
  </si>
  <si>
    <t>Excavation in earth not exceeding 2m deep</t>
  </si>
  <si>
    <t>Reduced levels under floors. (LI)</t>
  </si>
  <si>
    <t>m3</t>
  </si>
  <si>
    <t>Trenches, foundation beams, etc. (LI)</t>
  </si>
  <si>
    <t>Holes (latrine pit).</t>
  </si>
  <si>
    <t>Excavation in earth exceeding 2m but not exceeding 4m deep</t>
  </si>
  <si>
    <t>Back excavation of vertical sides of excavation in earth for working space including backfilling compacted to 98% Mod. AASHTO density</t>
  </si>
  <si>
    <t>Not exceeding 1,5m deep, etc. 300mm away from excavated face. (LI)</t>
  </si>
  <si>
    <t>Exceeding 1,5m and not exceeding 3m deep, etc. 300mm away from excavated face.</t>
  </si>
  <si>
    <t>Extra over trench and hole excavations in earth for excavation in</t>
  </si>
  <si>
    <t>Intermediate material.</t>
  </si>
  <si>
    <t>Hard rock.</t>
  </si>
  <si>
    <t>Extra over back excavation in earth for working space for excavation in intermediate material</t>
  </si>
  <si>
    <t>Not exceeding 1,5m deep, etc. 300mm away from excavated face.</t>
  </si>
  <si>
    <t>Extra over back excavation in earth for working space for excavation in hard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</si>
  <si>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</si>
  <si>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</si>
  <si>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</si>
  <si>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 (LI)</t>
  </si>
  <si>
    <t>Sides of trench and hole excavations exceeding 1,5m deep. (LI)</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</si>
  <si>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</si>
  <si>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</si>
  <si>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</si>
  <si>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</si>
  <si>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 (LI)</t>
  </si>
  <si>
    <t>Compaction of surfaces</t>
  </si>
  <si>
    <t>Compaction of ground surface under floors, etc. including scarifying for a depth of 150mm, breaking down oversize material, adding suitable material where necessary and compacting to 98% Mod. AASHTO density. (LI)</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</si>
  <si>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</si>
  <si>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</si>
  <si>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</si>
  <si>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</si>
  <si>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</si>
  <si>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</si>
  <si>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BILL NO. 2</t>
  </si>
  <si>
    <t xml:space="preserve">CONCRETE, FORMWORK AND REINFORCEMENT (PROVISIONAL)(CPAP WORK GROUP NO. 110 UNLESS OTHERWISE STATED) </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</si>
  <si>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</si>
  <si>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</si>
  <si>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</si>
  <si>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</si>
  <si>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  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</si>
  <si>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</si>
  <si>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15MPa Concrete</t>
  </si>
  <si>
    <t>Surface blinding under surface beds, slabs, etc. (LI)</t>
  </si>
  <si>
    <t>REINFORCED CONCRETE</t>
  </si>
  <si>
    <t>25MPa/19mm Concrete</t>
  </si>
  <si>
    <t>Foundation beams. (LI)</t>
  </si>
  <si>
    <t>Surface beds, etc., including thickening. (LI)</t>
  </si>
  <si>
    <t>Slabs including beams and inverted beams. (LI)</t>
  </si>
  <si>
    <t>Concrete nib, etc. (LI)</t>
  </si>
  <si>
    <t>Pit base. (LI)</t>
  </si>
  <si>
    <t>CONCRETE SUNDRIES</t>
  </si>
  <si>
    <t>Sleeves</t>
  </si>
  <si>
    <t>110mm Diameter pipe and socket cast in concrete formed of 130mm long black pipe uPVC welded to 100mm long uPVC pipe with single socket. (LI)</t>
  </si>
  <si>
    <t>Finishing top surfaces of concrete smooth with a wood float</t>
  </si>
  <si>
    <t>Surface beds, slabs, etc. (LI)</t>
  </si>
  <si>
    <t>Test blocks</t>
  </si>
  <si>
    <t>Making and testing 150 x 150 x 150mm concrete strength test cubes.</t>
  </si>
  <si>
    <t xml:space="preserve">FORMWORK (PROVISIONAL)(CPAP WORK GROUP NO. 111 UNLESS OTHERWISE STATED) </t>
  </si>
  <si>
    <t>ROUGH FORMWORK (DEGREE OF ACCURACY III)</t>
  </si>
  <si>
    <t>Rough formwork to sides</t>
  </si>
  <si>
    <t>Foundation beams (Provisional), etc. (LI)</t>
  </si>
  <si>
    <t>ROUGH FORMWORK (DEGREE OF ACCURACY II)</t>
  </si>
  <si>
    <t>Edges, risers, ends and reveals not exceeding 300mm high or wide. (LI)</t>
  </si>
  <si>
    <t>m</t>
  </si>
  <si>
    <t>Rough formwork to soffits</t>
  </si>
  <si>
    <t>Slabs, propped up exceeding 1.5m and not exceeding 3.5m high.  (LI)</t>
  </si>
  <si>
    <t>Rough formwork to sides and soffits</t>
  </si>
  <si>
    <t>Beams propped up exceeding 1.5m and not exceeding 3.5m high. (LI)</t>
  </si>
  <si>
    <t>Boxing out rough formwork to form</t>
  </si>
  <si>
    <t>110 x 255mm High horizontal projections to sides along bottom edges. (LI)</t>
  </si>
  <si>
    <t>MOVEMENT JOINTS, ETC.</t>
  </si>
  <si>
    <t xml:space="preserve">Slip joints between horizontal concrete and brick surfaces with two layers of 3 ply malthoid </t>
  </si>
  <si>
    <t>Not exceeding 300mm wide. (LI)</t>
  </si>
  <si>
    <t>Expansion joints with bitumen impregnated fibreboard between vertical concrete surfaces</t>
  </si>
  <si>
    <t>13mm Joints not exceeding 300mm high. (LI)</t>
  </si>
  <si>
    <t xml:space="preserve">REINFORCEMENT (PROVISIONAL) (CPAP WORK GROUP NO. 114 UNLESS OTHERWISE STATED) </t>
  </si>
  <si>
    <t>High tensile steel reinforcement to structural concrete work</t>
  </si>
  <si>
    <t>Bars of varying diameters.</t>
  </si>
  <si>
    <t>t</t>
  </si>
  <si>
    <t>BILL NO. 3</t>
  </si>
  <si>
    <t>PRECAST CONCRETE (CPAP WORK GROUP 112 UNLESS OTHERWISE STATED)</t>
  </si>
  <si>
    <t>Precast concrete cover slab 80mm thick formed of 25Mpa/19mm concrete with class 1 smooth finish on exposed surfaces splayed 25mm at edges with ref. 193 mesh reinforcement and 2no. 15mm diameter polycop pipe sleeves cast in to receive 2no. threaded 10mm diameter galvanised L-shaped lifting handles with 50 x 50 x 5mm holed plates, nuts and lock nuts, including holes to fit 110mm diameter vent pipe, etc. laid on brick walls</t>
  </si>
  <si>
    <t>Cover slab size 785 x 930mm.</t>
  </si>
  <si>
    <t>Cover slab size 990 x 710mm.</t>
  </si>
  <si>
    <t>Cover slab size 1100 x 710mm.</t>
  </si>
  <si>
    <t>BILL NO. 4</t>
  </si>
  <si>
    <t xml:space="preserve">MASONRY(CPAP WORK GROUP NO. 116 UNLESS OTHERWISE STATED) </t>
  </si>
  <si>
    <t>BRICKWORK</t>
  </si>
  <si>
    <t>Sizes in descriptions</t>
  </si>
  <si>
    <t>Where sizes in descriptions are given in brick units, "one brick" shall represent the length and "half brick" the width of a brick</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</si>
  <si>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</si>
  <si>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</si>
  <si>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</si>
  <si>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 xml:space="preserve">Face bricks </t>
  </si>
  <si>
    <t>Bricks shall be ordered timeously to obtain uniformity in size and colour</t>
  </si>
  <si>
    <t xml:space="preserve">Pointing </t>
  </si>
  <si>
    <t>Descriptions of recessed pointing to fair face brickwork and face brickwork shall be deemed to include square recessed, hollow recessed, weathered pointing, etc</t>
  </si>
  <si>
    <t>BRICKWORK IN FOUNDATIONS (PROVISIONAL)</t>
  </si>
  <si>
    <t>Brickwork of NFX (14 MPa nominal compressive strength) clay imperial bricks in cement mortar</t>
  </si>
  <si>
    <t>One brick wall. (LI)</t>
  </si>
  <si>
    <t>OPENINGS THROUGH WALLS ETC</t>
  </si>
  <si>
    <t>Breaking out for and forming plain openings through brick walls, including prestressed concrete lintels to suit opening, etc</t>
  </si>
  <si>
    <t>Opening 340 x 330mm high through one brick wall. (LI)</t>
  </si>
  <si>
    <t>Brickwork reinforcement</t>
  </si>
  <si>
    <t>150mm Wide reinforcement built in horizontally. (LI)</t>
  </si>
  <si>
    <t>BRICKWORK IN SUPERSTRUCTURE</t>
  </si>
  <si>
    <t>Brickwork of NFP Bricks in Class II mortar</t>
  </si>
  <si>
    <t>Piers. (LI)</t>
  </si>
  <si>
    <t>Half brick wall. (LI)</t>
  </si>
  <si>
    <t>Half brick wall in beamfilling. (LI)</t>
  </si>
  <si>
    <t>BRICKWORK SUNDRIES</t>
  </si>
  <si>
    <t>Bagging of 1:3 cement and sand mixture</t>
  </si>
  <si>
    <t>On outer face of inner skin of brick walls including any additional labour required in raising wall in two separate skins and working around wire ties and / or brick reinforcing fabric. (LI)</t>
  </si>
  <si>
    <t>75mm Wide reinforcement built in horizontally. (LI)</t>
  </si>
  <si>
    <t>Prestressed fabricated lintels</t>
  </si>
  <si>
    <t>90 x 115mm Lintels in lengths not exceeding 3m. (LI)</t>
  </si>
  <si>
    <t>Turning pieces</t>
  </si>
  <si>
    <t>230mm Wide turning piece to lintels, etc. (LI)</t>
  </si>
  <si>
    <t>Galvanised wire ties etc</t>
  </si>
  <si>
    <t>30 x 1.6mm Roof tie 1.6m long with one end built into brickwork and other end fixed to timber. (LI)</t>
  </si>
  <si>
    <t>Air bricks etc</t>
  </si>
  <si>
    <t>229 x 152mm Terra-cotta vermin proof air brick. (LI)</t>
  </si>
  <si>
    <t>FACE BRICKWORK</t>
  </si>
  <si>
    <t>"Corobrik Travertine FBA" or other approved face bricks in stretcher bond with ruled joints and perpends internally and externally</t>
  </si>
  <si>
    <t>Extra over brickwork for face brickwork. (LI)</t>
  </si>
  <si>
    <t>Extra over brickwork for brick-on-edge header course lintel. (LI)</t>
  </si>
  <si>
    <t>Extra over brickwork for face brick piers. (LI)</t>
  </si>
  <si>
    <t>Fair cutting and fitting around pipe not exceeding 100mm (LI)</t>
  </si>
  <si>
    <t>Fair cutting and fitting around pipe exceeding 100mm and not exceeding 200mm diameter (LI)</t>
  </si>
  <si>
    <t>Brick-on-edge header course copings, sills, etc. of "Corobrik Travertine FBA" or other approved face bricks pointed with recessed joints on all exposed faces</t>
  </si>
  <si>
    <t>220mm Wide sill set sloping and slightly projecting. (LI)</t>
  </si>
  <si>
    <t>"NUTEC" OR OTHER APPROVED FIBRE-CEMENT WINDOW SILLS</t>
  </si>
  <si>
    <t>Natural grey sills in single lengths bedded in class I mortar including metal fixing lugs etc</t>
  </si>
  <si>
    <t>150  x 15mm Thick sills set flat and slightly projecting. (LI)</t>
  </si>
  <si>
    <t>BILL NO. 5</t>
  </si>
  <si>
    <t xml:space="preserve">WATERPROOFING(CPAP WORK GROUP NO. 120 UNLESS OTHERWISE STATED) </t>
  </si>
  <si>
    <t>DAMP-PROOFING OF WALLS AND FLOORS</t>
  </si>
  <si>
    <t>One layer of 375 micron Consol Plastics Brikgrip DPC or other approved embossed damp proof course</t>
  </si>
  <si>
    <t>In walls under sills, over lintels, etc. (LI)</t>
  </si>
  <si>
    <t>One layer 375 'Hyperstatic Orange' DPM with 3mm masonite protection</t>
  </si>
  <si>
    <t>Vertically between walls. (LI)</t>
  </si>
  <si>
    <t>One layer of 250 micron "Consol Plastic Gunplas USB Green" or other approved waterproof sheeting Type C, sealed at laps with "Gunplas Pressure Sensitive Tape"</t>
  </si>
  <si>
    <t>Under surface beds, slabs, etc. (LI)</t>
  </si>
  <si>
    <t>Two coats "ABE Brixeal" or other approved bitumen emulsion waterproof coating</t>
  </si>
  <si>
    <t>On brick walls. (LI)</t>
  </si>
  <si>
    <t>WATERPROOFING TO ROOFS, BASEMENTS, ETC.</t>
  </si>
  <si>
    <t>Five coats "Acrylastic" or other approved fibre reinforced heavy duty maintenance free acrylic waterproofing</t>
  </si>
  <si>
    <t>Collar around pipe not exceeding 100mm internal diameter. (LI)</t>
  </si>
  <si>
    <t>JOINT SEALANTS, ETC.</t>
  </si>
  <si>
    <t>Two-part grey polysulphide sealing compound including backing cord, bond breaker, primer, etc.</t>
  </si>
  <si>
    <t>13 x 13mm In expansion joints in vertical concrete / brick surfaces including raking out expansion joint filler as necessary. (LI)</t>
  </si>
  <si>
    <t>BILL NO. 6</t>
  </si>
  <si>
    <t>ROOF COVERINGS, ETC.(CPAP WORK GROUP NO. 125 UNLESS OTHERWISE STATED)</t>
  </si>
  <si>
    <t>Profiled metal sheeting and accessories</t>
  </si>
  <si>
    <t>Roof sheeting systems are to be manufactured in strict accordance with the supplier's specifications.</t>
  </si>
  <si>
    <t>Fixing of all roof sheeting is to be in accordance with the manufacturer's approved instruction book.</t>
  </si>
  <si>
    <t>The manufacturer shall comply with ISO9002 Quality Management System.</t>
  </si>
  <si>
    <t>PROFILED METAL SHEETING AND ACCESSORIES</t>
  </si>
  <si>
    <t xml:space="preserve">0.58mm Colorbond IBR profile sheeting, colour one side fixed to timber purlins (elsewhere measured) and fixed strictly in accordance with the manufacturer's instructions </t>
  </si>
  <si>
    <t>Roof covering with pitch not exceeding 25 degrees.</t>
  </si>
  <si>
    <t>Standard galvanised ridge capping (550mm girth) screwed through sheeting to purlins</t>
  </si>
  <si>
    <t>Sondor IBR pattern polyclosures to underside of ridge capping</t>
  </si>
  <si>
    <t>ROOF AND WALL INSULATION</t>
  </si>
  <si>
    <t>"Sisalation FR430" Heavy Industrial Grade Aluminum Foil based insulation</t>
  </si>
  <si>
    <t>Insulation laid taut over purlins and fixed concurrent with roof covering including galvanised steel straining wires.</t>
  </si>
  <si>
    <t>BILL NO. 7</t>
  </si>
  <si>
    <t xml:space="preserve">CARPENTRY AND JOINERY(CPAP WORK GROUP NO. 126 UNLESS OTHERWISE STATED) </t>
  </si>
  <si>
    <t>PREFABRICATED TIMBER ROOF TRUSSES, ETC</t>
  </si>
  <si>
    <t>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t>
  </si>
  <si>
    <t>Design and supply plate nailed timber roof trusses</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</si>
  <si>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36m2 Type E (on flat floor area inclusive of overhangs)</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</si>
  <si>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37m2 Type A4 (on flat floor area inclusive of overhangs)</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</si>
  <si>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45m2 Type B-WB (on flat floor area inclusive of overhangs)</t>
  </si>
  <si>
    <t>Design, supply and install roof truss system complete in accordance with the Standard Building Regulations, including cross battens at hips, valleys, etc. fixed to trusses with and including ring shank nails, hurricane clips at exposed sections and at ridges, temporary and permanent bracing, etc. to suit roof area approximate size 43m2 Type F (on flat floor area inclusive of overhangs)</t>
  </si>
  <si>
    <t>Allowance for the issue of TR1 and TR2 certificates after completion of entire roof installation, signed by a competent person</t>
  </si>
  <si>
    <t>Wrought softwood</t>
  </si>
  <si>
    <t>38 x 114mm Wall plates.</t>
  </si>
  <si>
    <t>76 x 50mm Purlins.</t>
  </si>
  <si>
    <t>76 x 76mm Splayed gutter purlins.</t>
  </si>
  <si>
    <t>EAVES, VERGES, ETC.</t>
  </si>
  <si>
    <t>Pressed Nutec or other approved fibre cement boards</t>
  </si>
  <si>
    <t>12 x 225mm Fascia boards including aluminium H-profile fascia joiners fixed with galvanised screws and washers</t>
  </si>
  <si>
    <t>10 x 80 x 200mm Barge boards including H-profile jointing strips.</t>
  </si>
  <si>
    <t>DOORS, ETC.</t>
  </si>
  <si>
    <t>Wrought Meranti or similar approved doors</t>
  </si>
  <si>
    <t>40mm Framed ledged, braced and battened purpose made door size 762 x 1200mm high, hung 100mm from the finished floor level</t>
  </si>
  <si>
    <t>40mm Framed ledged, braced and battened door size 762 x 1932mm high of 40 x 110mm wide top rail and stiles, 20 x 150mm middle ledge, 20 x 225mm bottom ledge and 20 x 110mm braces, hung to steel frame (elsewhere measured) (Refer to Door Schedule D1 on drawing - 2B-2G-1P-TB)</t>
  </si>
  <si>
    <t>40mm Framed ledged, braced and battened door size 813 x 2032mm high of 40 x 110mm wide top rail and stiles, 20 x 150mm middle ledge, 20 x 225mm bottom ledge and 20 x 110mm braces, hung to steel frame (elsewhere measured)</t>
  </si>
  <si>
    <t>POSTS</t>
  </si>
  <si>
    <t>Wrought meranti</t>
  </si>
  <si>
    <t xml:space="preserve">44 x 70mm Rebated and hollow rounded at back post bolted </t>
  </si>
  <si>
    <t>BILL NO. 8</t>
  </si>
  <si>
    <t xml:space="preserve">IRONMONGERY(CPAP WORK GROUP NO. 132 UNLESS OTHERWISE STATED) </t>
  </si>
  <si>
    <t>HINGES, BOLTS, ETC.</t>
  </si>
  <si>
    <t>Solid Art 294 WC or other approved anodised aluminium mortice indicator bolt.</t>
  </si>
  <si>
    <t xml:space="preserve">"Union" or other approved </t>
  </si>
  <si>
    <t>"37651" Helping hand indicator bolts</t>
  </si>
  <si>
    <t xml:space="preserve">"Dorma" or other approved </t>
  </si>
  <si>
    <t>"DRR-SS-012" 102 x 75 x 3mm Stainless steel rising butt hinge</t>
  </si>
  <si>
    <t>"Dorma" DBC - SS - 017 Stainless steel adjustable roller bolt</t>
  </si>
  <si>
    <t>LOCKS</t>
  </si>
  <si>
    <t xml:space="preserve">" 2247-7855 Commercial Series" Four lever mortice lock </t>
  </si>
  <si>
    <t>HANDLES</t>
  </si>
  <si>
    <t xml:space="preserve">"CB862-05CH" Brass Gower lever handles </t>
  </si>
  <si>
    <t>"Dorma" or other approved</t>
  </si>
  <si>
    <t>"Dorma" DPH301B 300 x 25mm Stainless steel pull handle with flange fixing.</t>
  </si>
  <si>
    <t>SUNDRIES</t>
  </si>
  <si>
    <t>"CZ8731CH" Door stop fixed with counter-sunk bolt into anchor bolt</t>
  </si>
  <si>
    <t>38mm Diameter rubber door stop, plugged and screwed to wall with 50mm long brass screw (LI)</t>
  </si>
  <si>
    <t>"Dorma" DDS - SS - 017 Stainless steel floor stop.</t>
  </si>
  <si>
    <t>LETTERS, NAMEPLATES, ETC.</t>
  </si>
  <si>
    <t>Signage</t>
  </si>
  <si>
    <t>200 x 250mm Pressed aluminium with male, female or paraplegic symbol fixed to brickwork with 6 no. ''Hilti'' nail anchors.</t>
  </si>
  <si>
    <t>BATHROOM FITTINGS</t>
  </si>
  <si>
    <t>Toilet roll holders</t>
  </si>
  <si>
    <t>40 x 3mm Thick steel plate with 2 x 8mm holes and rawl bolts and 2 x 30mm holes to support roller bent to suit 27 diameter x 2mm thick steel pipe with hole for padlock and a 40 x 3mm thick steel plate welded on other end.(See architect drawing No.TRH)</t>
  </si>
  <si>
    <t>"Kimberly Clark Professional" or other approved</t>
  </si>
  <si>
    <t>Kimberly Clark Professional SQ2 tiolet tissue dispenser</t>
  </si>
  <si>
    <t>"Dorma" Cistern back rail DGR - SS - 150, plugged</t>
  </si>
  <si>
    <t>"Dorma" Side grab rail DGR - SS - 152, plugged</t>
  </si>
  <si>
    <t>"Dorma" Flush-valve backrail DGR - SS - 151, plugged</t>
  </si>
  <si>
    <t>BILL NO. 9</t>
  </si>
  <si>
    <t xml:space="preserve">METALWORK(CPAP WORK GROUP NO. 136 UNLESS OTHERWISE STATED) </t>
  </si>
  <si>
    <t>WELDED GALVANISED STEEL SCREENS, GATES, ETC.</t>
  </si>
  <si>
    <t>Screens and gates</t>
  </si>
  <si>
    <t>Single gate size 877 x 2250mm high of 40 x 60 x 3mm rectangular tubing with 12mm diameter steel rods at 110mm centre and 40 x 6mm horizontal support flat bars fixed with hinges to steel frame of 45 x 45 x 3mm rectangular tubing fixed to walls with bolts and lugs including padlock plate (Refer to Door Detail on drawing - GR-2S-1T-TB)</t>
  </si>
  <si>
    <t>HOT DIPPED GALVANISED MILD STEEL DOOR FRAMES</t>
  </si>
  <si>
    <t>1,2mm Rebated frames suitable for half brick walls</t>
  </si>
  <si>
    <t>Frame for door 813 x 2032mm high</t>
  </si>
  <si>
    <t>1,2mm Rebated frames suitable for one brick walls</t>
  </si>
  <si>
    <t>Frame for door 813 x 2032mm high.</t>
  </si>
  <si>
    <t>GALVANISED STEEL WINDOWS, DOORS, ETC</t>
  </si>
  <si>
    <t>SS industrial type windows</t>
  </si>
  <si>
    <t>Window type W2, 360 x 518mm high. (Refer to window schedule on drawing  GR-2S-1T-TB)</t>
  </si>
  <si>
    <t>Window type W2, 550 x 550mm high. (Refer to window schedule on drawing - GR-4S-1T-TB)</t>
  </si>
  <si>
    <t>Window type W1, 1100 x 550mm high. (Refer to window schedule on drawing - GR-2S-1T-TB)</t>
  </si>
  <si>
    <t>BILL NO. 10</t>
  </si>
  <si>
    <t xml:space="preserve">PLASTERING(CPAP WORK GROUP NO. 142 UNLESS OTHERWISE STATED) </t>
  </si>
  <si>
    <t>SCREEDS</t>
  </si>
  <si>
    <t>Screeds steel trowelled, on concrete</t>
  </si>
  <si>
    <t>Average 50mm thick on floors to falls. (LI)</t>
  </si>
  <si>
    <t>INTERNAL PLASTER</t>
  </si>
  <si>
    <t>Cement plaster steel trowelled, on brickwork</t>
  </si>
  <si>
    <t>On walls. (LI)</t>
  </si>
  <si>
    <t>On narrow widths. (LI)</t>
  </si>
  <si>
    <t>On pit walls. (LI)</t>
  </si>
  <si>
    <t>BILL NO. 11</t>
  </si>
  <si>
    <t xml:space="preserve">PLUMBING AND DRAINAGE (PROVISIONAL)(CPAP WORK GROUP NO. 148 UNLESS OTHERWISE STATED) </t>
  </si>
  <si>
    <t>PLUMBING</t>
  </si>
  <si>
    <t>NOTE:	Prices for sanitary fittings fixed to walls or abutting walls, etc. shall include for sealing against walls with silicone sealing compound.  This shall apply to wash hand basins, sinks and drainers, urinals, WC cisterns, wash troughs, shower trays and the like.</t>
  </si>
  <si>
    <t>RAINWATER DISPOSAL</t>
  </si>
  <si>
    <t>uPVC gutters and rainwater pipes</t>
  </si>
  <si>
    <t>110mm Half-round gutters including fixings</t>
  </si>
  <si>
    <t>75mm Diameter uPVC downpipes</t>
  </si>
  <si>
    <t xml:space="preserve">Extra over eaves gutter for stopped ends. </t>
  </si>
  <si>
    <t>Extra over eaves gutter outlet for 75mm diameter rainwater downpipes</t>
  </si>
  <si>
    <t>Extra over rainwater downpipes for bends</t>
  </si>
  <si>
    <t>Extra over rainwater downpipes for shoes</t>
  </si>
  <si>
    <t>SANITARY FITTINGS</t>
  </si>
  <si>
    <t>"Atlas Plastics (Pty) Ltd" or other approved</t>
  </si>
  <si>
    <t>Atlas Plastics ''Aquarius Close Coupled Toilet'' (code 570AP) colour Granite with seat, overall size 416 x 690 x 768mm high, with foot of pan grouted to the floor with 1:3 cement mortar.</t>
  </si>
  <si>
    <t>Atlas ''VIP 200'' (code 222AP) pedestal with footpiece complete with seat and lid screwed in precast slab including inlet funnel (code 224AP) riveted to shaft.</t>
  </si>
  <si>
    <t>Atlas ''Bambi Long Drop'' (code 613AP) with footpiece complete with seat and lid screwed in precast slab including inlet funnel (code 224AP) riveted to shaft</t>
  </si>
  <si>
    <t>Atlas 507 AP bowl urinal C/W 496 AP waterless urinal fitting, waste, etc complete.</t>
  </si>
  <si>
    <t>Atlas Plastics "SC urinal" (Code 496AP) colour Granite with 40mm waterless waste - 496 (Code: 101228 ), overall size 350 x 320 x 470mm high plugged and screwed to wall with galvanised screws and brackets.</t>
  </si>
  <si>
    <t>Atlas Plastics "Christy" (Code 945AP) wash hand basin with splashback, colour Granite, overall size 580 x 410mm wide with 2 tap holes and 40mm waste outlet, plugged and screwed to wall with galvanised screws and brackets (LI)</t>
  </si>
  <si>
    <t>Atlas Plastics "30 Litre Wash Trough" (code 366AP) colour Granite (code101133), overall size 528 x 412mm wide with 40mm waste outlet, plugged and screwed to the wall with galvanised screws and fixing brackets.</t>
  </si>
  <si>
    <t>"Cobra Watertech" or other approved</t>
  </si>
  <si>
    <t>15mm Chromium plated 'Star 136-15' stopcock (LI)</t>
  </si>
  <si>
    <t>15mm Chromium plated elbow action pillartap (code 503-21B)</t>
  </si>
  <si>
    <t>15mm Rough brass hose bib tap as 'Cobra Watertech' Ref. No. 108-15 or other equal and approved including hose union, wall plate elbow, etc. with couplings for copper.</t>
  </si>
  <si>
    <t>SANITARY PLUMBING</t>
  </si>
  <si>
    <t>Black uPVC UV stabilised pipes</t>
  </si>
  <si>
    <t>110mm Vent pipes.</t>
  </si>
  <si>
    <t>Extra over Black uPVC UV stabilised pipes for fittings</t>
  </si>
  <si>
    <t>Vent cowl formed of 110mm vent valve with top cut off and black shade cloth fixed over end of vent pipe.</t>
  </si>
  <si>
    <t>105</t>
  </si>
  <si>
    <t>uPVC pipes</t>
  </si>
  <si>
    <t>50mm Pipes (LI)</t>
  </si>
  <si>
    <t>110mm Pipes</t>
  </si>
  <si>
    <t>Extra over uPVC pipes for fittings</t>
  </si>
  <si>
    <t>50mm Bend (LI)</t>
  </si>
  <si>
    <t>110mm Bend</t>
  </si>
  <si>
    <t>50mm Access bend (LI)</t>
  </si>
  <si>
    <t>110mm Access bend</t>
  </si>
  <si>
    <t>50mm Junction (LI)</t>
  </si>
  <si>
    <t>110mm Junction</t>
  </si>
  <si>
    <t>110mm Reducing junction</t>
  </si>
  <si>
    <t>110mm Pan connector</t>
  </si>
  <si>
    <t>TRAPS ETC</t>
  </si>
  <si>
    <t>"Cobra Watertech" or equal and approved</t>
  </si>
  <si>
    <t>32 x 40mm Butyl rubber P-trap jointed to waste outlet fitting and to 50mm uPVC pipe including clamps (LI)</t>
  </si>
  <si>
    <t>WATER SUPPLIES</t>
  </si>
  <si>
    <t>"Polycop" Heavy duty Class 2 polypropylene pipes with brass compression fittings</t>
  </si>
  <si>
    <t>15mm Pipes (LI)</t>
  </si>
  <si>
    <t>22mm Pipes (LI)</t>
  </si>
  <si>
    <t>Extra over "Polycop" Heavy duty Class 2 polypropylene pipes for brass compression fittings</t>
  </si>
  <si>
    <t>15mm Fittings (LI)</t>
  </si>
  <si>
    <t>22mm Fittings (LI)</t>
  </si>
  <si>
    <t>TESTING</t>
  </si>
  <si>
    <t>Allow for testing the whole of the sanitary plumbing and water supply</t>
  </si>
  <si>
    <t>BILL NO. 12</t>
  </si>
  <si>
    <t xml:space="preserve">GLAZING(CPAP WORK GROUP NO. 150 UNLESS OTHERWISE STATED) </t>
  </si>
  <si>
    <t>GLAZING TO WOOD/STEEL WITH PUTTY</t>
  </si>
  <si>
    <t>6mm Thick obscure safety glass</t>
  </si>
  <si>
    <t>Panes exceeding 0,1m2 and not exceeding 0.5m2.</t>
  </si>
  <si>
    <t>MIRRORS, ETC.</t>
  </si>
  <si>
    <t>6mm Silvered float glass copper backed mirrors with polished edges holed for and fixed with chromium plated dome capped mirror screws with rubber buffers to plugs in brickwork or concrete</t>
  </si>
  <si>
    <t>Mirror 300 x 400mm high.</t>
  </si>
  <si>
    <t>BILL NO. 13</t>
  </si>
  <si>
    <t xml:space="preserve">PAINTWORK(CPAP WORK GROUP NO. 152 UNLESS OTHERWISE STATED) </t>
  </si>
  <si>
    <t>PAINTWORK, ETC. TO NEW WORK</t>
  </si>
  <si>
    <t>"PLASCON" OR OTHER EQUAL AND APPROVED</t>
  </si>
  <si>
    <t>ON INTERNAL FLOATED PLASTER SURFACES</t>
  </si>
  <si>
    <t>Prepare and brush surface to remove all loose contaminants and apply one coat alkali resistant primer, one undercoat and two coats ‘PLASCON Wall &amp; All’ or other approved emulsion paint for interior use.</t>
  </si>
  <si>
    <t>Walls. (LI)</t>
  </si>
  <si>
    <t>ON FIBRE-CEMENT BOARD SURFACES</t>
  </si>
  <si>
    <t>Prepare and brush surface to remove all loose contaminants and apply one coat alkali resistant primer and two coats superior quality acrylic emulsion paint for exterior use</t>
  </si>
  <si>
    <t>Fascias and barge boards, including priming metal jointing strips. (LI)</t>
  </si>
  <si>
    <t>ON WOOD SURFACES</t>
  </si>
  <si>
    <t>Prepare surfaces and remove all loose material, apply one coat water based primer, one coat alkyd based universal undercoat and two coats superior quality universal enamel paint, on timber doors</t>
  </si>
  <si>
    <t>On doors. (LI)</t>
  </si>
  <si>
    <t>Prepare surfaces and remove all loose material, apply two coats 'ABE Provonite' carbolineum or equal approved anti-corrosive coal tar paint</t>
  </si>
  <si>
    <t>Roof timbers at eaves and verges. (LI)</t>
  </si>
  <si>
    <t>SPECIALIST FLOOR COATINGS (CPAP WORK GROUP NO. 130) (SUPPLIER TO BE SABS ISO 9000 COMPLIANT)</t>
  </si>
  <si>
    <t>Prepare and clean surface free from laitance, nibs, dust, grease, oil, etc and apply 3 coats 'ABE.cote 337' or equal and approved, all in strict accordance with the manufacturer's printed instructions</t>
  </si>
  <si>
    <t>On floors (LI)</t>
  </si>
  <si>
    <t>On walls (LI)</t>
  </si>
  <si>
    <t>Earthworks (Provisional)</t>
  </si>
  <si>
    <t>Concrete, Formwork and Reinforcement (Provisional)</t>
  </si>
  <si>
    <t>Precast Concrete (Provisional)</t>
  </si>
  <si>
    <t>Masonry (Provisional)</t>
  </si>
  <si>
    <t>Waterproofing (Provisional)</t>
  </si>
  <si>
    <t>Roof Covering (Provisional)</t>
  </si>
  <si>
    <t>Carpentry and Joinery (Provisional)</t>
  </si>
  <si>
    <t>Ironmongery (Provisional)</t>
  </si>
  <si>
    <t>Metalwork (Provisional)</t>
  </si>
  <si>
    <t>Plastering (Provisional)</t>
  </si>
  <si>
    <t>Plumbing and Drainage (Provisional)</t>
  </si>
  <si>
    <t>Glazing (Provisional)</t>
  </si>
  <si>
    <t>Paintwork (Provisional)</t>
  </si>
  <si>
    <t>SECTION NO. 4</t>
  </si>
  <si>
    <t>BULK EARTHWORKS (ALL TRADES) (PROVISIONAL)</t>
  </si>
  <si>
    <t xml:space="preserve">EARTHWORKS (CPAP WORK GROUP NO. 104 UNLESS OTHERWISE STATED) </t>
  </si>
  <si>
    <t>BULK EXCAVATION IN EARTH BELOW NATURAL GROUND LEVEL</t>
  </si>
  <si>
    <t>Open face excavation to reduce levels "cut to fill"</t>
  </si>
  <si>
    <t>Extra over bulk excavations in earth for excavation in</t>
  </si>
  <si>
    <t>Hard rock</t>
  </si>
  <si>
    <t>COMPACTION</t>
  </si>
  <si>
    <t>Compaction of ground surfaces under floors etc including scarifying for a depth of 150mm, breaking down oversize material, adding suitable material where necessary and compacting to 93% Mod. AASHTO density. (LI)</t>
  </si>
  <si>
    <t>Surplus material from excavations and/or stock piles on site to a dumping site to be located by the Contractor</t>
  </si>
  <si>
    <t>"Modified AASHTO Density" test</t>
  </si>
  <si>
    <t>"Field Density" test including "Optimum Moisture Content" (four readings per test)</t>
  </si>
  <si>
    <t xml:space="preserve">Allow for keeping excavations free of water other than subterranean water </t>
  </si>
  <si>
    <t xml:space="preserve">GRASSING, ETC(CPAP WORK GROUP NO. 104 UNLESS OTHERWISE STATED) </t>
  </si>
  <si>
    <t>Topsoil supplied by the contractor, including spreading and levelling</t>
  </si>
  <si>
    <t>In plant beds, grassed areas and holes for trees, shrubs, etc.  (LI)</t>
  </si>
  <si>
    <t>Grassing, ground covers, etc</t>
  </si>
  <si>
    <t>"Kikuyu" rolls 50mm thick. (LI)</t>
  </si>
  <si>
    <t>BILL NO.2</t>
  </si>
  <si>
    <t xml:space="preserve"> V- DRAINS (ALL TRADES) (PROVISIONAL)</t>
  </si>
  <si>
    <t>SITE CLEARANCE ETC</t>
  </si>
  <si>
    <t>Digging up and removing rubbish, debris, vegetation, hedges, shrubs and trees not exceeding 200mm girth, bush, etc</t>
  </si>
  <si>
    <t>EXCAVATION OTHER THAN BULK</t>
  </si>
  <si>
    <t>CARTING AWAY</t>
  </si>
  <si>
    <t>Extra over all excavations for loading, carting and dumping surplus excavated material</t>
  </si>
  <si>
    <t>Off site to be located by the contractor</t>
  </si>
  <si>
    <t>FILLING, ETC.</t>
  </si>
  <si>
    <t>Compaction of ground surfaces under floors etc including scarifying for a depth of 150mm, breaking down oversize material, adding suitable material where necessary and compacting to 95% Mod. AASHTO density. (LI)</t>
  </si>
  <si>
    <t>TESTS</t>
  </si>
  <si>
    <t>Modified AASHTO Density test</t>
  </si>
  <si>
    <t>Soil insecticide in accordance to SANS 5859</t>
  </si>
  <si>
    <t>Under floors, etc. including forming and poisoning shallow furrows against foundation walls, etc., filling in furrows and ramming</t>
  </si>
  <si>
    <t xml:space="preserve">CONCRETE, FORMWORK AND REINFORCEMENT (CPAP WORK GROUP NO. 110 UNLESS OTHERWISE STATED) </t>
  </si>
  <si>
    <t>REINFORCED CONCRETE CAST ON/IN FORMWORK</t>
  </si>
  <si>
    <t>20MPa/19mm Concrete</t>
  </si>
  <si>
    <t>Surface beds, slabs, etc to falls and currents. (LI)</t>
  </si>
  <si>
    <t>Finishing top surfaces of concrete with a wood float finish</t>
  </si>
  <si>
    <t>Concrete channel to falls. (LI)</t>
  </si>
  <si>
    <t>Prepare a set of six concrete cubes each cube size 150 x 150 x 150mm for strength cubes and deliver to an approved laboratory for testing and pay all charges in connection therewith</t>
  </si>
  <si>
    <t>Sets</t>
  </si>
  <si>
    <t>ROUGH FORMWORK (DEGREE OF ACCURACY II) (CPAP WORK GROUP NO. 111 UNLESS OTHERWISE STATED)</t>
  </si>
  <si>
    <t>V drains, paving and ramps not exceeding 300mm high. (LI)</t>
  </si>
  <si>
    <t>Expansion joints with 10mm softboard between vertical concrete and brick surfaces</t>
  </si>
  <si>
    <t>10mm Joints not exceeding 300mm high. (LI)</t>
  </si>
  <si>
    <t xml:space="preserve">REINFORCEMENT (CPAP WORK GROUP NO. 114 UNLESS OTHERWISE STATED) </t>
  </si>
  <si>
    <t>Fabric reinforcement</t>
  </si>
  <si>
    <t>Type 193 fabric reinforcement in concrete surface beds, slabs, etc</t>
  </si>
  <si>
    <t xml:space="preserve">WATERPROOFING (CPAP WORK GROUP NO. 120 UNLESS OTHERWISE STATED) </t>
  </si>
  <si>
    <t>JOINT SEALANTS, ETC</t>
  </si>
  <si>
    <t>"ABE Flexothane" or equal approved two-part grey polysulphide sealing compound including backing cord, bond breaker, primer, etc</t>
  </si>
  <si>
    <t>In 10mm joints not exceeding 300mm high. (LI)</t>
  </si>
  <si>
    <t>One layer of 250 micron "Consol Plastic Gunplas USB Green" or other equal and approved waterproof sheeting Type C, sealed at laps with "Gunplas Pressure Sensitive Tape"</t>
  </si>
  <si>
    <t>BILL NO.3</t>
  </si>
  <si>
    <t>OPEN WALKWAYS (ALL TRADES)(PROVISIONAL)</t>
  </si>
  <si>
    <t>Reduce levels under floors. (LI)</t>
  </si>
  <si>
    <t>Trenches. (LI)</t>
  </si>
  <si>
    <t>Extra over all excavations for carting way</t>
  </si>
  <si>
    <t>Surplus material from excavations and/or stocked piles on site to a dumping site to be located by the contractor</t>
  </si>
  <si>
    <t>KEEPING EXCAVATIONS FREE OF WATER</t>
  </si>
  <si>
    <t>Allow for keeping excavations free of water or mud by hand or machinery</t>
  </si>
  <si>
    <t xml:space="preserve">"Field Density" test including "Optimum Moisture Content" (four readings per test) </t>
  </si>
  <si>
    <t>Under concrete walkways, etc</t>
  </si>
  <si>
    <t>20Mpa/19mm Concrete</t>
  </si>
  <si>
    <t>Surface beds, cast in panels. (LI)</t>
  </si>
  <si>
    <t>Finishing top surfaces of concrete with a broomed non-slip finish</t>
  </si>
  <si>
    <t>Expansion joints with 10mm softboard between vertical concrete surfaces</t>
  </si>
  <si>
    <t>Aprons slabs, paving, walkways and ramps. (LI)</t>
  </si>
  <si>
    <t xml:space="preserve">REINFORCEMENT(CPAP WORK GROUP NO. 114 UNLESS OTHERWISE STATED) </t>
  </si>
  <si>
    <t>Type 193 fabric reinforcement in concrete surface bed, slabs, etc</t>
  </si>
  <si>
    <t>Joint Sealants, etc</t>
  </si>
  <si>
    <t xml:space="preserve">"ABE Flexothane" or other equally approved two-part grey polysulphide sealing compound including backing cord, bond breaking, primer, etc </t>
  </si>
  <si>
    <t>WATER TANK SUPPORTS (ALL TRADES) (PROVISIONAL)</t>
  </si>
  <si>
    <t>Bases. (LI)</t>
  </si>
  <si>
    <t>Extra over trench and hole excavation in earth for excavation in</t>
  </si>
  <si>
    <t>Extra over all excavations for loading, carting and dumping surplus excavated material (no allowance made for increase in bulk)</t>
  </si>
  <si>
    <t>EARTH FILLING, ETC</t>
  </si>
  <si>
    <t>Note: All filling whether obtained from the excavations, from stockpiles or by the contractor from an outside source must be selected and approved by the Structural / Civil Engineers</t>
  </si>
  <si>
    <t>Filling with material from the excavations compacted to a density of at least 93% Mod. AASHTO density</t>
  </si>
  <si>
    <t>Backfilling to trenches, holes, etc. (LI)</t>
  </si>
  <si>
    <t>Under floors, etc., including forming and poisoning shallow furrows against foundation walls, etc., filling in furrows and ramming</t>
  </si>
  <si>
    <t xml:space="preserve">CONCRETE, FORMWORK AND REINFORCEMENT(CPAP WORK GROUP NO. 110 UNLESS OTHERWISE STATED) </t>
  </si>
  <si>
    <t>10MPa Concrete</t>
  </si>
  <si>
    <t>Surface blinding under footings, bases, etc. (LI)</t>
  </si>
  <si>
    <t>REINFORCED CONCRETE CAST AGAINST/ON FORMWORK</t>
  </si>
  <si>
    <t>Surface beds. (LI)</t>
  </si>
  <si>
    <t>Finishing top surfaces of concrete with a wood float</t>
  </si>
  <si>
    <t>ROUGH FORMWORK (DEGREE OF ACCURACY III) (CPAP WORK GROUP NO. 111 UNLESS OTHERWISE STATED)</t>
  </si>
  <si>
    <t>Boxing in smooth formwork to form</t>
  </si>
  <si>
    <t>50mm Horizontal chamfer at corner. (LI)</t>
  </si>
  <si>
    <t>Mild steel reinforcement to structural concrete work</t>
  </si>
  <si>
    <t>10mm Diameter bars</t>
  </si>
  <si>
    <t xml:space="preserve">BRICKWORK IN FOUNDATIONS </t>
  </si>
  <si>
    <t>"Corobrik Travertine FBA" or equal approved face bricks in stretcher bond with ruled joints and perpends internally and externally</t>
  </si>
  <si>
    <t xml:space="preserve">PLUMBING AND DRAINAGE (CPAP WORK GROUP NO. 148 UNLESS OTHERWISE STATED) </t>
  </si>
  <si>
    <t>WATER SUPPLIES AND FIRE SERVICES</t>
  </si>
  <si>
    <t>TAPS, VALVES, ETC</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</si>
  <si>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</si>
  <si>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</si>
  <si>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</si>
  <si>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CONSERVANCY TANK (ALL TRADES) (PROVISIONAL)</t>
  </si>
  <si>
    <t>BULK EXCAVATION, FILLING, ETC</t>
  </si>
  <si>
    <t>Holes (Tank).</t>
  </si>
  <si>
    <t>Exceeding 1,5m and not exceeding 3m deep, etc. 300mm away from excavated face. (LI)</t>
  </si>
  <si>
    <t>Soft rock</t>
  </si>
  <si>
    <t>Extra over back excavation in earth for working space for excavation in soft rock</t>
  </si>
  <si>
    <t xml:space="preserve">Exceeding 1,5m and not exceeding 3m deep, etc. 300mm away from excavated face. </t>
  </si>
  <si>
    <t xml:space="preserve">Not exceeding 1,5m deep, etc. 300mm away from excavated face. </t>
  </si>
  <si>
    <t>Filling with material from the excavations compacted to a density of at least 95% Mod. AASHTO maximum density</t>
  </si>
  <si>
    <t>"Field Density" test including ''Optimum Moisture Content''  (four readings per test)</t>
  </si>
  <si>
    <t>Soil insecticide in accordance with SANS 5859</t>
  </si>
  <si>
    <t>Under floors etc including forming and poisoning shallow furrows against foundation walls etc., filling in furrows and ramming</t>
  </si>
  <si>
    <t>CONCRETE, FORMWORK AND REINFORCEMENT(CPAP WORK GROUP NO. 110 UNLESS OTHERWISE STATED)</t>
  </si>
  <si>
    <t>The costs of making, storing and testing of concrete test cubes as required under Clause 7 "Tests" of SABS 1200 G shall include the cost of providing cube moulds necessary for the purpose, for testing costs and for submitting reports on the tests to the Principal Agent. The testing shall be undertaken by an independent firm or institution nominated by the Contractor to the approval of the Principal Agent. (Test cubes are measured separately)</t>
  </si>
  <si>
    <t>Surface blinding under footings and bases. (LI)</t>
  </si>
  <si>
    <t>Tank bases. (LI)</t>
  </si>
  <si>
    <t>TEST BLOCKS</t>
  </si>
  <si>
    <t>Making and testing set of three 150 x 150 x 150mm concrete strength test cubes (Provisional)</t>
  </si>
  <si>
    <t>Finishing top surfaces of concrete smooth with a steel trowel</t>
  </si>
  <si>
    <t>ROUGH FORMWORK (DEGREE OF ACCURACY III)(CPAP WORK GROUP NO. 111 UNLESS OTHERWISE STATED)</t>
  </si>
  <si>
    <t xml:space="preserve">Slabs, propped up exceeding 1.5m and not exceeding 3.5m high. (LI) </t>
  </si>
  <si>
    <t>Rough formwork to form</t>
  </si>
  <si>
    <t>Opening exceeding 2m and not exceeding 3m girth through not exceeding 300mm slab. (LI)</t>
  </si>
  <si>
    <t>REINFORCEMENT(CPAP WORK GROUP NO. 114 UNLESS OTHERWISE STATED)</t>
  </si>
  <si>
    <t>12mm Diameter bars</t>
  </si>
  <si>
    <t>16mm Diameter bars</t>
  </si>
  <si>
    <t>Brickwork of NFX bricks (14 MPa nominal compressive strength) in class II mortar</t>
  </si>
  <si>
    <t>One and a half brick walls. (LI)</t>
  </si>
  <si>
    <t>Chip off projections, fill up crevices, cement wash with 1:6 cement and sand slurry and apply two coats "Brixeal" bitumen emulsion waterproof coating</t>
  </si>
  <si>
    <t>On outer face of inner skin of brick walls including any additional labour required in raising wall in two separate skins and working around ties and/or brick reinforcing fabric. (LI)</t>
  </si>
  <si>
    <t>Galvanised brickwork reinforcement</t>
  </si>
  <si>
    <t>DAMPPROOFING OF WALLS AND FLOORS</t>
  </si>
  <si>
    <t>One layer of 375 micron embossed polyethylene damp proof course (SANS 952-1985 type B)</t>
  </si>
  <si>
    <t>In walls. (LI)</t>
  </si>
  <si>
    <t>One layer Derbigum SP4 waterproofing membrane sealed by means of 'torchfusion' or Coldbond 90 adhesive with 75mm side laps and 100mm end laps, laid under a ten-year guarantee, etc</t>
  </si>
  <si>
    <t>Sealing edges to brickwork or concrete. (LI)</t>
  </si>
  <si>
    <t>One layer 250 micron green polyethylene waterproof sheeting (SANS 952-1985 type C) sealed at laps with PVC self-adhesive tape</t>
  </si>
  <si>
    <t>Under surface beds. (LI)</t>
  </si>
  <si>
    <t>30mm Thick on floors and landings. (LI)</t>
  </si>
  <si>
    <t>EXTERNAL PLASTER</t>
  </si>
  <si>
    <t xml:space="preserve">PLUMBING AND DRAINAGE(CPAP WORK GROUP NO. 148 UNLESS OTHERWISE STATED) </t>
  </si>
  <si>
    <t>SOIL DRAINAGE</t>
  </si>
  <si>
    <t>106</t>
  </si>
  <si>
    <t>Heavy duty (Class 34) uPVC sewer and drain pipes laid in Class B bedding including excavations, bedding, backfilling, compacting to 95% Mod AASHTO density, risk of collapse and dewatering of trenches</t>
  </si>
  <si>
    <t>110mm Pipes laid in ground including excavation not exceeding 1m deep</t>
  </si>
  <si>
    <t>Extra over uPVC pipes for the following fittings</t>
  </si>
  <si>
    <t>110mm ABC rodding eye</t>
  </si>
  <si>
    <t>uPVC Gulleys</t>
  </si>
  <si>
    <t>110mm Diameter gulley trap jointed to drain, complete with hopper head and grid and the whole set on and encased in unreinforced concrete Class B (1:3:5) carried up 75mm above ground as kerb, dished down to grating and finished on all exposed faces in 1:3 cement render with angles rounded, including necessary excavation and formwork</t>
  </si>
  <si>
    <t>107</t>
  </si>
  <si>
    <t>Covers, etc</t>
  </si>
  <si>
    <t>"BESSANS DU PLESSSIS" 450 x 600 type CCP Heavy Duty manhole single seal cover and frame</t>
  </si>
  <si>
    <t>ROCK EXCAVATION</t>
  </si>
  <si>
    <t>Rock excavation</t>
  </si>
  <si>
    <t>Extra over excavation in soft excavation as described for pipe trenches, inspection chambers, etc., at all levels for excavation in soft rock excavation</t>
  </si>
  <si>
    <t>Extra over excavation in soft excavation as described for pipe trenches, inspection chambers, etc., at all levels for excavation in intermediate excavation</t>
  </si>
  <si>
    <t>Extra over excavation in soft excavation as described for pipe trenches, inspection chambers, etc., at all levels for excavation in hard rock excavation</t>
  </si>
  <si>
    <t>Testing</t>
  </si>
  <si>
    <t>Allow for testing the whole of the Soil Drainage to the satisfaction of the Principal Agent and Local Authorities All defective work is to be taken out and replaced at the Contractor's expense and the whole re-tested until found satisfactory</t>
  </si>
  <si>
    <t>BILL NO.6</t>
  </si>
  <si>
    <t>RETAINING STRUCTURES (ALL TRADES)(PROVISIONAL)</t>
  </si>
  <si>
    <t>PRECAST CONCRETE</t>
  </si>
  <si>
    <t>"Loffelstein" precast concrete interlocking planter blocks finished smooth on exposed surfaces</t>
  </si>
  <si>
    <t xml:space="preserve">Retaining walls with stepped face and curves as required to suit slopes formed of type L300/L500 blocks laid with horizontal bed joints to 50 degree slope including  G10 backfilling to a minimum width of 200mm behind the wall compacted in layers of 150mm to 93% Mod AASHTO density, filling the blocks with garden soil lightly tamped as the work proceeds including 850 x 350mm minimum deep concrete footing 25mpa strength, excavations, backfilling, risk of collapse, cart away surplus materials, etc. as per attached Engineers Standard Specification on drawing number SK 905. (LI) </t>
  </si>
  <si>
    <t>BILL NO.7</t>
  </si>
  <si>
    <t>SOAK-AWAY (ALL TRADES) (PROVISIONAL)</t>
  </si>
  <si>
    <t>EXCAVATION, FILLING, ETC</t>
  </si>
  <si>
    <t>Holes</t>
  </si>
  <si>
    <t>Surplus material from excavations and/or stock piles on site to a dumping site to be located by the contractor</t>
  </si>
  <si>
    <t>Sides of bulk excavations not exceeding 1,5m deep. (LI)</t>
  </si>
  <si>
    <t>Sides of bulk excavations exceeding 1,5m deep. (LI)</t>
  </si>
  <si>
    <t>Earth filling supplied by the contractor (not compacted)</t>
  </si>
  <si>
    <t>300mm Thick layer of 15mm diameter stone filling on ground for soakaways, etc. (LI)</t>
  </si>
  <si>
    <t>600mm Thick layer of 150mm diameter boulders filling laid on ground for soakaways, etc. (LI)</t>
  </si>
  <si>
    <t>600mm Thick layer of 300mm diameter boulders filling laid in ground for soakaways, etc. (LI)</t>
  </si>
  <si>
    <t>500mm Thick layer of G6 type material filling in soakaways, etc. (LI)</t>
  </si>
  <si>
    <t>DRAINAGE</t>
  </si>
  <si>
    <t>Class 34 HD uPVC sewer and drain pipes</t>
  </si>
  <si>
    <t>50mm Perforated pipes laid in herring-bone pattern and including trenches not exceeding 1m deep</t>
  </si>
  <si>
    <t>110mm Pipes laid in and including trenches not exceeding 1m deep</t>
  </si>
  <si>
    <t>Extra over Class 34 HD uPVC sewer and drain pipes for fittings</t>
  </si>
  <si>
    <t>50mm Reducing junction</t>
  </si>
  <si>
    <t>Allow for testing the whole of the Soil Drainage to the satisfaction of the Principal Agent and Local Authorities All defective work is to be taken out and replaced at the contractor's expense and the whole re-tested until found satisfactory</t>
  </si>
  <si>
    <t>In plant beds, grassed areas and holes for trees, shrubs, etc. (LI)</t>
  </si>
  <si>
    <t>Bulk Earthworks (Provisional)</t>
  </si>
  <si>
    <t>V - Drains (Provisional)</t>
  </si>
  <si>
    <t>Open Walkways (Provisional)</t>
  </si>
  <si>
    <t>Water Tanks (Provisional)</t>
  </si>
  <si>
    <t>Conservancy Tank (Provisional)</t>
  </si>
  <si>
    <t>Retaining Structures (Provisional)</t>
  </si>
  <si>
    <t>Soakaways (Provisional)</t>
  </si>
  <si>
    <t>SECTION NO.5</t>
  </si>
  <si>
    <t>BILL NO.1</t>
  </si>
  <si>
    <t>BOREHOLE INSTALLATION (PROVISIONAL)</t>
  </si>
  <si>
    <t>PREAMBLEA desk top study and a geophysical investigation has been carried out at each school site earmarked for the installation of a borehole and a site drawing will be issued to the Contractor at site handover indicating the most feasible position for the proposed new borehole.This ‘Performance Specification’ details the minimum deliverables expected from the Contractor which will lead to the successful installation of the boreholes.1.	DRILLING OF BOREHOLE(S)Generally rotary air percussion drilling with the application of foam will be required.  Some boreholes may require mud flush/rotary or symetrix drilling where drilling targets are specified within unconsolidated geological formations.  The assumed drilling method will be specified.  For the purpose of this project it is assumed that all drilling will take place within consolidated rock and that normal percussion will be required.  Depth of drilling and installation of steel casing within the upper weathered formation will vary and it is assumed that the drilling average will be about 120m; for the purpose of this project it is assumed that weathering occur to an average depth of 25m.  Steel casing will be required along this upper zone and all steel casing supplied must conform to SABS 719 and SABS62, (177mm x 4mm).All drilling work needs to be carried out as per SANS 10299-2: Part 2: The Design, Construction and Drilling of Boreholes under the full time on site supervision of a Geohydrologist. The following will be required for the project:i.	Prepare all Health and Safety documentation to carry out the work as per the current Occupational Health and Safety Standards;ii.	Need to be registered with the Borehole Water Association of South Africa (BWA) and Groundwater Association of KwaZulu-Natal (GAKZN);iii.	Establishment and de-establishment of a single “Air Percussion” drilling rig per school. All costs to include transportation, accommodation, subsistence, etc;iv.	Provide costs for setting up at each school;v.	Provide cost for drilling 216mm diameter holes down to approximately 25m per borehole (depths will vary), thereafter, 165mm diameter holes down to 120m;vi.	Costs in 1(v) should include for the installation of casing down to 25m;vii.	Provide costs for symetrix percussion drilling 203mm diameter down to 80m, include a cost for casing shoe and ringbit (In sandy areas only);viii.	Provide a cost for developing the borehole(s) and carrying out a blow yield test;ix.	Provide a cost for a sanitary seal and capping of the borehole(s);x.	Penetration rates need to be recorded for each metre drilled;xi.	The borehole “chip” samples need to be bagged per metre and kept. A “chip tray” should be priced for per borehole;xii.	A detailed drillers log needs to be provided on completion of the borehole(s); andxiii.	All surplus rock material needs to be removed off site.  2.	PUMP TESTING OF BOREHOLE(S)All work needs to be carried out as per SANS 10299. The following will be required for the project:i.	Prepare all Health and Safety documentation to carry out the work as per the current Occupational Health and Safety Standards;ii.	Need to be registered with the Borehole Water Association of South Africa (BWA) and Groundwater Association of KwaZulu-Natal (GAKZN);iii.	Establishment and de-establishment of a single pump testing team per school. All costs to include, transportation, accommodation, subsistence, etc;iv.	Provide costs for setting up at each school;v.	Assume pump testing will be between 0.25ℓ/s and 5.0ℓ/s;vi.	Provide costs for pump installation and removal down to approximately 100m;vii.	Provide costs for 4No. x 1hr step drawdown test per borehole to determine a pumping rate for the constant discharge test;viii.	Provide costs for a 12hr and 24 hr constant discharge test per borehole;ix.	Provide costs for monitoring recovery of step test and constant discharge test;x.	Provide costs for groundwater sampling of borehole(s). A 2ℓ water sample will need to be submitted to a SANAS Accredited laboratory for testing i.e. 1.5ℓ bottle for chemistry and 0.5ℓ amber glass bottle for microbiological analysis. The sampling bottles need to be sterile. Cost for laboratory analysis to be included. SANS 241-2015 testing.xi.	Prepare a pump testing data log/report and submit to the appointed hydrogeologist to analyse. (Note this is only the fieldwork component, no interpretation of data). 3.	PUMP INSTALLATION FOR BOREHOLE(S)All work needs to be carried out as per SANS 10299. The following will be required for the project:i.	Prepare all Health and Safety documentation to carry out the work as per the current Occupational Health and Safety Standards;ii.	Need to be registered with the Borehole Water Association of South Africa (BWA) and Groundwater Association of KwaZulu-Natal (GAKZN);iii.	Supply and install a submersible pump pumping up to 2.0ℓ/s;iv.	Supply and install a 0.55kw up to 1.5kw 220volt motor. The motor selected will be depending on the requirement per school;v.	All electrical and plumbing associated with the submersible pump to SANS (SABS) specifications and as indicated in SANS 10299;vi.	All specifications in 3(v) should include joint kit, base plate and fittings, class 10 HDPE pipe, submersible cable, piping, control box, safety rope,  electrical connections, etc;vii.	Supply and install a manhole ring, cover and lockable galvanised lid;viii.	Supply and install a 3m high galvanised tank stand and a 10000 litre tank with a concrete plinth base;ix.	Supply and install all above ground piping to the tank stand and from tank stand to a single discharge point approximately 50m away, including trenching and backfilling;x.	Supply and install a tap to connect to the tank stand to as indicated in 3(ix);xi.	Provide all labour to install the above; andxii.   Provide compliance certificates for all work.</t>
  </si>
  <si>
    <t>Borehole Installation</t>
  </si>
  <si>
    <t>Tenderers are to note that the sum included the amount column for this section of the Bill of Quantities, should be the total of all priced items in the Borehole Installation, Bill of Quantities as attached hereafter.</t>
  </si>
  <si>
    <t>Borehole Installation (transferred from page 55 of 61 on the Borehole BOQ)</t>
  </si>
  <si>
    <t>SECTION NO. 6</t>
  </si>
  <si>
    <t>TYPE A 4 - NEW BUILDING (1NO)</t>
  </si>
  <si>
    <t>ELECTRICAL INSTALLATION (CPAP WORK GROUP NO. 160 UNLESS OTHERWISE STATED)</t>
  </si>
  <si>
    <t>ELECTRICAL  1.	The work is to be carried out in accordance with SANS 10142 and the Occupational Health and Safety Act of 1993 as amended. The installation is to be tested and compliance certificate submitted on completion of works. 2.	Workmanship must comply with good engineering practice. 3.	All materials necessary to satisfactorily complete the installation as per the bill of quantities. 4.	The scope of work is for the complete electrical installation as shown on the layout drawings / site instruction. 5.	The installation is to be covered by a 12 month unconditional guarantee, commencing from date of completion and acceptance of the works. 6.	Ablution Block Being Demolished - the contractor to make safe and disconnect the feeder cable from the incomer distribution board and also from the distribution board before the demolition of the ablution block. 7.	Refurbished Ablution Block - the contractor to verify that the electrical installation is compliant and advise the electrical engineer. 8.	New Ablution Block - refer to electrical drawings layout. 9.	Light fittings as per the bill of quantities / site instruction. 10.	All surface conduit to be mild steel galvanised.  11.	2.5mm² uPVC copper insulated wiring in conduit to be used   LIGHTNING PROTECTION  1.	This work is to be carried out by a specialist 2.	The test result to be below 10 ohms. 3.	25mm² uPVC conduit dropper to be installed. 4.	50mm² Aluminium earth conductors to be used. 5.	10mm² Aluminium ridge conductor to be used for non-metal roofs. 6.	Earth spike to be 1.8m. 7.	Stainless steel lugs, bolts and nuts.</t>
  </si>
  <si>
    <t xml:space="preserve">ELECTRICAL INSTALLATION </t>
  </si>
  <si>
    <t>GUARANTEE</t>
  </si>
  <si>
    <t>Guarantee the efficient and safe working of the whole installation for 12 months after hand over of the completed building to the Department.</t>
  </si>
  <si>
    <t>EARTHING SYSTEM</t>
  </si>
  <si>
    <t>Earthing of wash hand basin and all cold and hot water piping, by means of standard copper tape earth strapping at regular intervals of 6m and connecting same to the electrical earth system at the distribution board (2 No wash hand basins )</t>
  </si>
  <si>
    <t>After the installation has been completed the Electrical Contractor shall issue a certificate of compliance</t>
  </si>
  <si>
    <t>Before issuing a certificate of compliance, an accredited person shall inspect and test each new installation or extension of an existing installation for compliance with the relevant standard</t>
  </si>
  <si>
    <t>P&amp; G's</t>
  </si>
  <si>
    <t>Preliminary and General</t>
  </si>
  <si>
    <t>DISTRIBUTION BOARDS</t>
  </si>
  <si>
    <t>Distribution boards complete with sheet metal trays, frames, sub frames, bus bars, provision for four future circuit breakers, labeling and legend cards</t>
  </si>
  <si>
    <t>Distribution board DB 1 as per single line drawing 16016_400, supplied complete with detailed shop drawing and specification including circuit breakers, Earth &amp; Neutral busbars.</t>
  </si>
  <si>
    <t>20A CBI / HYMAG SX1-G3 single pole 230 V circuit breaker 5 kA fault level installed in existing main board</t>
  </si>
  <si>
    <t>40A CBI / HYMAG SX1-G3 single pole 230 V circuit breaker 5 kA fault level installed in existing main board</t>
  </si>
  <si>
    <t>Allow to work on existing distribution board and update legend card</t>
  </si>
  <si>
    <t>DISTRIBUTION CABLES</t>
  </si>
  <si>
    <t xml:space="preserve">600/1000V rated cables laid in ground or in sleeves. To be protected when installed vertically up wall from ground </t>
  </si>
  <si>
    <t>10mm² 2 Core Airdec cable</t>
  </si>
  <si>
    <t xml:space="preserve">Termination for 10 mm² 2 core cable above </t>
  </si>
  <si>
    <t>4mm² 2 Core uPVC SWA Surfix cable</t>
  </si>
  <si>
    <t>Termination for 4mm² 2 core cable above</t>
  </si>
  <si>
    <t>EXCAVATION</t>
  </si>
  <si>
    <t>Excavate for and build cable inspection chamber with half brick sides fitted with 600 x 600 x 600 medium duty cover and frame complete with drain holes. Size internally 600 x 600 x 600mm deep</t>
  </si>
  <si>
    <t>Excavate not exceeding 600mm deep in soft intermediate rock material for cabling and cable pipe trench including bedding, backfilling, compaction and disposal of surplus material</t>
  </si>
  <si>
    <t>Excavate not exceeding 600mm deep in hard rock for and cabling and cable pipe trench including bedding, backfilling,compaction and disposal of surplus material</t>
  </si>
  <si>
    <t>SLEEVES</t>
  </si>
  <si>
    <t>50mm uPVC sleeves</t>
  </si>
  <si>
    <t>50mm uPVC long radius bend</t>
  </si>
  <si>
    <t>LIGHTING AND SMALL POWER</t>
  </si>
  <si>
    <t>Thin walled hot dipped galvanised conduits</t>
  </si>
  <si>
    <t>20mm Diameter surface mounted on brickwork</t>
  </si>
  <si>
    <t>20mm Diameter fixed on timber rafters</t>
  </si>
  <si>
    <t>Thin walled uPVC conduits</t>
  </si>
  <si>
    <t>20mm Diameter chased in brickwork</t>
  </si>
  <si>
    <t>CONDUIT BOXES AND FITTINGS</t>
  </si>
  <si>
    <t>100 x 100 x 100/50mm Deep hot dipped galvanised box for 20mm diameter conduit in brick or concrete walls including conduit ends and cover</t>
  </si>
  <si>
    <t>65mm Round hot dipped galvanised box for 20mm diameter steel conduit in brick or concrete walls or ceiling void including conduit ends and cover</t>
  </si>
  <si>
    <t>CONDUCTORS</t>
  </si>
  <si>
    <t>uPVC insulated stranded copper conductors drawn into wire ways</t>
  </si>
  <si>
    <t>2.5mm²</t>
  </si>
  <si>
    <t>LIGHT SWITCHES, SWITCHED SOCKET OUTLETS ETC.</t>
  </si>
  <si>
    <t>Switches etc. complete with cover plates fixed in flush boxes</t>
  </si>
  <si>
    <t>20A  Light switch with cover plate</t>
  </si>
  <si>
    <t xml:space="preserve">20A IP65 Double pole Weatherproof Isolator  </t>
  </si>
  <si>
    <t>LUMINARIES AND EQUIPMENT</t>
  </si>
  <si>
    <t>Luminaries or equipment complete with lamps, connections etc. mounted in position</t>
  </si>
  <si>
    <t>Type A - Magnet/Lihlelight or other approved  RML round bulkhead with die cast aluminium base &amp; 1xPL26 Watt lamp complete with electronic control gear</t>
  </si>
  <si>
    <t>Type B -  2 x 35W T5 Vapour proof fluorescent light fitting complete with electronic control gear</t>
  </si>
  <si>
    <t>Photocells inclusive of enclosure</t>
  </si>
  <si>
    <t>LIGHTNING PROTECTION</t>
  </si>
  <si>
    <t xml:space="preserve">ABLUTION BLOCK </t>
  </si>
  <si>
    <t>Undertake soil resistivity test, witnessed by the Engineer inclusive of submitting a typed test report/certificate</t>
  </si>
  <si>
    <t>10mm² Aluminium conductor</t>
  </si>
  <si>
    <t>50mm² uPVC insulated aluminium earth wire</t>
  </si>
  <si>
    <t>Bonding of earth tails to sheet trusses/roof sheeting/tiles</t>
  </si>
  <si>
    <t>100</t>
  </si>
  <si>
    <t>Supply and install 25mm galvanised conduit</t>
  </si>
  <si>
    <t>Supply and install stainless steel lugs</t>
  </si>
  <si>
    <t>Supply and install stainless steel bolts and nuts</t>
  </si>
  <si>
    <t>Supply and install stop cork box</t>
  </si>
  <si>
    <t>1,8m Earth spike</t>
  </si>
  <si>
    <t>TESTING AND CERTIFICATE OF COMPLIANCE</t>
  </si>
  <si>
    <t>Allow for testing of the complete installation to be witnessed by the Electrical Engineer, including the issue of SABS Certificate of Compliance of Earthing Systems, Annexures of recorded test results and "As Built" drawings as specified.</t>
  </si>
  <si>
    <t>101</t>
  </si>
  <si>
    <t>TYPE B - NEW BUILDING (1NO)</t>
  </si>
  <si>
    <t>ELECTRICAL INSTALLATION(CPAP WORK GROUP NO. 160 UNLESS OTHERWISE STATED)</t>
  </si>
  <si>
    <t>102</t>
  </si>
  <si>
    <t>ELECTRICAL1.	The work is to be carried out in accordance with SANS 10142 and the Occupational Health and Safety Act of 1993 as amended. The installation is to be tested and compliance certificate submitted on completion of works.2.	Workmanship must comply with good engineering practice.3.	All materials necessary to satisfactorily complete the installation as per the bill of quantities.4.	The scope of work is for the complete electrical installation as shown on the layout drawings / site instruction.5.	The installation is to be covered by a 12 month unconditional guarantee, commencing from date of completion and acceptance of the works.6.	Ablution Block Being Demolished - the contractor to make safe and disconnect the feeder cable from the incomer distribution board and also from the distribution board before the demolition of the ablution block.7.	Refurbished Ablution Block - the contractor to verify that the electrical installation is compliant and advise the electrical engineer.8.	New Ablution Block - refer to electrical drawings layout.9.	Light fittings as per the bill of quantities / site instruction.10.	All surface conduit to be mild steel galvanised.11.	2.5mm² uPVC copper insulated wiring in conduit to be usedLIGHTNING PROTECTION1.	This work is to be carried out by a specialist2.	The test result to be below 10 ohms.3.	25mm² uPVC conduit dropper to be installed.4.	50mm² Aluminium earth conductors to be used.5.	10mm² Aluminium ridge conductor to be used for non-metal roofs.6.	Earth spike to be 1.8m.      7.   Stainless steel lugs, bolts and nuts.</t>
  </si>
  <si>
    <t>ELECTRICAL INSTALLATION</t>
  </si>
  <si>
    <t>103</t>
  </si>
  <si>
    <t>104</t>
  </si>
  <si>
    <t>20A Light switch with cover plate</t>
  </si>
  <si>
    <t>TYPE E - NEW BUILDING (1NO)</t>
  </si>
  <si>
    <t>108</t>
  </si>
  <si>
    <t>Guarantee the efficient and safe working of the whole installation for 12 months after hand over of the completed building to the Department</t>
  </si>
  <si>
    <t>109</t>
  </si>
  <si>
    <t>Distribution boards complete with sheet metal trays, frames, sub frames, busbars, provision for four future circuit breakers, labeling and legend cards</t>
  </si>
  <si>
    <t>Distribution board DB 1 as per single line drawing 16016_400, supplied complete with detailed shop drawing and specification including circuit breakers, Earth &amp; Neutral busbars</t>
  </si>
  <si>
    <t>600/1000V rated cables laid in ground or in sleeves. To be protected when installed vertically up wall from ground</t>
  </si>
  <si>
    <t>10mm² 2 core Airdec cable</t>
  </si>
  <si>
    <t xml:space="preserve">Termination for 10mm² 2 core cable above </t>
  </si>
  <si>
    <t>4mm² 2 core uPVC SWA Surfix cable</t>
  </si>
  <si>
    <t>110</t>
  </si>
  <si>
    <t>111</t>
  </si>
  <si>
    <t>112</t>
  </si>
  <si>
    <t>10mm² aluminium conductor</t>
  </si>
  <si>
    <t>Allow for testing of the complete installation to be witnessed by the Electrical Engineer, including the issue of SABS Certificate of Compliance of Earthing Systems, Annexures of recorded test results and "As Built" drawings as specified</t>
  </si>
  <si>
    <t>113</t>
  </si>
  <si>
    <t>BILL NO.4</t>
  </si>
  <si>
    <t>TYPE F - NEW BUILDING (1NO)</t>
  </si>
  <si>
    <t>114</t>
  </si>
  <si>
    <t>115</t>
  </si>
  <si>
    <t>Termination for 10mm² 2 core cable above</t>
  </si>
  <si>
    <t>116</t>
  </si>
  <si>
    <t>EARTHWORKS (PROVISIONAL)(CPAP WORK GROUP NO. 104 UNLESS OTHERWISE STATED)</t>
  </si>
  <si>
    <t>117</t>
  </si>
  <si>
    <t xml:space="preserve">uPVC insulated stranded copper conductors drawn into wire ways </t>
  </si>
  <si>
    <t xml:space="preserve">Type A - Magnet/Lihlelight or other approved  RML round bulkhead with die cast aluminium base &amp; 1xPL26 Watt lamp complete with electronic control gear </t>
  </si>
  <si>
    <t>118</t>
  </si>
  <si>
    <t xml:space="preserve">Supply and install 25mm galvanised conduit </t>
  </si>
  <si>
    <t xml:space="preserve">Allow for testing of the complete installation to be witnessed by the Electrical Engineer, including the issue of SABS Certificate of Compliance of Earthing Systems, Annexures of recorded test results and "As Built" drawings as specified. </t>
  </si>
  <si>
    <t>119</t>
  </si>
  <si>
    <t>Type A4 - New Building (Provisional)</t>
  </si>
  <si>
    <t>Type B - New Building (Provisional)</t>
  </si>
  <si>
    <t>Type E - New Building (Provisional)</t>
  </si>
  <si>
    <t>Type F - New Building (Provisional)</t>
  </si>
  <si>
    <t>120</t>
  </si>
  <si>
    <t>REPAIRS AND RENOVATIONS TO EXISTING ABLUTIONS (PROVISIONAL)</t>
  </si>
  <si>
    <t>NEW BUILDINGS (PROVISIONAL)</t>
  </si>
  <si>
    <t>EXTERNAL WORKS (PROVISIONAL)</t>
  </si>
  <si>
    <t>ELECTRICAL INSTALLATION (PROVISIONAL)</t>
  </si>
  <si>
    <t xml:space="preserve">SUB-TOTAL </t>
  </si>
  <si>
    <t>VAT @ 15%</t>
  </si>
  <si>
    <t>SECTION NO.</t>
  </si>
  <si>
    <t>BILL NO.</t>
  </si>
  <si>
    <t>PAGE NO.</t>
  </si>
  <si>
    <t>ITEM NO.</t>
  </si>
  <si>
    <t>DPW: WATER AND SANITATION: SUNSHINE PRIMARY SCHOOL: PROVISIONAL BILLS OF QUANTITIES</t>
  </si>
  <si>
    <t>TOTAL INCLUDING VAT @ 15%</t>
  </si>
  <si>
    <t>TOTAL PRELIMINARIES</t>
  </si>
  <si>
    <t>TOTAL ALTERATIONS</t>
  </si>
  <si>
    <t>TOTAL EARTHWORKS</t>
  </si>
  <si>
    <t>TOTAL CONCRETE, FORMWORK AND REINFORCEMENT</t>
  </si>
  <si>
    <t>TOTAL PRECAST CONCRETE</t>
  </si>
  <si>
    <t>TOTAL MASONRY</t>
  </si>
  <si>
    <t>TOTAL WATERPROOFING</t>
  </si>
  <si>
    <t>TOTAL ROOF COVERING</t>
  </si>
  <si>
    <t>TOTAL CARPENTRY AND JOINERY</t>
  </si>
  <si>
    <t>TOTAL IRONMONGERY</t>
  </si>
  <si>
    <t>TOTAL METALWORK</t>
  </si>
  <si>
    <t>TOTAL PLASTERING</t>
  </si>
  <si>
    <t>TOTAL PLUMBING AND DRAINAGE</t>
  </si>
  <si>
    <t>TOTAL GLAZING</t>
  </si>
  <si>
    <t>TOTAL PAINTWORK</t>
  </si>
  <si>
    <t>TOTAL NEW BUILDINGS</t>
  </si>
  <si>
    <t>TOTAL BULK EARTHWORKS</t>
  </si>
  <si>
    <t>TOTAL V-DRAINS</t>
  </si>
  <si>
    <t>TOTAL OPEN WALKWAYS</t>
  </si>
  <si>
    <t>TOTAL WATER TANKS</t>
  </si>
  <si>
    <t>TOTAL CONSERVANCY TANKS</t>
  </si>
  <si>
    <t>TOTAL RETAINING STRUCTURES</t>
  </si>
  <si>
    <t>TOTAL SOAKAWAYS</t>
  </si>
  <si>
    <t>TOTAL EXTERNAL WORKS</t>
  </si>
  <si>
    <t>TOTAL BOREHOLE INSTALLATION</t>
  </si>
  <si>
    <t>TOTAL ELECTRICAL INSTALLATION TYPE A4</t>
  </si>
  <si>
    <t>TOTAL ELECTRICAL INSTALLATION TYPE B</t>
  </si>
  <si>
    <t>TOTAL ELECTRICAL INSTALLATION TYPE E</t>
  </si>
  <si>
    <t>TOTAL ELECTRICAL INSTALLATION TYPE F</t>
  </si>
  <si>
    <t>TOTAL ELECTRICAL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</si>
</sst>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quot;* #,##0.00_-;\-&quot;R&quot;* #,##0.00_-;_-&quot;R&quot;* &quot;-&quot;??_-;_-@_-"/>
    <numFmt numFmtId="165" formatCode="#0"/>
    <numFmt numFmtId="166" formatCode="#0.0"/>
    <numFmt numFmtId="167" formatCode="#0.00"/>
    <numFmt numFmtId="168" formatCode="#0.000"/>
  </numFmts>
  <fonts count="4" x14ac:knownFonts="1">
    <font>
      <sz val="11"/>
      <name val="Calibri"/>
    </font>
    <font>
      <sz val="11"/>
      <name val="Calibri"/>
    </font>
    <font>
      <sz val="9"/>
      <name val="Trebuchet MS"/>
      <family val="2"/>
    </font>
    <font>
      <b/>
      <sz val="9"/>
      <name val="Trebuchet MS"/>
      <family val="2"/>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164" fontId="2" fillId="0" borderId="0" xfId="1" applyFont="1" applyAlignment="1">
      <alignment horizontal="center"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166" fontId="2" fillId="0" borderId="2" xfId="0" applyNumberFormat="1" applyFont="1" applyBorder="1" applyAlignment="1">
      <alignment horizontal="center" vertical="center" wrapText="1"/>
    </xf>
    <xf numFmtId="164" fontId="2" fillId="0" borderId="2" xfId="1" applyFont="1" applyBorder="1" applyAlignment="1">
      <alignment horizontal="center" vertical="center" wrapText="1"/>
    </xf>
    <xf numFmtId="167" fontId="2" fillId="0" borderId="2"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166" fontId="2" fillId="0" borderId="4" xfId="0" applyNumberFormat="1" applyFont="1" applyBorder="1" applyAlignment="1">
      <alignment horizontal="center" vertical="center" wrapText="1"/>
    </xf>
    <xf numFmtId="164" fontId="2" fillId="0" borderId="4" xfId="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4" fontId="3" fillId="2" borderId="1" xfId="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vertical="center" wrapText="1"/>
    </xf>
    <xf numFmtId="164" fontId="2" fillId="2" borderId="3" xfId="1" applyFont="1" applyFill="1" applyBorder="1" applyAlignment="1">
      <alignment horizontal="center" vertical="center" wrapText="1"/>
    </xf>
    <xf numFmtId="0" fontId="2" fillId="2" borderId="0" xfId="0" applyFont="1" applyFill="1" applyAlignment="1">
      <alignment vertical="center" wrapText="1"/>
    </xf>
    <xf numFmtId="165"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167"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167" fontId="2" fillId="3" borderId="2" xfId="0" applyNumberFormat="1" applyFont="1" applyFill="1" applyBorder="1" applyAlignment="1">
      <alignment horizontal="center" vertical="center" wrapText="1"/>
    </xf>
    <xf numFmtId="164" fontId="2" fillId="3" borderId="2" xfId="1" applyFont="1" applyFill="1" applyBorder="1" applyAlignment="1">
      <alignment horizontal="center" vertical="center" wrapText="1"/>
    </xf>
    <xf numFmtId="0" fontId="2" fillId="3" borderId="0" xfId="0" applyFont="1" applyFill="1" applyAlignment="1">
      <alignment vertical="center" wrapText="1"/>
    </xf>
    <xf numFmtId="164" fontId="2" fillId="0" borderId="2" xfId="1" applyFont="1" applyBorder="1" applyAlignment="1" applyProtection="1">
      <alignment horizontal="center" vertical="center" wrapText="1"/>
      <protection locked="0"/>
    </xf>
    <xf numFmtId="164" fontId="2" fillId="3" borderId="2" xfId="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74"/>
  <sheetViews>
    <sheetView tabSelected="1" view="pageBreakPreview" topLeftCell="B456" zoomScale="105" zoomScaleNormal="100" zoomScaleSheetLayoutView="105" workbookViewId="0">
      <selection activeCell="H10" sqref="H10"/>
    </sheetView>
  </sheetViews>
  <sheetFormatPr defaultRowHeight="13.2" x14ac:dyDescent="0.3"/>
  <cols>
    <col min="1" max="1" width="8" style="2" customWidth="1"/>
    <col min="2" max="2" width="4.44140625" style="2" customWidth="1"/>
    <col min="3" max="3" width="7.44140625" style="2" bestFit="1" customWidth="1"/>
    <col min="4" max="4" width="7.109375" style="2" bestFit="1" customWidth="1"/>
    <col min="5" max="5" width="50" style="3" customWidth="1"/>
    <col min="6" max="6" width="5.44140625" style="2" customWidth="1"/>
    <col min="7" max="7" width="9.88671875" style="2" customWidth="1"/>
    <col min="8" max="8" width="11.21875" style="4" bestFit="1" customWidth="1"/>
    <col min="9" max="9" width="12.6640625" style="4" bestFit="1" customWidth="1"/>
    <col min="10" max="16384" width="8.88671875" style="3"/>
  </cols>
  <sheetData>
    <row r="1" spans="1:9" s="1" customFormat="1" x14ac:dyDescent="0.3">
      <c r="A1" s="37" t="s">
        <v>926</v>
      </c>
      <c r="B1" s="37"/>
      <c r="C1" s="37"/>
      <c r="D1" s="37"/>
      <c r="E1" s="37"/>
      <c r="F1" s="37"/>
      <c r="G1" s="37"/>
      <c r="H1" s="37"/>
      <c r="I1" s="37"/>
    </row>
    <row r="2" spans="1:9" s="1" customFormat="1" ht="26.4" x14ac:dyDescent="0.3">
      <c r="A2" s="17" t="s">
        <v>922</v>
      </c>
      <c r="B2" s="17" t="s">
        <v>923</v>
      </c>
      <c r="C2" s="17" t="s">
        <v>924</v>
      </c>
      <c r="D2" s="17" t="s">
        <v>925</v>
      </c>
      <c r="E2" s="18" t="s">
        <v>0</v>
      </c>
      <c r="F2" s="17" t="s">
        <v>1</v>
      </c>
      <c r="G2" s="17" t="s">
        <v>2</v>
      </c>
      <c r="H2" s="19" t="s">
        <v>3</v>
      </c>
      <c r="I2" s="19" t="s">
        <v>4</v>
      </c>
    </row>
    <row r="3" spans="1:9" x14ac:dyDescent="0.3">
      <c r="A3" s="12">
        <v>1</v>
      </c>
      <c r="B3" s="12">
        <v>1</v>
      </c>
      <c r="C3" s="13" t="s">
        <v>5</v>
      </c>
      <c r="D3" s="13" t="s">
        <v>6</v>
      </c>
      <c r="E3" s="14" t="s">
        <v>7</v>
      </c>
      <c r="F3" s="13"/>
      <c r="G3" s="15"/>
      <c r="H3" s="16"/>
      <c r="I3" s="16" t="s">
        <v>6</v>
      </c>
    </row>
    <row r="4" spans="1:9" x14ac:dyDescent="0.3">
      <c r="A4" s="5">
        <v>1</v>
      </c>
      <c r="B4" s="5">
        <v>1</v>
      </c>
      <c r="C4" s="6" t="s">
        <v>5</v>
      </c>
      <c r="D4" s="6" t="s">
        <v>6</v>
      </c>
      <c r="E4" s="7" t="s">
        <v>8</v>
      </c>
      <c r="F4" s="6"/>
      <c r="G4" s="8"/>
      <c r="H4" s="9"/>
      <c r="I4" s="9" t="s">
        <v>6</v>
      </c>
    </row>
    <row r="5" spans="1:9" x14ac:dyDescent="0.3">
      <c r="A5" s="5">
        <v>1</v>
      </c>
      <c r="B5" s="5">
        <v>1</v>
      </c>
      <c r="C5" s="6" t="s">
        <v>5</v>
      </c>
      <c r="D5" s="6" t="s">
        <v>6</v>
      </c>
      <c r="E5" s="7" t="s">
        <v>9</v>
      </c>
      <c r="F5" s="6"/>
      <c r="G5" s="8"/>
      <c r="H5" s="9"/>
      <c r="I5" s="9" t="s">
        <v>6</v>
      </c>
    </row>
    <row r="6" spans="1:9" x14ac:dyDescent="0.3">
      <c r="A6" s="5">
        <v>1</v>
      </c>
      <c r="B6" s="5">
        <v>1</v>
      </c>
      <c r="C6" s="6" t="s">
        <v>5</v>
      </c>
      <c r="D6" s="6" t="s">
        <v>6</v>
      </c>
      <c r="E6" s="7" t="s">
        <v>10</v>
      </c>
      <c r="F6" s="6"/>
      <c r="G6" s="8"/>
      <c r="H6" s="9"/>
      <c r="I6" s="9" t="s">
        <v>6</v>
      </c>
    </row>
    <row r="7" spans="1:9" ht="39.6" x14ac:dyDescent="0.3">
      <c r="A7" s="5">
        <v>1</v>
      </c>
      <c r="B7" s="5">
        <v>1</v>
      </c>
      <c r="C7" s="6" t="s">
        <v>5</v>
      </c>
      <c r="D7" s="6" t="s">
        <v>6</v>
      </c>
      <c r="E7" s="7" t="s">
        <v>11</v>
      </c>
      <c r="F7" s="6"/>
      <c r="G7" s="8"/>
      <c r="H7" s="9"/>
      <c r="I7" s="9" t="s">
        <v>6</v>
      </c>
    </row>
    <row r="8" spans="1:9" ht="66" x14ac:dyDescent="0.3">
      <c r="A8" s="5">
        <v>1</v>
      </c>
      <c r="B8" s="5">
        <v>1</v>
      </c>
      <c r="C8" s="6" t="s">
        <v>5</v>
      </c>
      <c r="D8" s="6" t="s">
        <v>6</v>
      </c>
      <c r="E8" s="7" t="s">
        <v>12</v>
      </c>
      <c r="F8" s="6"/>
      <c r="G8" s="8"/>
      <c r="H8" s="35"/>
      <c r="I8" s="9" t="s">
        <v>6</v>
      </c>
    </row>
    <row r="9" spans="1:9" ht="66" x14ac:dyDescent="0.3">
      <c r="A9" s="5">
        <v>1</v>
      </c>
      <c r="B9" s="5">
        <v>1</v>
      </c>
      <c r="C9" s="6" t="s">
        <v>5</v>
      </c>
      <c r="D9" s="6" t="s">
        <v>6</v>
      </c>
      <c r="E9" s="7" t="s">
        <v>13</v>
      </c>
      <c r="F9" s="6"/>
      <c r="G9" s="8"/>
      <c r="H9" s="35"/>
      <c r="I9" s="9" t="s">
        <v>6</v>
      </c>
    </row>
    <row r="10" spans="1:9" ht="52.8" x14ac:dyDescent="0.3">
      <c r="A10" s="5">
        <v>1</v>
      </c>
      <c r="B10" s="5">
        <v>1</v>
      </c>
      <c r="C10" s="6" t="s">
        <v>5</v>
      </c>
      <c r="D10" s="6" t="s">
        <v>6</v>
      </c>
      <c r="E10" s="7" t="s">
        <v>14</v>
      </c>
      <c r="F10" s="6"/>
      <c r="G10" s="8"/>
      <c r="H10" s="35"/>
      <c r="I10" s="9" t="s">
        <v>6</v>
      </c>
    </row>
    <row r="11" spans="1:9" ht="26.4" x14ac:dyDescent="0.3">
      <c r="A11" s="5">
        <v>1</v>
      </c>
      <c r="B11" s="5">
        <v>1</v>
      </c>
      <c r="C11" s="6" t="s">
        <v>5</v>
      </c>
      <c r="D11" s="6" t="s">
        <v>6</v>
      </c>
      <c r="E11" s="7" t="s">
        <v>15</v>
      </c>
      <c r="F11" s="6"/>
      <c r="G11" s="8"/>
      <c r="H11" s="35"/>
      <c r="I11" s="9" t="s">
        <v>6</v>
      </c>
    </row>
    <row r="12" spans="1:9" ht="66" x14ac:dyDescent="0.3">
      <c r="A12" s="5">
        <v>1</v>
      </c>
      <c r="B12" s="5">
        <v>1</v>
      </c>
      <c r="C12" s="6" t="s">
        <v>5</v>
      </c>
      <c r="D12" s="6" t="s">
        <v>6</v>
      </c>
      <c r="E12" s="7" t="s">
        <v>16</v>
      </c>
      <c r="F12" s="6"/>
      <c r="G12" s="8"/>
      <c r="H12" s="35"/>
      <c r="I12" s="9" t="s">
        <v>6</v>
      </c>
    </row>
    <row r="13" spans="1:9" ht="52.8" x14ac:dyDescent="0.3">
      <c r="A13" s="5">
        <v>1</v>
      </c>
      <c r="B13" s="5">
        <v>1</v>
      </c>
      <c r="C13" s="6" t="s">
        <v>17</v>
      </c>
      <c r="D13" s="6" t="s">
        <v>6</v>
      </c>
      <c r="E13" s="7" t="s">
        <v>18</v>
      </c>
      <c r="F13" s="6"/>
      <c r="G13" s="8"/>
      <c r="H13" s="35"/>
      <c r="I13" s="9" t="s">
        <v>6</v>
      </c>
    </row>
    <row r="14" spans="1:9" ht="26.4" x14ac:dyDescent="0.3">
      <c r="A14" s="5">
        <v>1</v>
      </c>
      <c r="B14" s="5">
        <v>1</v>
      </c>
      <c r="C14" s="6" t="s">
        <v>17</v>
      </c>
      <c r="D14" s="6" t="s">
        <v>6</v>
      </c>
      <c r="E14" s="7" t="s">
        <v>19</v>
      </c>
      <c r="F14" s="6"/>
      <c r="G14" s="8"/>
      <c r="H14" s="35"/>
      <c r="I14" s="9" t="s">
        <v>6</v>
      </c>
    </row>
    <row r="15" spans="1:9" x14ac:dyDescent="0.3">
      <c r="A15" s="5">
        <v>1</v>
      </c>
      <c r="B15" s="5">
        <v>1</v>
      </c>
      <c r="C15" s="6" t="s">
        <v>17</v>
      </c>
      <c r="D15" s="6" t="s">
        <v>6</v>
      </c>
      <c r="E15" s="7" t="s">
        <v>20</v>
      </c>
      <c r="F15" s="6"/>
      <c r="G15" s="8"/>
      <c r="H15" s="35"/>
      <c r="I15" s="9" t="s">
        <v>6</v>
      </c>
    </row>
    <row r="16" spans="1:9" ht="26.4" x14ac:dyDescent="0.3">
      <c r="A16" s="5">
        <v>1</v>
      </c>
      <c r="B16" s="5">
        <v>1</v>
      </c>
      <c r="C16" s="6" t="s">
        <v>17</v>
      </c>
      <c r="D16" s="6" t="s">
        <v>5</v>
      </c>
      <c r="E16" s="7" t="s">
        <v>21</v>
      </c>
      <c r="F16" s="6" t="s">
        <v>22</v>
      </c>
      <c r="G16" s="10">
        <v>1</v>
      </c>
      <c r="H16" s="35"/>
      <c r="I16" s="9">
        <f>G16*H16</f>
        <v>0</v>
      </c>
    </row>
    <row r="17" spans="1:9" ht="26.4" x14ac:dyDescent="0.3">
      <c r="A17" s="5">
        <v>1</v>
      </c>
      <c r="B17" s="5">
        <v>1</v>
      </c>
      <c r="C17" s="6" t="s">
        <v>17</v>
      </c>
      <c r="D17" s="6" t="s">
        <v>17</v>
      </c>
      <c r="E17" s="7" t="s">
        <v>23</v>
      </c>
      <c r="F17" s="6" t="s">
        <v>22</v>
      </c>
      <c r="G17" s="10">
        <v>0</v>
      </c>
      <c r="H17" s="35"/>
      <c r="I17" s="9">
        <f t="shared" ref="I17:I25" si="0">G17*H17</f>
        <v>0</v>
      </c>
    </row>
    <row r="18" spans="1:9" ht="26.4" x14ac:dyDescent="0.3">
      <c r="A18" s="5">
        <v>1</v>
      </c>
      <c r="B18" s="5">
        <v>1</v>
      </c>
      <c r="C18" s="6" t="s">
        <v>17</v>
      </c>
      <c r="D18" s="6" t="s">
        <v>24</v>
      </c>
      <c r="E18" s="7" t="s">
        <v>25</v>
      </c>
      <c r="F18" s="6" t="s">
        <v>22</v>
      </c>
      <c r="G18" s="10">
        <v>0</v>
      </c>
      <c r="H18" s="35"/>
      <c r="I18" s="9">
        <f t="shared" si="0"/>
        <v>0</v>
      </c>
    </row>
    <row r="19" spans="1:9" ht="26.4" x14ac:dyDescent="0.3">
      <c r="A19" s="5">
        <v>1</v>
      </c>
      <c r="B19" s="5">
        <v>1</v>
      </c>
      <c r="C19" s="6" t="s">
        <v>17</v>
      </c>
      <c r="D19" s="6" t="s">
        <v>26</v>
      </c>
      <c r="E19" s="7" t="s">
        <v>27</v>
      </c>
      <c r="F19" s="6" t="s">
        <v>22</v>
      </c>
      <c r="G19" s="10">
        <v>0</v>
      </c>
      <c r="H19" s="35"/>
      <c r="I19" s="9">
        <f t="shared" si="0"/>
        <v>0</v>
      </c>
    </row>
    <row r="20" spans="1:9" ht="79.2" x14ac:dyDescent="0.3">
      <c r="A20" s="5">
        <v>1</v>
      </c>
      <c r="B20" s="5">
        <v>1</v>
      </c>
      <c r="C20" s="6" t="s">
        <v>17</v>
      </c>
      <c r="D20" s="6" t="s">
        <v>28</v>
      </c>
      <c r="E20" s="7" t="s">
        <v>29</v>
      </c>
      <c r="F20" s="6" t="s">
        <v>22</v>
      </c>
      <c r="G20" s="10">
        <v>0</v>
      </c>
      <c r="H20" s="35"/>
      <c r="I20" s="9">
        <f t="shared" si="0"/>
        <v>0</v>
      </c>
    </row>
    <row r="21" spans="1:9" ht="26.4" x14ac:dyDescent="0.3">
      <c r="A21" s="5">
        <v>1</v>
      </c>
      <c r="B21" s="5">
        <v>1</v>
      </c>
      <c r="C21" s="6" t="s">
        <v>17</v>
      </c>
      <c r="D21" s="6" t="s">
        <v>30</v>
      </c>
      <c r="E21" s="7" t="s">
        <v>31</v>
      </c>
      <c r="F21" s="6" t="s">
        <v>22</v>
      </c>
      <c r="G21" s="10">
        <v>0</v>
      </c>
      <c r="H21" s="35"/>
      <c r="I21" s="9">
        <f t="shared" si="0"/>
        <v>0</v>
      </c>
    </row>
    <row r="22" spans="1:9" ht="26.4" x14ac:dyDescent="0.3">
      <c r="A22" s="5">
        <v>1</v>
      </c>
      <c r="B22" s="5">
        <v>1</v>
      </c>
      <c r="C22" s="6" t="s">
        <v>17</v>
      </c>
      <c r="D22" s="6" t="s">
        <v>32</v>
      </c>
      <c r="E22" s="7" t="s">
        <v>33</v>
      </c>
      <c r="F22" s="6" t="s">
        <v>22</v>
      </c>
      <c r="G22" s="10">
        <v>0</v>
      </c>
      <c r="H22" s="35"/>
      <c r="I22" s="9">
        <f t="shared" si="0"/>
        <v>0</v>
      </c>
    </row>
    <row r="23" spans="1:9" ht="26.4" x14ac:dyDescent="0.3">
      <c r="A23" s="5">
        <v>1</v>
      </c>
      <c r="B23" s="5">
        <v>1</v>
      </c>
      <c r="C23" s="6" t="s">
        <v>17</v>
      </c>
      <c r="D23" s="6" t="s">
        <v>34</v>
      </c>
      <c r="E23" s="7" t="s">
        <v>35</v>
      </c>
      <c r="F23" s="6" t="s">
        <v>22</v>
      </c>
      <c r="G23" s="10">
        <v>0</v>
      </c>
      <c r="H23" s="35"/>
      <c r="I23" s="9">
        <f t="shared" si="0"/>
        <v>0</v>
      </c>
    </row>
    <row r="24" spans="1:9" ht="26.4" x14ac:dyDescent="0.3">
      <c r="A24" s="5">
        <v>1</v>
      </c>
      <c r="B24" s="5">
        <v>1</v>
      </c>
      <c r="C24" s="6" t="s">
        <v>24</v>
      </c>
      <c r="D24" s="6" t="s">
        <v>36</v>
      </c>
      <c r="E24" s="7" t="s">
        <v>37</v>
      </c>
      <c r="F24" s="6" t="s">
        <v>22</v>
      </c>
      <c r="G24" s="10">
        <v>0</v>
      </c>
      <c r="H24" s="35"/>
      <c r="I24" s="9">
        <f t="shared" si="0"/>
        <v>0</v>
      </c>
    </row>
    <row r="25" spans="1:9" ht="26.4" x14ac:dyDescent="0.3">
      <c r="A25" s="5">
        <v>1</v>
      </c>
      <c r="B25" s="5">
        <v>1</v>
      </c>
      <c r="C25" s="6" t="s">
        <v>24</v>
      </c>
      <c r="D25" s="6" t="s">
        <v>38</v>
      </c>
      <c r="E25" s="7" t="s">
        <v>39</v>
      </c>
      <c r="F25" s="6" t="s">
        <v>22</v>
      </c>
      <c r="G25" s="10">
        <v>0</v>
      </c>
      <c r="H25" s="35"/>
      <c r="I25" s="9">
        <f t="shared" si="0"/>
        <v>0</v>
      </c>
    </row>
    <row r="26" spans="1:9" ht="26.4" x14ac:dyDescent="0.3">
      <c r="A26" s="5">
        <v>1</v>
      </c>
      <c r="B26" s="5">
        <v>1</v>
      </c>
      <c r="C26" s="6" t="s">
        <v>24</v>
      </c>
      <c r="D26" s="6" t="s">
        <v>6</v>
      </c>
      <c r="E26" s="7" t="s">
        <v>40</v>
      </c>
      <c r="F26" s="6"/>
      <c r="G26" s="10"/>
      <c r="H26" s="35"/>
      <c r="I26" s="9" t="s">
        <v>6</v>
      </c>
    </row>
    <row r="27" spans="1:9" x14ac:dyDescent="0.3">
      <c r="A27" s="5">
        <v>1</v>
      </c>
      <c r="B27" s="5">
        <v>1</v>
      </c>
      <c r="C27" s="6" t="s">
        <v>24</v>
      </c>
      <c r="D27" s="6" t="s">
        <v>6</v>
      </c>
      <c r="E27" s="7" t="s">
        <v>41</v>
      </c>
      <c r="F27" s="6"/>
      <c r="G27" s="10"/>
      <c r="H27" s="35"/>
      <c r="I27" s="9" t="s">
        <v>6</v>
      </c>
    </row>
    <row r="28" spans="1:9" ht="26.4" x14ac:dyDescent="0.3">
      <c r="A28" s="5">
        <v>1</v>
      </c>
      <c r="B28" s="5">
        <v>1</v>
      </c>
      <c r="C28" s="6" t="s">
        <v>24</v>
      </c>
      <c r="D28" s="6" t="s">
        <v>42</v>
      </c>
      <c r="E28" s="7" t="s">
        <v>43</v>
      </c>
      <c r="F28" s="6" t="s">
        <v>22</v>
      </c>
      <c r="G28" s="10">
        <v>0</v>
      </c>
      <c r="H28" s="35"/>
      <c r="I28" s="9">
        <f t="shared" ref="I28:I53" si="1">G28*H28</f>
        <v>0</v>
      </c>
    </row>
    <row r="29" spans="1:9" ht="26.4" x14ac:dyDescent="0.3">
      <c r="A29" s="5">
        <v>1</v>
      </c>
      <c r="B29" s="5">
        <v>1</v>
      </c>
      <c r="C29" s="6" t="s">
        <v>24</v>
      </c>
      <c r="D29" s="6" t="s">
        <v>44</v>
      </c>
      <c r="E29" s="7" t="s">
        <v>45</v>
      </c>
      <c r="F29" s="6" t="s">
        <v>22</v>
      </c>
      <c r="G29" s="10">
        <v>0</v>
      </c>
      <c r="H29" s="35"/>
      <c r="I29" s="9">
        <f t="shared" si="1"/>
        <v>0</v>
      </c>
    </row>
    <row r="30" spans="1:9" ht="26.4" x14ac:dyDescent="0.3">
      <c r="A30" s="5">
        <v>1</v>
      </c>
      <c r="B30" s="5">
        <v>1</v>
      </c>
      <c r="C30" s="6" t="s">
        <v>24</v>
      </c>
      <c r="D30" s="6" t="s">
        <v>46</v>
      </c>
      <c r="E30" s="7" t="s">
        <v>47</v>
      </c>
      <c r="F30" s="6" t="s">
        <v>22</v>
      </c>
      <c r="G30" s="10">
        <v>0</v>
      </c>
      <c r="H30" s="35"/>
      <c r="I30" s="9">
        <f t="shared" si="1"/>
        <v>0</v>
      </c>
    </row>
    <row r="31" spans="1:9" ht="26.4" x14ac:dyDescent="0.3">
      <c r="A31" s="5">
        <v>1</v>
      </c>
      <c r="B31" s="5">
        <v>1</v>
      </c>
      <c r="C31" s="6" t="s">
        <v>24</v>
      </c>
      <c r="D31" s="6" t="s">
        <v>48</v>
      </c>
      <c r="E31" s="7" t="s">
        <v>49</v>
      </c>
      <c r="F31" s="6" t="s">
        <v>22</v>
      </c>
      <c r="G31" s="10">
        <v>0</v>
      </c>
      <c r="H31" s="35"/>
      <c r="I31" s="9">
        <f t="shared" si="1"/>
        <v>0</v>
      </c>
    </row>
    <row r="32" spans="1:9" ht="26.4" x14ac:dyDescent="0.3">
      <c r="A32" s="5">
        <v>1</v>
      </c>
      <c r="B32" s="5">
        <v>1</v>
      </c>
      <c r="C32" s="6" t="s">
        <v>24</v>
      </c>
      <c r="D32" s="6" t="s">
        <v>50</v>
      </c>
      <c r="E32" s="7" t="s">
        <v>51</v>
      </c>
      <c r="F32" s="6" t="s">
        <v>22</v>
      </c>
      <c r="G32" s="10">
        <v>0</v>
      </c>
      <c r="H32" s="35"/>
      <c r="I32" s="9">
        <f t="shared" si="1"/>
        <v>0</v>
      </c>
    </row>
    <row r="33" spans="1:9" ht="26.4" x14ac:dyDescent="0.3">
      <c r="A33" s="5">
        <v>1</v>
      </c>
      <c r="B33" s="5">
        <v>1</v>
      </c>
      <c r="C33" s="6" t="s">
        <v>24</v>
      </c>
      <c r="D33" s="6" t="s">
        <v>52</v>
      </c>
      <c r="E33" s="7" t="s">
        <v>53</v>
      </c>
      <c r="F33" s="6" t="s">
        <v>22</v>
      </c>
      <c r="G33" s="10">
        <v>0</v>
      </c>
      <c r="H33" s="35"/>
      <c r="I33" s="9">
        <f t="shared" si="1"/>
        <v>0</v>
      </c>
    </row>
    <row r="34" spans="1:9" ht="26.4" x14ac:dyDescent="0.3">
      <c r="A34" s="5">
        <v>1</v>
      </c>
      <c r="B34" s="5">
        <v>1</v>
      </c>
      <c r="C34" s="6" t="s">
        <v>24</v>
      </c>
      <c r="D34" s="6" t="s">
        <v>54</v>
      </c>
      <c r="E34" s="7" t="s">
        <v>55</v>
      </c>
      <c r="F34" s="6" t="s">
        <v>22</v>
      </c>
      <c r="G34" s="10">
        <v>0</v>
      </c>
      <c r="H34" s="35"/>
      <c r="I34" s="9">
        <f t="shared" si="1"/>
        <v>0</v>
      </c>
    </row>
    <row r="35" spans="1:9" ht="26.4" x14ac:dyDescent="0.3">
      <c r="A35" s="5">
        <v>1</v>
      </c>
      <c r="B35" s="5">
        <v>1</v>
      </c>
      <c r="C35" s="6" t="s">
        <v>24</v>
      </c>
      <c r="D35" s="6" t="s">
        <v>56</v>
      </c>
      <c r="E35" s="7" t="s">
        <v>57</v>
      </c>
      <c r="F35" s="6" t="s">
        <v>22</v>
      </c>
      <c r="G35" s="10">
        <v>0</v>
      </c>
      <c r="H35" s="35"/>
      <c r="I35" s="9">
        <f t="shared" si="1"/>
        <v>0</v>
      </c>
    </row>
    <row r="36" spans="1:9" ht="26.4" x14ac:dyDescent="0.3">
      <c r="A36" s="5">
        <v>1</v>
      </c>
      <c r="B36" s="5">
        <v>1</v>
      </c>
      <c r="C36" s="6" t="s">
        <v>24</v>
      </c>
      <c r="D36" s="6" t="s">
        <v>58</v>
      </c>
      <c r="E36" s="7" t="s">
        <v>59</v>
      </c>
      <c r="F36" s="6" t="s">
        <v>22</v>
      </c>
      <c r="G36" s="10">
        <v>0</v>
      </c>
      <c r="H36" s="35"/>
      <c r="I36" s="9">
        <f t="shared" si="1"/>
        <v>0</v>
      </c>
    </row>
    <row r="37" spans="1:9" ht="26.4" x14ac:dyDescent="0.3">
      <c r="A37" s="5">
        <v>1</v>
      </c>
      <c r="B37" s="5">
        <v>1</v>
      </c>
      <c r="C37" s="6" t="s">
        <v>26</v>
      </c>
      <c r="D37" s="6" t="s">
        <v>60</v>
      </c>
      <c r="E37" s="7" t="s">
        <v>61</v>
      </c>
      <c r="F37" s="6" t="s">
        <v>22</v>
      </c>
      <c r="G37" s="10">
        <v>0</v>
      </c>
      <c r="H37" s="35"/>
      <c r="I37" s="9">
        <f t="shared" si="1"/>
        <v>0</v>
      </c>
    </row>
    <row r="38" spans="1:9" ht="26.4" x14ac:dyDescent="0.3">
      <c r="A38" s="5">
        <v>1</v>
      </c>
      <c r="B38" s="5">
        <v>1</v>
      </c>
      <c r="C38" s="6" t="s">
        <v>26</v>
      </c>
      <c r="D38" s="6" t="s">
        <v>62</v>
      </c>
      <c r="E38" s="7" t="s">
        <v>63</v>
      </c>
      <c r="F38" s="6" t="s">
        <v>22</v>
      </c>
      <c r="G38" s="10">
        <v>0</v>
      </c>
      <c r="H38" s="35"/>
      <c r="I38" s="9">
        <f t="shared" si="1"/>
        <v>0</v>
      </c>
    </row>
    <row r="39" spans="1:9" ht="26.4" x14ac:dyDescent="0.3">
      <c r="A39" s="5">
        <v>1</v>
      </c>
      <c r="B39" s="5">
        <v>1</v>
      </c>
      <c r="C39" s="6" t="s">
        <v>26</v>
      </c>
      <c r="D39" s="6" t="s">
        <v>64</v>
      </c>
      <c r="E39" s="7" t="s">
        <v>65</v>
      </c>
      <c r="F39" s="6" t="s">
        <v>22</v>
      </c>
      <c r="G39" s="10">
        <v>0</v>
      </c>
      <c r="H39" s="35"/>
      <c r="I39" s="9">
        <f t="shared" si="1"/>
        <v>0</v>
      </c>
    </row>
    <row r="40" spans="1:9" ht="26.4" x14ac:dyDescent="0.3">
      <c r="A40" s="5">
        <v>1</v>
      </c>
      <c r="B40" s="5">
        <v>1</v>
      </c>
      <c r="C40" s="6" t="s">
        <v>26</v>
      </c>
      <c r="D40" s="6" t="s">
        <v>66</v>
      </c>
      <c r="E40" s="7" t="s">
        <v>67</v>
      </c>
      <c r="F40" s="6" t="s">
        <v>22</v>
      </c>
      <c r="G40" s="10">
        <v>0</v>
      </c>
      <c r="H40" s="35"/>
      <c r="I40" s="9">
        <f t="shared" si="1"/>
        <v>0</v>
      </c>
    </row>
    <row r="41" spans="1:9" ht="26.4" x14ac:dyDescent="0.3">
      <c r="A41" s="5">
        <v>1</v>
      </c>
      <c r="B41" s="5">
        <v>1</v>
      </c>
      <c r="C41" s="6" t="s">
        <v>26</v>
      </c>
      <c r="D41" s="6" t="s">
        <v>68</v>
      </c>
      <c r="E41" s="7" t="s">
        <v>69</v>
      </c>
      <c r="F41" s="6" t="s">
        <v>22</v>
      </c>
      <c r="G41" s="10">
        <v>0</v>
      </c>
      <c r="H41" s="35"/>
      <c r="I41" s="9">
        <f t="shared" si="1"/>
        <v>0</v>
      </c>
    </row>
    <row r="42" spans="1:9" ht="26.4" x14ac:dyDescent="0.3">
      <c r="A42" s="5">
        <v>1</v>
      </c>
      <c r="B42" s="5">
        <v>1</v>
      </c>
      <c r="C42" s="6" t="s">
        <v>26</v>
      </c>
      <c r="D42" s="6" t="s">
        <v>70</v>
      </c>
      <c r="E42" s="7" t="s">
        <v>71</v>
      </c>
      <c r="F42" s="6" t="s">
        <v>22</v>
      </c>
      <c r="G42" s="10">
        <v>0</v>
      </c>
      <c r="H42" s="35"/>
      <c r="I42" s="9">
        <f t="shared" si="1"/>
        <v>0</v>
      </c>
    </row>
    <row r="43" spans="1:9" ht="26.4" x14ac:dyDescent="0.3">
      <c r="A43" s="5">
        <v>1</v>
      </c>
      <c r="B43" s="5">
        <v>1</v>
      </c>
      <c r="C43" s="6" t="s">
        <v>26</v>
      </c>
      <c r="D43" s="6" t="s">
        <v>72</v>
      </c>
      <c r="E43" s="7" t="s">
        <v>73</v>
      </c>
      <c r="F43" s="6" t="s">
        <v>22</v>
      </c>
      <c r="G43" s="10">
        <v>0</v>
      </c>
      <c r="H43" s="35"/>
      <c r="I43" s="9">
        <f t="shared" si="1"/>
        <v>0</v>
      </c>
    </row>
    <row r="44" spans="1:9" ht="26.4" x14ac:dyDescent="0.3">
      <c r="A44" s="5">
        <v>1</v>
      </c>
      <c r="B44" s="5">
        <v>1</v>
      </c>
      <c r="C44" s="6" t="s">
        <v>26</v>
      </c>
      <c r="D44" s="6" t="s">
        <v>74</v>
      </c>
      <c r="E44" s="7" t="s">
        <v>75</v>
      </c>
      <c r="F44" s="6" t="s">
        <v>22</v>
      </c>
      <c r="G44" s="10">
        <v>0</v>
      </c>
      <c r="H44" s="35"/>
      <c r="I44" s="9">
        <f t="shared" si="1"/>
        <v>0</v>
      </c>
    </row>
    <row r="45" spans="1:9" ht="26.4" x14ac:dyDescent="0.3">
      <c r="A45" s="5">
        <v>1</v>
      </c>
      <c r="B45" s="5">
        <v>1</v>
      </c>
      <c r="C45" s="6" t="s">
        <v>26</v>
      </c>
      <c r="D45" s="6" t="s">
        <v>76</v>
      </c>
      <c r="E45" s="7" t="s">
        <v>77</v>
      </c>
      <c r="F45" s="6" t="s">
        <v>22</v>
      </c>
      <c r="G45" s="10">
        <v>0</v>
      </c>
      <c r="H45" s="35"/>
      <c r="I45" s="9">
        <f t="shared" si="1"/>
        <v>0</v>
      </c>
    </row>
    <row r="46" spans="1:9" ht="52.8" x14ac:dyDescent="0.3">
      <c r="A46" s="5">
        <v>1</v>
      </c>
      <c r="B46" s="5">
        <v>1</v>
      </c>
      <c r="C46" s="6" t="s">
        <v>26</v>
      </c>
      <c r="D46" s="6" t="s">
        <v>78</v>
      </c>
      <c r="E46" s="7" t="s">
        <v>79</v>
      </c>
      <c r="F46" s="6" t="s">
        <v>22</v>
      </c>
      <c r="G46" s="10">
        <v>0</v>
      </c>
      <c r="H46" s="35"/>
      <c r="I46" s="9">
        <f t="shared" si="1"/>
        <v>0</v>
      </c>
    </row>
    <row r="47" spans="1:9" ht="26.4" x14ac:dyDescent="0.3">
      <c r="A47" s="5">
        <v>1</v>
      </c>
      <c r="B47" s="5">
        <v>1</v>
      </c>
      <c r="C47" s="6" t="s">
        <v>26</v>
      </c>
      <c r="D47" s="6" t="s">
        <v>80</v>
      </c>
      <c r="E47" s="7" t="s">
        <v>81</v>
      </c>
      <c r="F47" s="6" t="s">
        <v>22</v>
      </c>
      <c r="G47" s="10">
        <v>0</v>
      </c>
      <c r="H47" s="35"/>
      <c r="I47" s="9">
        <f t="shared" si="1"/>
        <v>0</v>
      </c>
    </row>
    <row r="48" spans="1:9" ht="105.6" x14ac:dyDescent="0.3">
      <c r="A48" s="5">
        <v>1</v>
      </c>
      <c r="B48" s="5">
        <v>1</v>
      </c>
      <c r="C48" s="6" t="s">
        <v>28</v>
      </c>
      <c r="D48" s="6" t="s">
        <v>82</v>
      </c>
      <c r="E48" s="7" t="s">
        <v>83</v>
      </c>
      <c r="F48" s="6" t="s">
        <v>22</v>
      </c>
      <c r="G48" s="10">
        <v>0</v>
      </c>
      <c r="H48" s="35"/>
      <c r="I48" s="9">
        <f t="shared" si="1"/>
        <v>0</v>
      </c>
    </row>
    <row r="49" spans="1:9" ht="52.8" x14ac:dyDescent="0.3">
      <c r="A49" s="5">
        <v>1</v>
      </c>
      <c r="B49" s="5">
        <v>1</v>
      </c>
      <c r="C49" s="6" t="s">
        <v>28</v>
      </c>
      <c r="D49" s="6" t="s">
        <v>84</v>
      </c>
      <c r="E49" s="7" t="s">
        <v>85</v>
      </c>
      <c r="F49" s="6" t="s">
        <v>22</v>
      </c>
      <c r="G49" s="10">
        <v>0</v>
      </c>
      <c r="H49" s="35"/>
      <c r="I49" s="9">
        <f t="shared" si="1"/>
        <v>0</v>
      </c>
    </row>
    <row r="50" spans="1:9" ht="26.4" x14ac:dyDescent="0.3">
      <c r="A50" s="5">
        <v>1</v>
      </c>
      <c r="B50" s="5">
        <v>1</v>
      </c>
      <c r="C50" s="6" t="s">
        <v>28</v>
      </c>
      <c r="D50" s="6" t="s">
        <v>86</v>
      </c>
      <c r="E50" s="7" t="s">
        <v>87</v>
      </c>
      <c r="F50" s="6" t="s">
        <v>22</v>
      </c>
      <c r="G50" s="10">
        <v>0</v>
      </c>
      <c r="H50" s="35"/>
      <c r="I50" s="9">
        <f t="shared" si="1"/>
        <v>0</v>
      </c>
    </row>
    <row r="51" spans="1:9" ht="39.6" x14ac:dyDescent="0.3">
      <c r="A51" s="5">
        <v>1</v>
      </c>
      <c r="B51" s="5">
        <v>1</v>
      </c>
      <c r="C51" s="6" t="s">
        <v>28</v>
      </c>
      <c r="D51" s="6" t="s">
        <v>88</v>
      </c>
      <c r="E51" s="7" t="s">
        <v>89</v>
      </c>
      <c r="F51" s="6" t="s">
        <v>22</v>
      </c>
      <c r="G51" s="10">
        <v>0</v>
      </c>
      <c r="H51" s="35"/>
      <c r="I51" s="9">
        <f t="shared" si="1"/>
        <v>0</v>
      </c>
    </row>
    <row r="52" spans="1:9" ht="39.6" x14ac:dyDescent="0.3">
      <c r="A52" s="5">
        <v>1</v>
      </c>
      <c r="B52" s="5">
        <v>1</v>
      </c>
      <c r="C52" s="6" t="s">
        <v>28</v>
      </c>
      <c r="D52" s="6" t="s">
        <v>90</v>
      </c>
      <c r="E52" s="7" t="s">
        <v>91</v>
      </c>
      <c r="F52" s="6" t="s">
        <v>22</v>
      </c>
      <c r="G52" s="10">
        <v>0</v>
      </c>
      <c r="H52" s="35"/>
      <c r="I52" s="9">
        <f t="shared" si="1"/>
        <v>0</v>
      </c>
    </row>
    <row r="53" spans="1:9" ht="26.4" x14ac:dyDescent="0.3">
      <c r="A53" s="5">
        <v>1</v>
      </c>
      <c r="B53" s="5">
        <v>1</v>
      </c>
      <c r="C53" s="6" t="s">
        <v>28</v>
      </c>
      <c r="D53" s="6" t="s">
        <v>92</v>
      </c>
      <c r="E53" s="7" t="s">
        <v>93</v>
      </c>
      <c r="F53" s="6" t="s">
        <v>22</v>
      </c>
      <c r="G53" s="10">
        <v>0</v>
      </c>
      <c r="H53" s="35"/>
      <c r="I53" s="9">
        <f t="shared" si="1"/>
        <v>0</v>
      </c>
    </row>
    <row r="54" spans="1:9" x14ac:dyDescent="0.3">
      <c r="A54" s="5">
        <v>1</v>
      </c>
      <c r="B54" s="5">
        <v>1</v>
      </c>
      <c r="C54" s="6" t="s">
        <v>28</v>
      </c>
      <c r="D54" s="6" t="s">
        <v>6</v>
      </c>
      <c r="E54" s="7" t="s">
        <v>94</v>
      </c>
      <c r="F54" s="6"/>
      <c r="G54" s="10"/>
      <c r="H54" s="35"/>
      <c r="I54" s="9" t="s">
        <v>6</v>
      </c>
    </row>
    <row r="55" spans="1:9" ht="26.4" x14ac:dyDescent="0.3">
      <c r="A55" s="5">
        <v>1</v>
      </c>
      <c r="B55" s="5">
        <v>1</v>
      </c>
      <c r="C55" s="6" t="s">
        <v>28</v>
      </c>
      <c r="D55" s="6" t="s">
        <v>6</v>
      </c>
      <c r="E55" s="7" t="s">
        <v>95</v>
      </c>
      <c r="F55" s="6"/>
      <c r="G55" s="10"/>
      <c r="H55" s="35"/>
      <c r="I55" s="9" t="s">
        <v>6</v>
      </c>
    </row>
    <row r="56" spans="1:9" ht="92.4" x14ac:dyDescent="0.3">
      <c r="A56" s="5">
        <v>1</v>
      </c>
      <c r="B56" s="5">
        <v>1</v>
      </c>
      <c r="C56" s="6" t="s">
        <v>30</v>
      </c>
      <c r="D56" s="6" t="s">
        <v>96</v>
      </c>
      <c r="E56" s="7" t="s">
        <v>97</v>
      </c>
      <c r="F56" s="6" t="s">
        <v>22</v>
      </c>
      <c r="G56" s="10">
        <v>0</v>
      </c>
      <c r="H56" s="35"/>
      <c r="I56" s="9">
        <f t="shared" ref="I56:I64" si="2">G56*H56</f>
        <v>0</v>
      </c>
    </row>
    <row r="57" spans="1:9" ht="26.4" x14ac:dyDescent="0.3">
      <c r="A57" s="5">
        <v>1</v>
      </c>
      <c r="B57" s="5">
        <v>1</v>
      </c>
      <c r="C57" s="6" t="s">
        <v>30</v>
      </c>
      <c r="D57" s="6" t="s">
        <v>98</v>
      </c>
      <c r="E57" s="7" t="s">
        <v>99</v>
      </c>
      <c r="F57" s="6" t="s">
        <v>22</v>
      </c>
      <c r="G57" s="10">
        <v>0</v>
      </c>
      <c r="H57" s="35"/>
      <c r="I57" s="9">
        <f t="shared" si="2"/>
        <v>0</v>
      </c>
    </row>
    <row r="58" spans="1:9" ht="26.4" x14ac:dyDescent="0.3">
      <c r="A58" s="5">
        <v>1</v>
      </c>
      <c r="B58" s="5">
        <v>1</v>
      </c>
      <c r="C58" s="6" t="s">
        <v>30</v>
      </c>
      <c r="D58" s="6" t="s">
        <v>100</v>
      </c>
      <c r="E58" s="7" t="s">
        <v>101</v>
      </c>
      <c r="F58" s="6" t="s">
        <v>22</v>
      </c>
      <c r="G58" s="10">
        <v>0</v>
      </c>
      <c r="H58" s="35"/>
      <c r="I58" s="9">
        <f t="shared" si="2"/>
        <v>0</v>
      </c>
    </row>
    <row r="59" spans="1:9" ht="79.2" x14ac:dyDescent="0.3">
      <c r="A59" s="5">
        <v>1</v>
      </c>
      <c r="B59" s="5">
        <v>1</v>
      </c>
      <c r="C59" s="6" t="s">
        <v>30</v>
      </c>
      <c r="D59" s="6" t="s">
        <v>102</v>
      </c>
      <c r="E59" s="7" t="s">
        <v>103</v>
      </c>
      <c r="F59" s="6" t="s">
        <v>22</v>
      </c>
      <c r="G59" s="10">
        <v>0</v>
      </c>
      <c r="H59" s="35"/>
      <c r="I59" s="9">
        <f t="shared" si="2"/>
        <v>0</v>
      </c>
    </row>
    <row r="60" spans="1:9" ht="26.4" x14ac:dyDescent="0.3">
      <c r="A60" s="5">
        <v>1</v>
      </c>
      <c r="B60" s="5">
        <v>1</v>
      </c>
      <c r="C60" s="6" t="s">
        <v>30</v>
      </c>
      <c r="D60" s="6" t="s">
        <v>104</v>
      </c>
      <c r="E60" s="7" t="s">
        <v>105</v>
      </c>
      <c r="F60" s="6" t="s">
        <v>22</v>
      </c>
      <c r="G60" s="10">
        <v>0</v>
      </c>
      <c r="H60" s="35"/>
      <c r="I60" s="9">
        <f t="shared" si="2"/>
        <v>0</v>
      </c>
    </row>
    <row r="61" spans="1:9" ht="26.4" x14ac:dyDescent="0.3">
      <c r="A61" s="5">
        <v>1</v>
      </c>
      <c r="B61" s="5">
        <v>1</v>
      </c>
      <c r="C61" s="6" t="s">
        <v>30</v>
      </c>
      <c r="D61" s="6" t="s">
        <v>106</v>
      </c>
      <c r="E61" s="7" t="s">
        <v>107</v>
      </c>
      <c r="F61" s="6" t="s">
        <v>22</v>
      </c>
      <c r="G61" s="10">
        <v>0</v>
      </c>
      <c r="H61" s="35"/>
      <c r="I61" s="9">
        <f t="shared" si="2"/>
        <v>0</v>
      </c>
    </row>
    <row r="62" spans="1:9" ht="26.4" x14ac:dyDescent="0.3">
      <c r="A62" s="5">
        <v>1</v>
      </c>
      <c r="B62" s="5">
        <v>1</v>
      </c>
      <c r="C62" s="6" t="s">
        <v>30</v>
      </c>
      <c r="D62" s="6" t="s">
        <v>108</v>
      </c>
      <c r="E62" s="7" t="s">
        <v>109</v>
      </c>
      <c r="F62" s="6" t="s">
        <v>22</v>
      </c>
      <c r="G62" s="10">
        <v>0</v>
      </c>
      <c r="H62" s="35"/>
      <c r="I62" s="9">
        <f t="shared" si="2"/>
        <v>0</v>
      </c>
    </row>
    <row r="63" spans="1:9" ht="26.4" x14ac:dyDescent="0.3">
      <c r="A63" s="5">
        <v>1</v>
      </c>
      <c r="B63" s="5">
        <v>1</v>
      </c>
      <c r="C63" s="6" t="s">
        <v>30</v>
      </c>
      <c r="D63" s="6" t="s">
        <v>110</v>
      </c>
      <c r="E63" s="7" t="s">
        <v>111</v>
      </c>
      <c r="F63" s="6" t="s">
        <v>22</v>
      </c>
      <c r="G63" s="10">
        <v>0</v>
      </c>
      <c r="H63" s="35"/>
      <c r="I63" s="9">
        <f t="shared" si="2"/>
        <v>0</v>
      </c>
    </row>
    <row r="64" spans="1:9" ht="26.4" x14ac:dyDescent="0.3">
      <c r="A64" s="5">
        <v>1</v>
      </c>
      <c r="B64" s="5">
        <v>1</v>
      </c>
      <c r="C64" s="6" t="s">
        <v>30</v>
      </c>
      <c r="D64" s="6" t="s">
        <v>112</v>
      </c>
      <c r="E64" s="7" t="s">
        <v>113</v>
      </c>
      <c r="F64" s="6" t="s">
        <v>22</v>
      </c>
      <c r="G64" s="10">
        <v>0</v>
      </c>
      <c r="H64" s="35"/>
      <c r="I64" s="9">
        <f t="shared" si="2"/>
        <v>0</v>
      </c>
    </row>
    <row r="65" spans="1:9" ht="26.4" x14ac:dyDescent="0.3">
      <c r="A65" s="5">
        <v>1</v>
      </c>
      <c r="B65" s="5">
        <v>1</v>
      </c>
      <c r="C65" s="6" t="s">
        <v>32</v>
      </c>
      <c r="D65" s="6" t="s">
        <v>6</v>
      </c>
      <c r="E65" s="7" t="s">
        <v>114</v>
      </c>
      <c r="F65" s="6"/>
      <c r="G65" s="10"/>
      <c r="H65" s="35"/>
      <c r="I65" s="9" t="s">
        <v>6</v>
      </c>
    </row>
    <row r="66" spans="1:9" ht="39.6" x14ac:dyDescent="0.3">
      <c r="A66" s="5">
        <v>1</v>
      </c>
      <c r="B66" s="5">
        <v>1</v>
      </c>
      <c r="C66" s="6" t="s">
        <v>32</v>
      </c>
      <c r="D66" s="6" t="s">
        <v>115</v>
      </c>
      <c r="E66" s="7" t="s">
        <v>116</v>
      </c>
      <c r="F66" s="6" t="s">
        <v>22</v>
      </c>
      <c r="G66" s="10">
        <v>0</v>
      </c>
      <c r="H66" s="35"/>
      <c r="I66" s="9">
        <f t="shared" ref="I66:I80" si="3">G66*H66</f>
        <v>0</v>
      </c>
    </row>
    <row r="67" spans="1:9" ht="39.6" x14ac:dyDescent="0.3">
      <c r="A67" s="5">
        <v>1</v>
      </c>
      <c r="B67" s="5">
        <v>1</v>
      </c>
      <c r="C67" s="6" t="s">
        <v>32</v>
      </c>
      <c r="D67" s="6" t="s">
        <v>117</v>
      </c>
      <c r="E67" s="7" t="s">
        <v>118</v>
      </c>
      <c r="F67" s="6" t="s">
        <v>22</v>
      </c>
      <c r="G67" s="10">
        <v>0</v>
      </c>
      <c r="H67" s="35"/>
      <c r="I67" s="9">
        <f t="shared" si="3"/>
        <v>0</v>
      </c>
    </row>
    <row r="68" spans="1:9" ht="66" x14ac:dyDescent="0.3">
      <c r="A68" s="5">
        <v>1</v>
      </c>
      <c r="B68" s="5">
        <v>1</v>
      </c>
      <c r="C68" s="6" t="s">
        <v>32</v>
      </c>
      <c r="D68" s="6" t="s">
        <v>119</v>
      </c>
      <c r="E68" s="7" t="s">
        <v>120</v>
      </c>
      <c r="F68" s="6" t="s">
        <v>22</v>
      </c>
      <c r="G68" s="10">
        <v>0</v>
      </c>
      <c r="H68" s="35"/>
      <c r="I68" s="9">
        <f t="shared" si="3"/>
        <v>0</v>
      </c>
    </row>
    <row r="69" spans="1:9" ht="26.4" x14ac:dyDescent="0.3">
      <c r="A69" s="5">
        <v>1</v>
      </c>
      <c r="B69" s="5">
        <v>1</v>
      </c>
      <c r="C69" s="6" t="s">
        <v>32</v>
      </c>
      <c r="D69" s="6" t="s">
        <v>121</v>
      </c>
      <c r="E69" s="7" t="s">
        <v>122</v>
      </c>
      <c r="F69" s="6" t="s">
        <v>22</v>
      </c>
      <c r="G69" s="10">
        <v>0</v>
      </c>
      <c r="H69" s="35"/>
      <c r="I69" s="9">
        <f t="shared" si="3"/>
        <v>0</v>
      </c>
    </row>
    <row r="70" spans="1:9" ht="39.6" x14ac:dyDescent="0.3">
      <c r="A70" s="5">
        <v>1</v>
      </c>
      <c r="B70" s="5">
        <v>1</v>
      </c>
      <c r="C70" s="6" t="s">
        <v>32</v>
      </c>
      <c r="D70" s="6" t="s">
        <v>123</v>
      </c>
      <c r="E70" s="7" t="s">
        <v>124</v>
      </c>
      <c r="F70" s="6" t="s">
        <v>22</v>
      </c>
      <c r="G70" s="10">
        <v>0</v>
      </c>
      <c r="H70" s="35"/>
      <c r="I70" s="9">
        <f t="shared" si="3"/>
        <v>0</v>
      </c>
    </row>
    <row r="71" spans="1:9" ht="26.4" x14ac:dyDescent="0.3">
      <c r="A71" s="5">
        <v>1</v>
      </c>
      <c r="B71" s="5">
        <v>1</v>
      </c>
      <c r="C71" s="6" t="s">
        <v>32</v>
      </c>
      <c r="D71" s="6" t="s">
        <v>125</v>
      </c>
      <c r="E71" s="7" t="s">
        <v>126</v>
      </c>
      <c r="F71" s="6" t="s">
        <v>22</v>
      </c>
      <c r="G71" s="10">
        <v>0</v>
      </c>
      <c r="H71" s="35"/>
      <c r="I71" s="9">
        <f t="shared" si="3"/>
        <v>0</v>
      </c>
    </row>
    <row r="72" spans="1:9" ht="26.4" x14ac:dyDescent="0.3">
      <c r="A72" s="5">
        <v>1</v>
      </c>
      <c r="B72" s="5">
        <v>1</v>
      </c>
      <c r="C72" s="6" t="s">
        <v>32</v>
      </c>
      <c r="D72" s="6" t="s">
        <v>127</v>
      </c>
      <c r="E72" s="7" t="s">
        <v>128</v>
      </c>
      <c r="F72" s="6" t="s">
        <v>22</v>
      </c>
      <c r="G72" s="10">
        <v>0</v>
      </c>
      <c r="H72" s="35"/>
      <c r="I72" s="9">
        <f t="shared" si="3"/>
        <v>0</v>
      </c>
    </row>
    <row r="73" spans="1:9" ht="26.4" x14ac:dyDescent="0.3">
      <c r="A73" s="5">
        <v>1</v>
      </c>
      <c r="B73" s="5">
        <v>1</v>
      </c>
      <c r="C73" s="6" t="s">
        <v>32</v>
      </c>
      <c r="D73" s="6" t="s">
        <v>129</v>
      </c>
      <c r="E73" s="7" t="s">
        <v>130</v>
      </c>
      <c r="F73" s="6" t="s">
        <v>22</v>
      </c>
      <c r="G73" s="10">
        <v>0</v>
      </c>
      <c r="H73" s="35"/>
      <c r="I73" s="9">
        <f t="shared" si="3"/>
        <v>0</v>
      </c>
    </row>
    <row r="74" spans="1:9" ht="26.4" x14ac:dyDescent="0.3">
      <c r="A74" s="5">
        <v>1</v>
      </c>
      <c r="B74" s="5">
        <v>1</v>
      </c>
      <c r="C74" s="6" t="s">
        <v>32</v>
      </c>
      <c r="D74" s="6" t="s">
        <v>131</v>
      </c>
      <c r="E74" s="7" t="s">
        <v>132</v>
      </c>
      <c r="F74" s="6" t="s">
        <v>22</v>
      </c>
      <c r="G74" s="10">
        <v>0</v>
      </c>
      <c r="H74" s="35"/>
      <c r="I74" s="9">
        <f t="shared" si="3"/>
        <v>0</v>
      </c>
    </row>
    <row r="75" spans="1:9" ht="26.4" x14ac:dyDescent="0.3">
      <c r="A75" s="5">
        <v>1</v>
      </c>
      <c r="B75" s="5">
        <v>1</v>
      </c>
      <c r="C75" s="6" t="s">
        <v>34</v>
      </c>
      <c r="D75" s="6" t="s">
        <v>133</v>
      </c>
      <c r="E75" s="7" t="s">
        <v>134</v>
      </c>
      <c r="F75" s="6" t="s">
        <v>22</v>
      </c>
      <c r="G75" s="10">
        <v>0</v>
      </c>
      <c r="H75" s="35"/>
      <c r="I75" s="9">
        <f t="shared" si="3"/>
        <v>0</v>
      </c>
    </row>
    <row r="76" spans="1:9" ht="26.4" x14ac:dyDescent="0.3">
      <c r="A76" s="5">
        <v>1</v>
      </c>
      <c r="B76" s="5">
        <v>1</v>
      </c>
      <c r="C76" s="6" t="s">
        <v>34</v>
      </c>
      <c r="D76" s="6" t="s">
        <v>135</v>
      </c>
      <c r="E76" s="7" t="s">
        <v>136</v>
      </c>
      <c r="F76" s="6" t="s">
        <v>22</v>
      </c>
      <c r="G76" s="10">
        <v>0</v>
      </c>
      <c r="H76" s="35"/>
      <c r="I76" s="9">
        <f t="shared" si="3"/>
        <v>0</v>
      </c>
    </row>
    <row r="77" spans="1:9" ht="26.4" x14ac:dyDescent="0.3">
      <c r="A77" s="5">
        <v>1</v>
      </c>
      <c r="B77" s="5">
        <v>1</v>
      </c>
      <c r="C77" s="6" t="s">
        <v>34</v>
      </c>
      <c r="D77" s="6" t="s">
        <v>137</v>
      </c>
      <c r="E77" s="7" t="s">
        <v>138</v>
      </c>
      <c r="F77" s="6" t="s">
        <v>22</v>
      </c>
      <c r="G77" s="10">
        <v>0</v>
      </c>
      <c r="H77" s="35"/>
      <c r="I77" s="9">
        <f t="shared" si="3"/>
        <v>0</v>
      </c>
    </row>
    <row r="78" spans="1:9" ht="26.4" x14ac:dyDescent="0.3">
      <c r="A78" s="5">
        <v>1</v>
      </c>
      <c r="B78" s="5">
        <v>1</v>
      </c>
      <c r="C78" s="6" t="s">
        <v>34</v>
      </c>
      <c r="D78" s="6" t="s">
        <v>139</v>
      </c>
      <c r="E78" s="7" t="s">
        <v>140</v>
      </c>
      <c r="F78" s="6" t="s">
        <v>22</v>
      </c>
      <c r="G78" s="10">
        <v>0</v>
      </c>
      <c r="H78" s="35"/>
      <c r="I78" s="9">
        <f t="shared" si="3"/>
        <v>0</v>
      </c>
    </row>
    <row r="79" spans="1:9" ht="26.4" x14ac:dyDescent="0.3">
      <c r="A79" s="5">
        <v>1</v>
      </c>
      <c r="B79" s="5">
        <v>1</v>
      </c>
      <c r="C79" s="6" t="s">
        <v>34</v>
      </c>
      <c r="D79" s="6" t="s">
        <v>141</v>
      </c>
      <c r="E79" s="7" t="s">
        <v>142</v>
      </c>
      <c r="F79" s="6" t="s">
        <v>22</v>
      </c>
      <c r="G79" s="10">
        <v>0</v>
      </c>
      <c r="H79" s="35"/>
      <c r="I79" s="9">
        <f t="shared" si="3"/>
        <v>0</v>
      </c>
    </row>
    <row r="80" spans="1:9" ht="26.4" x14ac:dyDescent="0.3">
      <c r="A80" s="5">
        <v>1</v>
      </c>
      <c r="B80" s="5">
        <v>1</v>
      </c>
      <c r="C80" s="6" t="s">
        <v>34</v>
      </c>
      <c r="D80" s="6" t="s">
        <v>143</v>
      </c>
      <c r="E80" s="7" t="s">
        <v>144</v>
      </c>
      <c r="F80" s="6" t="s">
        <v>22</v>
      </c>
      <c r="G80" s="10">
        <v>0</v>
      </c>
      <c r="H80" s="35"/>
      <c r="I80" s="9">
        <f t="shared" si="3"/>
        <v>0</v>
      </c>
    </row>
    <row r="81" spans="1:9" x14ac:dyDescent="0.3">
      <c r="A81" s="5">
        <v>1</v>
      </c>
      <c r="B81" s="5">
        <v>1</v>
      </c>
      <c r="C81" s="6" t="s">
        <v>34</v>
      </c>
      <c r="D81" s="6" t="s">
        <v>6</v>
      </c>
      <c r="E81" s="7" t="s">
        <v>145</v>
      </c>
      <c r="F81" s="6"/>
      <c r="G81" s="10"/>
      <c r="H81" s="35"/>
      <c r="I81" s="9" t="s">
        <v>6</v>
      </c>
    </row>
    <row r="82" spans="1:9" ht="39.6" x14ac:dyDescent="0.3">
      <c r="A82" s="5">
        <v>1</v>
      </c>
      <c r="B82" s="5">
        <v>1</v>
      </c>
      <c r="C82" s="6" t="s">
        <v>34</v>
      </c>
      <c r="D82" s="6" t="s">
        <v>6</v>
      </c>
      <c r="E82" s="7" t="s">
        <v>146</v>
      </c>
      <c r="F82" s="6"/>
      <c r="G82" s="10"/>
      <c r="H82" s="35"/>
      <c r="I82" s="9" t="s">
        <v>6</v>
      </c>
    </row>
    <row r="83" spans="1:9" ht="79.2" x14ac:dyDescent="0.3">
      <c r="A83" s="5">
        <v>1</v>
      </c>
      <c r="B83" s="5">
        <v>1</v>
      </c>
      <c r="C83" s="6" t="s">
        <v>34</v>
      </c>
      <c r="D83" s="6" t="s">
        <v>147</v>
      </c>
      <c r="E83" s="7" t="s">
        <v>148</v>
      </c>
      <c r="F83" s="6" t="s">
        <v>22</v>
      </c>
      <c r="G83" s="10">
        <v>0</v>
      </c>
      <c r="H83" s="35"/>
      <c r="I83" s="9">
        <f t="shared" ref="I83:I96" si="4">G83*H83</f>
        <v>0</v>
      </c>
    </row>
    <row r="84" spans="1:9" ht="79.2" x14ac:dyDescent="0.3">
      <c r="A84" s="5">
        <v>1</v>
      </c>
      <c r="B84" s="5">
        <v>1</v>
      </c>
      <c r="C84" s="6" t="s">
        <v>36</v>
      </c>
      <c r="D84" s="6" t="s">
        <v>149</v>
      </c>
      <c r="E84" s="7" t="s">
        <v>150</v>
      </c>
      <c r="F84" s="6" t="s">
        <v>22</v>
      </c>
      <c r="G84" s="10">
        <v>0</v>
      </c>
      <c r="H84" s="35"/>
      <c r="I84" s="9">
        <f t="shared" si="4"/>
        <v>0</v>
      </c>
    </row>
    <row r="85" spans="1:9" ht="79.2" x14ac:dyDescent="0.3">
      <c r="A85" s="5">
        <v>1</v>
      </c>
      <c r="B85" s="5">
        <v>1</v>
      </c>
      <c r="C85" s="6" t="s">
        <v>36</v>
      </c>
      <c r="D85" s="6" t="s">
        <v>151</v>
      </c>
      <c r="E85" s="7" t="s">
        <v>152</v>
      </c>
      <c r="F85" s="6" t="s">
        <v>22</v>
      </c>
      <c r="G85" s="10">
        <v>0</v>
      </c>
      <c r="H85" s="35"/>
      <c r="I85" s="9">
        <f t="shared" si="4"/>
        <v>0</v>
      </c>
    </row>
    <row r="86" spans="1:9" ht="52.8" x14ac:dyDescent="0.3">
      <c r="A86" s="5">
        <v>1</v>
      </c>
      <c r="B86" s="5">
        <v>1</v>
      </c>
      <c r="C86" s="6" t="s">
        <v>36</v>
      </c>
      <c r="D86" s="6" t="s">
        <v>153</v>
      </c>
      <c r="E86" s="7" t="s">
        <v>154</v>
      </c>
      <c r="F86" s="6" t="s">
        <v>22</v>
      </c>
      <c r="G86" s="10">
        <v>0</v>
      </c>
      <c r="H86" s="35"/>
      <c r="I86" s="9">
        <f t="shared" si="4"/>
        <v>0</v>
      </c>
    </row>
    <row r="87" spans="1:9" ht="171.6" x14ac:dyDescent="0.3">
      <c r="A87" s="5">
        <v>1</v>
      </c>
      <c r="B87" s="5">
        <v>1</v>
      </c>
      <c r="C87" s="6" t="s">
        <v>38</v>
      </c>
      <c r="D87" s="6" t="s">
        <v>155</v>
      </c>
      <c r="E87" s="7" t="s">
        <v>156</v>
      </c>
      <c r="F87" s="6" t="s">
        <v>22</v>
      </c>
      <c r="G87" s="10">
        <v>0</v>
      </c>
      <c r="H87" s="35"/>
      <c r="I87" s="9">
        <f t="shared" si="4"/>
        <v>0</v>
      </c>
    </row>
    <row r="88" spans="1:9" ht="66" x14ac:dyDescent="0.3">
      <c r="A88" s="5">
        <v>1</v>
      </c>
      <c r="B88" s="5">
        <v>1</v>
      </c>
      <c r="C88" s="6" t="s">
        <v>38</v>
      </c>
      <c r="D88" s="6" t="s">
        <v>157</v>
      </c>
      <c r="E88" s="7" t="s">
        <v>158</v>
      </c>
      <c r="F88" s="6" t="s">
        <v>22</v>
      </c>
      <c r="G88" s="10">
        <v>0</v>
      </c>
      <c r="H88" s="35"/>
      <c r="I88" s="9">
        <f t="shared" si="4"/>
        <v>0</v>
      </c>
    </row>
    <row r="89" spans="1:9" ht="52.8" x14ac:dyDescent="0.3">
      <c r="A89" s="5">
        <v>1</v>
      </c>
      <c r="B89" s="5">
        <v>1</v>
      </c>
      <c r="C89" s="6" t="s">
        <v>38</v>
      </c>
      <c r="D89" s="6" t="s">
        <v>159</v>
      </c>
      <c r="E89" s="7" t="s">
        <v>160</v>
      </c>
      <c r="F89" s="6" t="s">
        <v>22</v>
      </c>
      <c r="G89" s="10">
        <v>0</v>
      </c>
      <c r="H89" s="35"/>
      <c r="I89" s="9">
        <f t="shared" si="4"/>
        <v>0</v>
      </c>
    </row>
    <row r="90" spans="1:9" ht="66" x14ac:dyDescent="0.3">
      <c r="A90" s="5">
        <v>1</v>
      </c>
      <c r="B90" s="5">
        <v>1</v>
      </c>
      <c r="C90" s="6" t="s">
        <v>38</v>
      </c>
      <c r="D90" s="6" t="s">
        <v>161</v>
      </c>
      <c r="E90" s="7" t="s">
        <v>162</v>
      </c>
      <c r="F90" s="6" t="s">
        <v>22</v>
      </c>
      <c r="G90" s="10">
        <v>0</v>
      </c>
      <c r="H90" s="35"/>
      <c r="I90" s="9">
        <f t="shared" si="4"/>
        <v>0</v>
      </c>
    </row>
    <row r="91" spans="1:9" ht="316.8" x14ac:dyDescent="0.3">
      <c r="A91" s="5">
        <v>1</v>
      </c>
      <c r="B91" s="5">
        <v>1</v>
      </c>
      <c r="C91" s="6" t="s">
        <v>42</v>
      </c>
      <c r="D91" s="6" t="s">
        <v>163</v>
      </c>
      <c r="E91" s="7" t="s">
        <v>164</v>
      </c>
      <c r="F91" s="6" t="s">
        <v>22</v>
      </c>
      <c r="G91" s="10">
        <v>0</v>
      </c>
      <c r="H91" s="35"/>
      <c r="I91" s="9">
        <f t="shared" si="4"/>
        <v>0</v>
      </c>
    </row>
    <row r="92" spans="1:9" ht="105.6" x14ac:dyDescent="0.3">
      <c r="A92" s="5">
        <v>1</v>
      </c>
      <c r="B92" s="5">
        <v>1</v>
      </c>
      <c r="C92" s="6" t="s">
        <v>44</v>
      </c>
      <c r="D92" s="6" t="s">
        <v>165</v>
      </c>
      <c r="E92" s="7" t="s">
        <v>166</v>
      </c>
      <c r="F92" s="6" t="s">
        <v>22</v>
      </c>
      <c r="G92" s="10">
        <v>0</v>
      </c>
      <c r="H92" s="35"/>
      <c r="I92" s="9">
        <f t="shared" si="4"/>
        <v>0</v>
      </c>
    </row>
    <row r="93" spans="1:9" ht="237.6" x14ac:dyDescent="0.3">
      <c r="A93" s="5">
        <v>1</v>
      </c>
      <c r="B93" s="5">
        <v>1</v>
      </c>
      <c r="C93" s="6" t="s">
        <v>44</v>
      </c>
      <c r="D93" s="6" t="s">
        <v>167</v>
      </c>
      <c r="E93" s="7" t="s">
        <v>168</v>
      </c>
      <c r="F93" s="6" t="s">
        <v>22</v>
      </c>
      <c r="G93" s="10">
        <v>0</v>
      </c>
      <c r="H93" s="35"/>
      <c r="I93" s="9">
        <f t="shared" si="4"/>
        <v>0</v>
      </c>
    </row>
    <row r="94" spans="1:9" ht="277.2" x14ac:dyDescent="0.3">
      <c r="A94" s="5">
        <v>1</v>
      </c>
      <c r="B94" s="5">
        <v>1</v>
      </c>
      <c r="C94" s="6" t="s">
        <v>46</v>
      </c>
      <c r="D94" s="6" t="s">
        <v>169</v>
      </c>
      <c r="E94" s="7" t="s">
        <v>170</v>
      </c>
      <c r="F94" s="6" t="s">
        <v>22</v>
      </c>
      <c r="G94" s="10">
        <v>0</v>
      </c>
      <c r="H94" s="35"/>
      <c r="I94" s="9">
        <f t="shared" si="4"/>
        <v>0</v>
      </c>
    </row>
    <row r="95" spans="1:9" ht="158.4" x14ac:dyDescent="0.3">
      <c r="A95" s="5">
        <v>1</v>
      </c>
      <c r="B95" s="5">
        <v>1</v>
      </c>
      <c r="C95" s="6" t="s">
        <v>48</v>
      </c>
      <c r="D95" s="6" t="s">
        <v>171</v>
      </c>
      <c r="E95" s="7" t="s">
        <v>172</v>
      </c>
      <c r="F95" s="6" t="s">
        <v>22</v>
      </c>
      <c r="G95" s="10">
        <v>0</v>
      </c>
      <c r="H95" s="35"/>
      <c r="I95" s="9">
        <f t="shared" si="4"/>
        <v>0</v>
      </c>
    </row>
    <row r="96" spans="1:9" ht="105.6" x14ac:dyDescent="0.3">
      <c r="A96" s="5">
        <v>1</v>
      </c>
      <c r="B96" s="5">
        <v>1</v>
      </c>
      <c r="C96" s="6" t="s">
        <v>48</v>
      </c>
      <c r="D96" s="6" t="s">
        <v>173</v>
      </c>
      <c r="E96" s="7" t="s">
        <v>174</v>
      </c>
      <c r="F96" s="6" t="s">
        <v>22</v>
      </c>
      <c r="G96" s="10">
        <v>0</v>
      </c>
      <c r="H96" s="35"/>
      <c r="I96" s="9">
        <f t="shared" si="4"/>
        <v>0</v>
      </c>
    </row>
    <row r="97" spans="1:9" x14ac:dyDescent="0.3">
      <c r="A97" s="5">
        <v>1</v>
      </c>
      <c r="B97" s="5">
        <v>1</v>
      </c>
      <c r="C97" s="6" t="s">
        <v>50</v>
      </c>
      <c r="D97" s="6" t="s">
        <v>6</v>
      </c>
      <c r="E97" s="7" t="s">
        <v>175</v>
      </c>
      <c r="F97" s="6"/>
      <c r="G97" s="8"/>
      <c r="H97" s="35"/>
      <c r="I97" s="9" t="s">
        <v>6</v>
      </c>
    </row>
    <row r="98" spans="1:9" x14ac:dyDescent="0.3">
      <c r="A98" s="5">
        <v>1</v>
      </c>
      <c r="B98" s="5">
        <v>1</v>
      </c>
      <c r="C98" s="6" t="s">
        <v>50</v>
      </c>
      <c r="D98" s="6" t="s">
        <v>6</v>
      </c>
      <c r="E98" s="7" t="s">
        <v>176</v>
      </c>
      <c r="F98" s="6"/>
      <c r="G98" s="8"/>
      <c r="H98" s="35"/>
      <c r="I98" s="9" t="s">
        <v>6</v>
      </c>
    </row>
    <row r="99" spans="1:9" ht="145.19999999999999" x14ac:dyDescent="0.3">
      <c r="A99" s="5">
        <v>1</v>
      </c>
      <c r="B99" s="5">
        <v>1</v>
      </c>
      <c r="C99" s="6" t="s">
        <v>50</v>
      </c>
      <c r="D99" s="6" t="s">
        <v>6</v>
      </c>
      <c r="E99" s="7" t="s">
        <v>177</v>
      </c>
      <c r="F99" s="6"/>
      <c r="G99" s="8"/>
      <c r="H99" s="35"/>
      <c r="I99" s="9" t="s">
        <v>6</v>
      </c>
    </row>
    <row r="100" spans="1:9" ht="369.6" x14ac:dyDescent="0.3">
      <c r="A100" s="5">
        <v>1</v>
      </c>
      <c r="B100" s="5">
        <v>1</v>
      </c>
      <c r="C100" s="6" t="s">
        <v>52</v>
      </c>
      <c r="D100" s="6" t="s">
        <v>6</v>
      </c>
      <c r="E100" s="7" t="s">
        <v>178</v>
      </c>
      <c r="F100" s="6"/>
      <c r="G100" s="8"/>
      <c r="H100" s="35"/>
      <c r="I100" s="9" t="s">
        <v>6</v>
      </c>
    </row>
    <row r="101" spans="1:9" ht="105.6" x14ac:dyDescent="0.3">
      <c r="A101" s="5">
        <v>1</v>
      </c>
      <c r="B101" s="5">
        <v>1</v>
      </c>
      <c r="C101" s="6" t="s">
        <v>54</v>
      </c>
      <c r="D101" s="6" t="s">
        <v>179</v>
      </c>
      <c r="E101" s="7" t="s">
        <v>180</v>
      </c>
      <c r="F101" s="6" t="s">
        <v>22</v>
      </c>
      <c r="G101" s="10">
        <v>0</v>
      </c>
      <c r="H101" s="35"/>
      <c r="I101" s="9">
        <f t="shared" ref="I101:I106" si="5">G101*H101</f>
        <v>0</v>
      </c>
    </row>
    <row r="102" spans="1:9" ht="79.2" x14ac:dyDescent="0.3">
      <c r="A102" s="5">
        <v>1</v>
      </c>
      <c r="B102" s="5">
        <v>1</v>
      </c>
      <c r="C102" s="6" t="s">
        <v>54</v>
      </c>
      <c r="D102" s="6" t="s">
        <v>181</v>
      </c>
      <c r="E102" s="7" t="s">
        <v>182</v>
      </c>
      <c r="F102" s="6" t="s">
        <v>22</v>
      </c>
      <c r="G102" s="10">
        <v>0</v>
      </c>
      <c r="H102" s="35"/>
      <c r="I102" s="9">
        <f t="shared" si="5"/>
        <v>0</v>
      </c>
    </row>
    <row r="103" spans="1:9" ht="26.4" x14ac:dyDescent="0.3">
      <c r="A103" s="5">
        <v>1</v>
      </c>
      <c r="B103" s="5">
        <v>1</v>
      </c>
      <c r="C103" s="6" t="s">
        <v>54</v>
      </c>
      <c r="D103" s="6" t="s">
        <v>183</v>
      </c>
      <c r="E103" s="7" t="s">
        <v>184</v>
      </c>
      <c r="F103" s="6" t="s">
        <v>22</v>
      </c>
      <c r="G103" s="10">
        <v>0</v>
      </c>
      <c r="H103" s="35"/>
      <c r="I103" s="9">
        <f t="shared" si="5"/>
        <v>0</v>
      </c>
    </row>
    <row r="104" spans="1:9" ht="66" x14ac:dyDescent="0.3">
      <c r="A104" s="5">
        <v>1</v>
      </c>
      <c r="B104" s="5">
        <v>1</v>
      </c>
      <c r="C104" s="6" t="s">
        <v>54</v>
      </c>
      <c r="D104" s="6" t="s">
        <v>185</v>
      </c>
      <c r="E104" s="7" t="s">
        <v>186</v>
      </c>
      <c r="F104" s="6" t="s">
        <v>22</v>
      </c>
      <c r="G104" s="10">
        <v>0</v>
      </c>
      <c r="H104" s="35"/>
      <c r="I104" s="9">
        <f t="shared" si="5"/>
        <v>0</v>
      </c>
    </row>
    <row r="105" spans="1:9" ht="39.6" x14ac:dyDescent="0.3">
      <c r="A105" s="5">
        <v>1</v>
      </c>
      <c r="B105" s="5">
        <v>1</v>
      </c>
      <c r="C105" s="6" t="s">
        <v>54</v>
      </c>
      <c r="D105" s="6" t="s">
        <v>187</v>
      </c>
      <c r="E105" s="7" t="s">
        <v>188</v>
      </c>
      <c r="F105" s="6" t="s">
        <v>22</v>
      </c>
      <c r="G105" s="10">
        <v>0</v>
      </c>
      <c r="H105" s="35"/>
      <c r="I105" s="9">
        <f t="shared" si="5"/>
        <v>0</v>
      </c>
    </row>
    <row r="106" spans="1:9" ht="52.8" x14ac:dyDescent="0.3">
      <c r="A106" s="5">
        <v>1</v>
      </c>
      <c r="B106" s="5">
        <v>1</v>
      </c>
      <c r="C106" s="6" t="s">
        <v>56</v>
      </c>
      <c r="D106" s="6" t="s">
        <v>189</v>
      </c>
      <c r="E106" s="7" t="s">
        <v>190</v>
      </c>
      <c r="F106" s="6" t="s">
        <v>22</v>
      </c>
      <c r="G106" s="10">
        <v>0</v>
      </c>
      <c r="H106" s="35"/>
      <c r="I106" s="9">
        <f t="shared" si="5"/>
        <v>0</v>
      </c>
    </row>
    <row r="107" spans="1:9" ht="66" x14ac:dyDescent="0.3">
      <c r="A107" s="5">
        <v>1</v>
      </c>
      <c r="B107" s="5">
        <v>1</v>
      </c>
      <c r="C107" s="6" t="s">
        <v>56</v>
      </c>
      <c r="D107" s="6" t="s">
        <v>6</v>
      </c>
      <c r="E107" s="7" t="s">
        <v>191</v>
      </c>
      <c r="F107" s="6"/>
      <c r="G107" s="10"/>
      <c r="H107" s="35"/>
      <c r="I107" s="9" t="s">
        <v>6</v>
      </c>
    </row>
    <row r="108" spans="1:9" ht="79.2" x14ac:dyDescent="0.3">
      <c r="A108" s="5">
        <v>1</v>
      </c>
      <c r="B108" s="5">
        <v>1</v>
      </c>
      <c r="C108" s="6" t="s">
        <v>56</v>
      </c>
      <c r="D108" s="6" t="s">
        <v>192</v>
      </c>
      <c r="E108" s="7" t="s">
        <v>193</v>
      </c>
      <c r="F108" s="6" t="s">
        <v>22</v>
      </c>
      <c r="G108" s="10">
        <v>0</v>
      </c>
      <c r="H108" s="35"/>
      <c r="I108" s="9">
        <f t="shared" ref="I108:I126" si="6">G108*H108</f>
        <v>0</v>
      </c>
    </row>
    <row r="109" spans="1:9" ht="52.8" x14ac:dyDescent="0.3">
      <c r="A109" s="5">
        <v>1</v>
      </c>
      <c r="B109" s="5">
        <v>1</v>
      </c>
      <c r="C109" s="6" t="s">
        <v>56</v>
      </c>
      <c r="D109" s="6" t="s">
        <v>194</v>
      </c>
      <c r="E109" s="7" t="s">
        <v>195</v>
      </c>
      <c r="F109" s="6" t="s">
        <v>22</v>
      </c>
      <c r="G109" s="10">
        <v>0</v>
      </c>
      <c r="H109" s="35"/>
      <c r="I109" s="9">
        <f t="shared" si="6"/>
        <v>0</v>
      </c>
    </row>
    <row r="110" spans="1:9" ht="79.2" x14ac:dyDescent="0.3">
      <c r="A110" s="5">
        <v>1</v>
      </c>
      <c r="B110" s="5">
        <v>1</v>
      </c>
      <c r="C110" s="6" t="s">
        <v>56</v>
      </c>
      <c r="D110" s="6" t="s">
        <v>196</v>
      </c>
      <c r="E110" s="7" t="s">
        <v>197</v>
      </c>
      <c r="F110" s="6" t="s">
        <v>22</v>
      </c>
      <c r="G110" s="10">
        <v>0</v>
      </c>
      <c r="H110" s="35"/>
      <c r="I110" s="9">
        <f t="shared" si="6"/>
        <v>0</v>
      </c>
    </row>
    <row r="111" spans="1:9" ht="118.8" x14ac:dyDescent="0.3">
      <c r="A111" s="5">
        <v>1</v>
      </c>
      <c r="B111" s="5">
        <v>1</v>
      </c>
      <c r="C111" s="6" t="s">
        <v>58</v>
      </c>
      <c r="D111" s="6" t="s">
        <v>198</v>
      </c>
      <c r="E111" s="7" t="s">
        <v>199</v>
      </c>
      <c r="F111" s="6" t="s">
        <v>22</v>
      </c>
      <c r="G111" s="10">
        <v>0</v>
      </c>
      <c r="H111" s="35"/>
      <c r="I111" s="9">
        <f t="shared" si="6"/>
        <v>0</v>
      </c>
    </row>
    <row r="112" spans="1:9" ht="92.4" x14ac:dyDescent="0.3">
      <c r="A112" s="5">
        <v>1</v>
      </c>
      <c r="B112" s="5">
        <v>1</v>
      </c>
      <c r="C112" s="6" t="s">
        <v>58</v>
      </c>
      <c r="D112" s="6" t="s">
        <v>200</v>
      </c>
      <c r="E112" s="7" t="s">
        <v>201</v>
      </c>
      <c r="F112" s="6" t="s">
        <v>22</v>
      </c>
      <c r="G112" s="10">
        <v>0</v>
      </c>
      <c r="H112" s="35"/>
      <c r="I112" s="9">
        <f t="shared" si="6"/>
        <v>0</v>
      </c>
    </row>
    <row r="113" spans="1:9" ht="92.4" x14ac:dyDescent="0.3">
      <c r="A113" s="5">
        <v>1</v>
      </c>
      <c r="B113" s="5">
        <v>1</v>
      </c>
      <c r="C113" s="6" t="s">
        <v>58</v>
      </c>
      <c r="D113" s="6" t="s">
        <v>202</v>
      </c>
      <c r="E113" s="7" t="s">
        <v>203</v>
      </c>
      <c r="F113" s="6" t="s">
        <v>22</v>
      </c>
      <c r="G113" s="10">
        <v>0</v>
      </c>
      <c r="H113" s="35"/>
      <c r="I113" s="9">
        <f t="shared" si="6"/>
        <v>0</v>
      </c>
    </row>
    <row r="114" spans="1:9" ht="132" x14ac:dyDescent="0.3">
      <c r="A114" s="5">
        <v>1</v>
      </c>
      <c r="B114" s="5">
        <v>1</v>
      </c>
      <c r="C114" s="6" t="s">
        <v>60</v>
      </c>
      <c r="D114" s="6" t="s">
        <v>204</v>
      </c>
      <c r="E114" s="7" t="s">
        <v>205</v>
      </c>
      <c r="F114" s="6" t="s">
        <v>22</v>
      </c>
      <c r="G114" s="10">
        <v>0</v>
      </c>
      <c r="H114" s="35"/>
      <c r="I114" s="9">
        <f t="shared" si="6"/>
        <v>0</v>
      </c>
    </row>
    <row r="115" spans="1:9" ht="145.19999999999999" x14ac:dyDescent="0.3">
      <c r="A115" s="5">
        <v>1</v>
      </c>
      <c r="B115" s="5">
        <v>1</v>
      </c>
      <c r="C115" s="6" t="s">
        <v>60</v>
      </c>
      <c r="D115" s="6" t="s">
        <v>206</v>
      </c>
      <c r="E115" s="7" t="s">
        <v>207</v>
      </c>
      <c r="F115" s="6" t="s">
        <v>22</v>
      </c>
      <c r="G115" s="10">
        <v>0</v>
      </c>
      <c r="H115" s="35"/>
      <c r="I115" s="9">
        <f t="shared" si="6"/>
        <v>0</v>
      </c>
    </row>
    <row r="116" spans="1:9" ht="52.8" x14ac:dyDescent="0.3">
      <c r="A116" s="5">
        <v>1</v>
      </c>
      <c r="B116" s="5">
        <v>1</v>
      </c>
      <c r="C116" s="6" t="s">
        <v>60</v>
      </c>
      <c r="D116" s="6" t="s">
        <v>208</v>
      </c>
      <c r="E116" s="7" t="s">
        <v>209</v>
      </c>
      <c r="F116" s="6" t="s">
        <v>22</v>
      </c>
      <c r="G116" s="10">
        <v>0</v>
      </c>
      <c r="H116" s="35"/>
      <c r="I116" s="9">
        <f t="shared" si="6"/>
        <v>0</v>
      </c>
    </row>
    <row r="117" spans="1:9" ht="92.4" x14ac:dyDescent="0.3">
      <c r="A117" s="5">
        <v>1</v>
      </c>
      <c r="B117" s="5">
        <v>1</v>
      </c>
      <c r="C117" s="6" t="s">
        <v>62</v>
      </c>
      <c r="D117" s="6" t="s">
        <v>210</v>
      </c>
      <c r="E117" s="7" t="s">
        <v>211</v>
      </c>
      <c r="F117" s="6" t="s">
        <v>22</v>
      </c>
      <c r="G117" s="10">
        <v>0</v>
      </c>
      <c r="H117" s="35"/>
      <c r="I117" s="9">
        <f t="shared" si="6"/>
        <v>0</v>
      </c>
    </row>
    <row r="118" spans="1:9" ht="92.4" x14ac:dyDescent="0.3">
      <c r="A118" s="5">
        <v>1</v>
      </c>
      <c r="B118" s="5">
        <v>1</v>
      </c>
      <c r="C118" s="6" t="s">
        <v>62</v>
      </c>
      <c r="D118" s="6" t="s">
        <v>212</v>
      </c>
      <c r="E118" s="7" t="s">
        <v>213</v>
      </c>
      <c r="F118" s="6" t="s">
        <v>22</v>
      </c>
      <c r="G118" s="10">
        <v>0</v>
      </c>
      <c r="H118" s="35"/>
      <c r="I118" s="9">
        <f t="shared" si="6"/>
        <v>0</v>
      </c>
    </row>
    <row r="119" spans="1:9" ht="118.8" x14ac:dyDescent="0.3">
      <c r="A119" s="5">
        <v>1</v>
      </c>
      <c r="B119" s="5">
        <v>1</v>
      </c>
      <c r="C119" s="6" t="s">
        <v>62</v>
      </c>
      <c r="D119" s="6" t="s">
        <v>214</v>
      </c>
      <c r="E119" s="7" t="s">
        <v>215</v>
      </c>
      <c r="F119" s="6" t="s">
        <v>22</v>
      </c>
      <c r="G119" s="10">
        <v>0</v>
      </c>
      <c r="H119" s="35"/>
      <c r="I119" s="9">
        <f t="shared" si="6"/>
        <v>0</v>
      </c>
    </row>
    <row r="120" spans="1:9" ht="118.8" x14ac:dyDescent="0.3">
      <c r="A120" s="5">
        <v>1</v>
      </c>
      <c r="B120" s="5">
        <v>1</v>
      </c>
      <c r="C120" s="6" t="s">
        <v>64</v>
      </c>
      <c r="D120" s="6" t="s">
        <v>216</v>
      </c>
      <c r="E120" s="7" t="s">
        <v>217</v>
      </c>
      <c r="F120" s="6" t="s">
        <v>22</v>
      </c>
      <c r="G120" s="10">
        <v>0</v>
      </c>
      <c r="H120" s="35"/>
      <c r="I120" s="9">
        <f t="shared" si="6"/>
        <v>0</v>
      </c>
    </row>
    <row r="121" spans="1:9" ht="66" x14ac:dyDescent="0.3">
      <c r="A121" s="5">
        <v>1</v>
      </c>
      <c r="B121" s="5">
        <v>1</v>
      </c>
      <c r="C121" s="6" t="s">
        <v>64</v>
      </c>
      <c r="D121" s="6" t="s">
        <v>218</v>
      </c>
      <c r="E121" s="7" t="s">
        <v>219</v>
      </c>
      <c r="F121" s="6" t="s">
        <v>22</v>
      </c>
      <c r="G121" s="10">
        <v>0</v>
      </c>
      <c r="H121" s="35"/>
      <c r="I121" s="9">
        <f t="shared" si="6"/>
        <v>0</v>
      </c>
    </row>
    <row r="122" spans="1:9" ht="92.4" x14ac:dyDescent="0.3">
      <c r="A122" s="5">
        <v>1</v>
      </c>
      <c r="B122" s="5">
        <v>1</v>
      </c>
      <c r="C122" s="6" t="s">
        <v>64</v>
      </c>
      <c r="D122" s="6" t="s">
        <v>220</v>
      </c>
      <c r="E122" s="7" t="s">
        <v>221</v>
      </c>
      <c r="F122" s="6" t="s">
        <v>22</v>
      </c>
      <c r="G122" s="10">
        <v>0</v>
      </c>
      <c r="H122" s="35"/>
      <c r="I122" s="9">
        <f t="shared" si="6"/>
        <v>0</v>
      </c>
    </row>
    <row r="123" spans="1:9" ht="105.6" x14ac:dyDescent="0.3">
      <c r="A123" s="5">
        <v>1</v>
      </c>
      <c r="B123" s="5">
        <v>1</v>
      </c>
      <c r="C123" s="6" t="s">
        <v>66</v>
      </c>
      <c r="D123" s="6" t="s">
        <v>222</v>
      </c>
      <c r="E123" s="7" t="s">
        <v>223</v>
      </c>
      <c r="F123" s="6" t="s">
        <v>22</v>
      </c>
      <c r="G123" s="10">
        <v>0</v>
      </c>
      <c r="H123" s="35"/>
      <c r="I123" s="9">
        <f t="shared" si="6"/>
        <v>0</v>
      </c>
    </row>
    <row r="124" spans="1:9" ht="132" x14ac:dyDescent="0.3">
      <c r="A124" s="5">
        <v>1</v>
      </c>
      <c r="B124" s="5">
        <v>1</v>
      </c>
      <c r="C124" s="6" t="s">
        <v>66</v>
      </c>
      <c r="D124" s="6" t="s">
        <v>224</v>
      </c>
      <c r="E124" s="7" t="s">
        <v>225</v>
      </c>
      <c r="F124" s="6" t="s">
        <v>22</v>
      </c>
      <c r="G124" s="10">
        <v>0</v>
      </c>
      <c r="H124" s="35"/>
      <c r="I124" s="9">
        <f t="shared" si="6"/>
        <v>0</v>
      </c>
    </row>
    <row r="125" spans="1:9" ht="132" x14ac:dyDescent="0.3">
      <c r="A125" s="5">
        <v>1</v>
      </c>
      <c r="B125" s="5">
        <v>1</v>
      </c>
      <c r="C125" s="6" t="s">
        <v>66</v>
      </c>
      <c r="D125" s="6" t="s">
        <v>226</v>
      </c>
      <c r="E125" s="7" t="s">
        <v>227</v>
      </c>
      <c r="F125" s="6" t="s">
        <v>22</v>
      </c>
      <c r="G125" s="10">
        <v>0</v>
      </c>
      <c r="H125" s="35"/>
      <c r="I125" s="9">
        <f t="shared" si="6"/>
        <v>0</v>
      </c>
    </row>
    <row r="126" spans="1:9" ht="145.19999999999999" x14ac:dyDescent="0.3">
      <c r="A126" s="5">
        <v>1</v>
      </c>
      <c r="B126" s="5">
        <v>1</v>
      </c>
      <c r="C126" s="6" t="s">
        <v>68</v>
      </c>
      <c r="D126" s="6" t="s">
        <v>228</v>
      </c>
      <c r="E126" s="7" t="s">
        <v>229</v>
      </c>
      <c r="F126" s="6" t="s">
        <v>22</v>
      </c>
      <c r="G126" s="10">
        <v>0</v>
      </c>
      <c r="H126" s="35"/>
      <c r="I126" s="9">
        <f t="shared" si="6"/>
        <v>0</v>
      </c>
    </row>
    <row r="127" spans="1:9" s="34" customFormat="1" x14ac:dyDescent="0.3">
      <c r="A127" s="29"/>
      <c r="B127" s="29"/>
      <c r="C127" s="30"/>
      <c r="D127" s="30"/>
      <c r="E127" s="31" t="s">
        <v>928</v>
      </c>
      <c r="F127" s="30"/>
      <c r="G127" s="32"/>
      <c r="H127" s="36"/>
      <c r="I127" s="33">
        <f>SUM(I15:I126)</f>
        <v>0</v>
      </c>
    </row>
    <row r="128" spans="1:9" x14ac:dyDescent="0.3">
      <c r="A128" s="5">
        <v>2</v>
      </c>
      <c r="B128" s="5">
        <v>1</v>
      </c>
      <c r="C128" s="6" t="s">
        <v>70</v>
      </c>
      <c r="D128" s="6" t="s">
        <v>6</v>
      </c>
      <c r="E128" s="7" t="s">
        <v>230</v>
      </c>
      <c r="F128" s="6"/>
      <c r="G128" s="8"/>
      <c r="H128" s="35"/>
      <c r="I128" s="9" t="s">
        <v>6</v>
      </c>
    </row>
    <row r="129" spans="1:9" x14ac:dyDescent="0.3">
      <c r="A129" s="5">
        <v>2</v>
      </c>
      <c r="B129" s="5">
        <v>1</v>
      </c>
      <c r="C129" s="6" t="s">
        <v>70</v>
      </c>
      <c r="D129" s="6" t="s">
        <v>6</v>
      </c>
      <c r="E129" s="7" t="s">
        <v>8</v>
      </c>
      <c r="F129" s="6"/>
      <c r="G129" s="8"/>
      <c r="H129" s="35"/>
      <c r="I129" s="9" t="s">
        <v>6</v>
      </c>
    </row>
    <row r="130" spans="1:9" ht="39.6" x14ac:dyDescent="0.3">
      <c r="A130" s="5">
        <v>2</v>
      </c>
      <c r="B130" s="5">
        <v>1</v>
      </c>
      <c r="C130" s="6" t="s">
        <v>70</v>
      </c>
      <c r="D130" s="6" t="s">
        <v>6</v>
      </c>
      <c r="E130" s="7" t="s">
        <v>231</v>
      </c>
      <c r="F130" s="6"/>
      <c r="G130" s="8"/>
      <c r="H130" s="35"/>
      <c r="I130" s="9" t="s">
        <v>6</v>
      </c>
    </row>
    <row r="131" spans="1:9" ht="26.4" x14ac:dyDescent="0.3">
      <c r="A131" s="5">
        <v>2</v>
      </c>
      <c r="B131" s="5">
        <v>1</v>
      </c>
      <c r="C131" s="6" t="s">
        <v>70</v>
      </c>
      <c r="D131" s="6" t="s">
        <v>6</v>
      </c>
      <c r="E131" s="7" t="s">
        <v>232</v>
      </c>
      <c r="F131" s="6"/>
      <c r="G131" s="8"/>
      <c r="H131" s="35"/>
      <c r="I131" s="9" t="s">
        <v>6</v>
      </c>
    </row>
    <row r="132" spans="1:9" x14ac:dyDescent="0.3">
      <c r="A132" s="5">
        <v>2</v>
      </c>
      <c r="B132" s="5">
        <v>1</v>
      </c>
      <c r="C132" s="6" t="s">
        <v>70</v>
      </c>
      <c r="D132" s="6" t="s">
        <v>6</v>
      </c>
      <c r="E132" s="7" t="s">
        <v>233</v>
      </c>
      <c r="F132" s="6"/>
      <c r="G132" s="8"/>
      <c r="H132" s="35"/>
      <c r="I132" s="9" t="s">
        <v>6</v>
      </c>
    </row>
    <row r="133" spans="1:9" x14ac:dyDescent="0.3">
      <c r="A133" s="5">
        <v>2</v>
      </c>
      <c r="B133" s="5">
        <v>1</v>
      </c>
      <c r="C133" s="6" t="s">
        <v>70</v>
      </c>
      <c r="D133" s="6" t="s">
        <v>6</v>
      </c>
      <c r="E133" s="7" t="s">
        <v>234</v>
      </c>
      <c r="F133" s="6"/>
      <c r="G133" s="8"/>
      <c r="H133" s="35"/>
      <c r="I133" s="9" t="s">
        <v>6</v>
      </c>
    </row>
    <row r="134" spans="1:9" ht="92.4" x14ac:dyDescent="0.3">
      <c r="A134" s="5">
        <v>2</v>
      </c>
      <c r="B134" s="5">
        <v>1</v>
      </c>
      <c r="C134" s="6" t="s">
        <v>70</v>
      </c>
      <c r="D134" s="6" t="s">
        <v>6</v>
      </c>
      <c r="E134" s="7" t="s">
        <v>235</v>
      </c>
      <c r="F134" s="6"/>
      <c r="G134" s="8"/>
      <c r="H134" s="35"/>
      <c r="I134" s="9" t="s">
        <v>6</v>
      </c>
    </row>
    <row r="135" spans="1:9" x14ac:dyDescent="0.3">
      <c r="A135" s="5">
        <v>2</v>
      </c>
      <c r="B135" s="5">
        <v>1</v>
      </c>
      <c r="C135" s="6" t="s">
        <v>70</v>
      </c>
      <c r="D135" s="6" t="s">
        <v>6</v>
      </c>
      <c r="E135" s="7" t="s">
        <v>236</v>
      </c>
      <c r="F135" s="6"/>
      <c r="G135" s="8"/>
      <c r="H135" s="35"/>
      <c r="I135" s="9" t="s">
        <v>6</v>
      </c>
    </row>
    <row r="136" spans="1:9" ht="26.4" x14ac:dyDescent="0.3">
      <c r="A136" s="5">
        <v>2</v>
      </c>
      <c r="B136" s="5">
        <v>1</v>
      </c>
      <c r="C136" s="6" t="s">
        <v>70</v>
      </c>
      <c r="D136" s="6" t="s">
        <v>6</v>
      </c>
      <c r="E136" s="7" t="s">
        <v>237</v>
      </c>
      <c r="F136" s="6"/>
      <c r="G136" s="8"/>
      <c r="H136" s="35"/>
      <c r="I136" s="9" t="s">
        <v>6</v>
      </c>
    </row>
    <row r="137" spans="1:9" x14ac:dyDescent="0.3">
      <c r="A137" s="5">
        <v>2</v>
      </c>
      <c r="B137" s="5">
        <v>1</v>
      </c>
      <c r="C137" s="6" t="s">
        <v>70</v>
      </c>
      <c r="D137" s="6" t="s">
        <v>6</v>
      </c>
      <c r="E137" s="7" t="s">
        <v>238</v>
      </c>
      <c r="F137" s="6"/>
      <c r="G137" s="8"/>
      <c r="H137" s="35"/>
      <c r="I137" s="9" t="s">
        <v>6</v>
      </c>
    </row>
    <row r="138" spans="1:9" ht="52.8" x14ac:dyDescent="0.3">
      <c r="A138" s="5">
        <v>2</v>
      </c>
      <c r="B138" s="5">
        <v>1</v>
      </c>
      <c r="C138" s="6" t="s">
        <v>70</v>
      </c>
      <c r="D138" s="6" t="s">
        <v>6</v>
      </c>
      <c r="E138" s="7" t="s">
        <v>239</v>
      </c>
      <c r="F138" s="6"/>
      <c r="G138" s="8"/>
      <c r="H138" s="35"/>
      <c r="I138" s="9" t="s">
        <v>6</v>
      </c>
    </row>
    <row r="139" spans="1:9" x14ac:dyDescent="0.3">
      <c r="A139" s="5">
        <v>2</v>
      </c>
      <c r="B139" s="5">
        <v>1</v>
      </c>
      <c r="C139" s="6" t="s">
        <v>72</v>
      </c>
      <c r="D139" s="6" t="s">
        <v>6</v>
      </c>
      <c r="E139" s="7" t="s">
        <v>240</v>
      </c>
      <c r="F139" s="6"/>
      <c r="G139" s="8"/>
      <c r="H139" s="35"/>
      <c r="I139" s="9" t="s">
        <v>6</v>
      </c>
    </row>
    <row r="140" spans="1:9" ht="26.4" x14ac:dyDescent="0.3">
      <c r="A140" s="5">
        <v>2</v>
      </c>
      <c r="B140" s="5">
        <v>1</v>
      </c>
      <c r="C140" s="6" t="s">
        <v>72</v>
      </c>
      <c r="D140" s="6" t="s">
        <v>6</v>
      </c>
      <c r="E140" s="7" t="s">
        <v>241</v>
      </c>
      <c r="F140" s="6"/>
      <c r="G140" s="8"/>
      <c r="H140" s="35"/>
      <c r="I140" s="9" t="s">
        <v>6</v>
      </c>
    </row>
    <row r="141" spans="1:9" ht="92.4" x14ac:dyDescent="0.3">
      <c r="A141" s="5">
        <v>2</v>
      </c>
      <c r="B141" s="5">
        <v>1</v>
      </c>
      <c r="C141" s="6" t="s">
        <v>72</v>
      </c>
      <c r="D141" s="6" t="s">
        <v>6</v>
      </c>
      <c r="E141" s="7" t="s">
        <v>242</v>
      </c>
      <c r="F141" s="6"/>
      <c r="G141" s="8"/>
      <c r="H141" s="35"/>
      <c r="I141" s="9" t="s">
        <v>6</v>
      </c>
    </row>
    <row r="142" spans="1:9" ht="66" x14ac:dyDescent="0.3">
      <c r="A142" s="5">
        <v>2</v>
      </c>
      <c r="B142" s="5">
        <v>1</v>
      </c>
      <c r="C142" s="6" t="s">
        <v>72</v>
      </c>
      <c r="D142" s="6" t="s">
        <v>6</v>
      </c>
      <c r="E142" s="7" t="s">
        <v>243</v>
      </c>
      <c r="F142" s="6"/>
      <c r="G142" s="8"/>
      <c r="H142" s="35"/>
      <c r="I142" s="9" t="s">
        <v>6</v>
      </c>
    </row>
    <row r="143" spans="1:9" ht="118.8" x14ac:dyDescent="0.3">
      <c r="A143" s="5">
        <v>2</v>
      </c>
      <c r="B143" s="5">
        <v>1</v>
      </c>
      <c r="C143" s="6" t="s">
        <v>72</v>
      </c>
      <c r="D143" s="6" t="s">
        <v>6</v>
      </c>
      <c r="E143" s="7" t="s">
        <v>244</v>
      </c>
      <c r="F143" s="6"/>
      <c r="G143" s="8"/>
      <c r="H143" s="35"/>
      <c r="I143" s="9" t="s">
        <v>6</v>
      </c>
    </row>
    <row r="144" spans="1:9" ht="26.4" x14ac:dyDescent="0.3">
      <c r="A144" s="5">
        <v>2</v>
      </c>
      <c r="B144" s="5">
        <v>1</v>
      </c>
      <c r="C144" s="6" t="s">
        <v>72</v>
      </c>
      <c r="D144" s="6" t="s">
        <v>6</v>
      </c>
      <c r="E144" s="7" t="s">
        <v>245</v>
      </c>
      <c r="F144" s="6"/>
      <c r="G144" s="8"/>
      <c r="H144" s="35"/>
      <c r="I144" s="9" t="s">
        <v>6</v>
      </c>
    </row>
    <row r="145" spans="1:9" ht="39.6" x14ac:dyDescent="0.3">
      <c r="A145" s="5">
        <v>2</v>
      </c>
      <c r="B145" s="5">
        <v>1</v>
      </c>
      <c r="C145" s="6" t="s">
        <v>72</v>
      </c>
      <c r="D145" s="6" t="s">
        <v>6</v>
      </c>
      <c r="E145" s="7" t="s">
        <v>246</v>
      </c>
      <c r="F145" s="6"/>
      <c r="G145" s="8"/>
      <c r="H145" s="35"/>
      <c r="I145" s="9" t="s">
        <v>6</v>
      </c>
    </row>
    <row r="146" spans="1:9" ht="39.6" x14ac:dyDescent="0.3">
      <c r="A146" s="5">
        <v>2</v>
      </c>
      <c r="B146" s="5">
        <v>1</v>
      </c>
      <c r="C146" s="6" t="s">
        <v>72</v>
      </c>
      <c r="D146" s="6" t="s">
        <v>6</v>
      </c>
      <c r="E146" s="7" t="s">
        <v>247</v>
      </c>
      <c r="F146" s="6"/>
      <c r="G146" s="8"/>
      <c r="H146" s="35"/>
      <c r="I146" s="9" t="s">
        <v>6</v>
      </c>
    </row>
    <row r="147" spans="1:9" ht="52.8" x14ac:dyDescent="0.3">
      <c r="A147" s="5">
        <v>2</v>
      </c>
      <c r="B147" s="5">
        <v>1</v>
      </c>
      <c r="C147" s="6" t="s">
        <v>74</v>
      </c>
      <c r="D147" s="6" t="s">
        <v>6</v>
      </c>
      <c r="E147" s="7" t="s">
        <v>248</v>
      </c>
      <c r="F147" s="6"/>
      <c r="G147" s="8"/>
      <c r="H147" s="35"/>
      <c r="I147" s="9" t="s">
        <v>6</v>
      </c>
    </row>
    <row r="148" spans="1:9" ht="52.8" x14ac:dyDescent="0.3">
      <c r="A148" s="5">
        <v>2</v>
      </c>
      <c r="B148" s="5">
        <v>1</v>
      </c>
      <c r="C148" s="6" t="s">
        <v>74</v>
      </c>
      <c r="D148" s="6" t="s">
        <v>6</v>
      </c>
      <c r="E148" s="7" t="s">
        <v>249</v>
      </c>
      <c r="F148" s="6"/>
      <c r="G148" s="8"/>
      <c r="H148" s="35"/>
      <c r="I148" s="9" t="s">
        <v>6</v>
      </c>
    </row>
    <row r="149" spans="1:9" x14ac:dyDescent="0.3">
      <c r="A149" s="5">
        <v>2</v>
      </c>
      <c r="B149" s="5">
        <v>1</v>
      </c>
      <c r="C149" s="6" t="s">
        <v>74</v>
      </c>
      <c r="D149" s="6" t="s">
        <v>6</v>
      </c>
      <c r="E149" s="7" t="s">
        <v>250</v>
      </c>
      <c r="F149" s="6"/>
      <c r="G149" s="8"/>
      <c r="H149" s="35"/>
      <c r="I149" s="9" t="s">
        <v>6</v>
      </c>
    </row>
    <row r="150" spans="1:9" x14ac:dyDescent="0.3">
      <c r="A150" s="5">
        <v>2</v>
      </c>
      <c r="B150" s="5">
        <v>1</v>
      </c>
      <c r="C150" s="6" t="s">
        <v>74</v>
      </c>
      <c r="D150" s="6" t="s">
        <v>6</v>
      </c>
      <c r="E150" s="7" t="s">
        <v>251</v>
      </c>
      <c r="F150" s="6"/>
      <c r="G150" s="8"/>
      <c r="H150" s="35"/>
      <c r="I150" s="9" t="s">
        <v>6</v>
      </c>
    </row>
    <row r="151" spans="1:9" ht="66" x14ac:dyDescent="0.3">
      <c r="A151" s="5">
        <v>2</v>
      </c>
      <c r="B151" s="5">
        <v>1</v>
      </c>
      <c r="C151" s="6" t="s">
        <v>74</v>
      </c>
      <c r="D151" s="6" t="s">
        <v>5</v>
      </c>
      <c r="E151" s="7" t="s">
        <v>252</v>
      </c>
      <c r="F151" s="6" t="s">
        <v>253</v>
      </c>
      <c r="G151" s="5">
        <v>20</v>
      </c>
      <c r="H151" s="35"/>
      <c r="I151" s="9">
        <f>G151*H151</f>
        <v>0</v>
      </c>
    </row>
    <row r="152" spans="1:9" x14ac:dyDescent="0.3">
      <c r="A152" s="5">
        <v>2</v>
      </c>
      <c r="B152" s="5">
        <v>1</v>
      </c>
      <c r="C152" s="6" t="s">
        <v>74</v>
      </c>
      <c r="D152" s="6" t="s">
        <v>6</v>
      </c>
      <c r="E152" s="7" t="s">
        <v>254</v>
      </c>
      <c r="F152" s="6"/>
      <c r="G152" s="8"/>
      <c r="H152" s="35"/>
      <c r="I152" s="9" t="s">
        <v>6</v>
      </c>
    </row>
    <row r="153" spans="1:9" x14ac:dyDescent="0.3">
      <c r="A153" s="5">
        <v>2</v>
      </c>
      <c r="B153" s="5">
        <v>1</v>
      </c>
      <c r="C153" s="6" t="s">
        <v>74</v>
      </c>
      <c r="D153" s="6" t="s">
        <v>6</v>
      </c>
      <c r="E153" s="7" t="s">
        <v>255</v>
      </c>
      <c r="F153" s="6"/>
      <c r="G153" s="8"/>
      <c r="H153" s="35"/>
      <c r="I153" s="9" t="s">
        <v>6</v>
      </c>
    </row>
    <row r="154" spans="1:9" ht="52.8" x14ac:dyDescent="0.3">
      <c r="A154" s="5">
        <v>2</v>
      </c>
      <c r="B154" s="5">
        <v>1</v>
      </c>
      <c r="C154" s="6" t="s">
        <v>74</v>
      </c>
      <c r="D154" s="6" t="s">
        <v>17</v>
      </c>
      <c r="E154" s="7" t="s">
        <v>256</v>
      </c>
      <c r="F154" s="6" t="s">
        <v>22</v>
      </c>
      <c r="G154" s="10">
        <v>1</v>
      </c>
      <c r="H154" s="35"/>
      <c r="I154" s="9">
        <f>G154*H154</f>
        <v>0</v>
      </c>
    </row>
    <row r="155" spans="1:9" x14ac:dyDescent="0.3">
      <c r="A155" s="5">
        <v>2</v>
      </c>
      <c r="B155" s="5">
        <v>1</v>
      </c>
      <c r="C155" s="6" t="s">
        <v>74</v>
      </c>
      <c r="D155" s="6" t="s">
        <v>6</v>
      </c>
      <c r="E155" s="7" t="s">
        <v>257</v>
      </c>
      <c r="F155" s="6"/>
      <c r="G155" s="8"/>
      <c r="H155" s="35"/>
      <c r="I155" s="9" t="s">
        <v>6</v>
      </c>
    </row>
    <row r="156" spans="1:9" ht="79.2" x14ac:dyDescent="0.3">
      <c r="A156" s="5">
        <v>2</v>
      </c>
      <c r="B156" s="5">
        <v>1</v>
      </c>
      <c r="C156" s="6" t="s">
        <v>74</v>
      </c>
      <c r="D156" s="6" t="s">
        <v>24</v>
      </c>
      <c r="E156" s="7" t="s">
        <v>258</v>
      </c>
      <c r="F156" s="6" t="s">
        <v>259</v>
      </c>
      <c r="G156" s="5">
        <v>10</v>
      </c>
      <c r="H156" s="35"/>
      <c r="I156" s="9">
        <f>G156*H156</f>
        <v>0</v>
      </c>
    </row>
    <row r="157" spans="1:9" s="34" customFormat="1" x14ac:dyDescent="0.3">
      <c r="A157" s="29"/>
      <c r="B157" s="29"/>
      <c r="C157" s="30"/>
      <c r="D157" s="30"/>
      <c r="E157" s="31" t="s">
        <v>929</v>
      </c>
      <c r="F157" s="30"/>
      <c r="G157" s="32"/>
      <c r="H157" s="36"/>
      <c r="I157" s="33">
        <f>SUM(I130:I156)</f>
        <v>0</v>
      </c>
    </row>
    <row r="158" spans="1:9" x14ac:dyDescent="0.3">
      <c r="A158" s="5">
        <v>3</v>
      </c>
      <c r="B158" s="5">
        <v>1</v>
      </c>
      <c r="C158" s="6" t="s">
        <v>76</v>
      </c>
      <c r="D158" s="6" t="s">
        <v>6</v>
      </c>
      <c r="E158" s="7" t="s">
        <v>260</v>
      </c>
      <c r="F158" s="6"/>
      <c r="G158" s="8"/>
      <c r="H158" s="35"/>
      <c r="I158" s="9" t="s">
        <v>6</v>
      </c>
    </row>
    <row r="159" spans="1:9" x14ac:dyDescent="0.3">
      <c r="A159" s="5">
        <v>3</v>
      </c>
      <c r="B159" s="5">
        <v>1</v>
      </c>
      <c r="C159" s="6" t="s">
        <v>76</v>
      </c>
      <c r="D159" s="6" t="s">
        <v>6</v>
      </c>
      <c r="E159" s="7" t="s">
        <v>8</v>
      </c>
      <c r="F159" s="6"/>
      <c r="G159" s="8"/>
      <c r="H159" s="35"/>
      <c r="I159" s="9" t="s">
        <v>6</v>
      </c>
    </row>
    <row r="160" spans="1:9" ht="26.4" x14ac:dyDescent="0.3">
      <c r="A160" s="5">
        <v>3</v>
      </c>
      <c r="B160" s="5">
        <v>1</v>
      </c>
      <c r="C160" s="6" t="s">
        <v>76</v>
      </c>
      <c r="D160" s="6" t="s">
        <v>6</v>
      </c>
      <c r="E160" s="7" t="s">
        <v>232</v>
      </c>
      <c r="F160" s="6"/>
      <c r="G160" s="8"/>
      <c r="H160" s="35"/>
      <c r="I160" s="9" t="s">
        <v>6</v>
      </c>
    </row>
    <row r="161" spans="1:9" ht="26.4" x14ac:dyDescent="0.3">
      <c r="A161" s="5">
        <v>3</v>
      </c>
      <c r="B161" s="5">
        <v>1</v>
      </c>
      <c r="C161" s="6" t="s">
        <v>76</v>
      </c>
      <c r="D161" s="6" t="s">
        <v>6</v>
      </c>
      <c r="E161" s="7" t="s">
        <v>261</v>
      </c>
      <c r="F161" s="6"/>
      <c r="G161" s="8"/>
      <c r="H161" s="35"/>
      <c r="I161" s="9" t="s">
        <v>6</v>
      </c>
    </row>
    <row r="162" spans="1:9" x14ac:dyDescent="0.3">
      <c r="A162" s="5">
        <v>3</v>
      </c>
      <c r="B162" s="5">
        <v>1</v>
      </c>
      <c r="C162" s="6" t="s">
        <v>76</v>
      </c>
      <c r="D162" s="6" t="s">
        <v>6</v>
      </c>
      <c r="E162" s="7" t="s">
        <v>262</v>
      </c>
      <c r="F162" s="6"/>
      <c r="G162" s="8"/>
      <c r="H162" s="35"/>
      <c r="I162" s="9" t="s">
        <v>6</v>
      </c>
    </row>
    <row r="163" spans="1:9" x14ac:dyDescent="0.3">
      <c r="A163" s="5">
        <v>3</v>
      </c>
      <c r="B163" s="5">
        <v>1</v>
      </c>
      <c r="C163" s="6" t="s">
        <v>76</v>
      </c>
      <c r="D163" s="6" t="s">
        <v>6</v>
      </c>
      <c r="E163" s="7" t="s">
        <v>263</v>
      </c>
      <c r="F163" s="6"/>
      <c r="G163" s="8"/>
      <c r="H163" s="35"/>
      <c r="I163" s="9" t="s">
        <v>6</v>
      </c>
    </row>
    <row r="164" spans="1:9" ht="26.4" x14ac:dyDescent="0.3">
      <c r="A164" s="5">
        <v>3</v>
      </c>
      <c r="B164" s="5">
        <v>1</v>
      </c>
      <c r="C164" s="6" t="s">
        <v>76</v>
      </c>
      <c r="D164" s="6" t="s">
        <v>5</v>
      </c>
      <c r="E164" s="7" t="s">
        <v>264</v>
      </c>
      <c r="F164" s="6" t="s">
        <v>253</v>
      </c>
      <c r="G164" s="5">
        <v>532</v>
      </c>
      <c r="H164" s="35"/>
      <c r="I164" s="9">
        <f t="shared" ref="I164:I165" si="7">G164*H164</f>
        <v>0</v>
      </c>
    </row>
    <row r="165" spans="1:9" ht="26.4" x14ac:dyDescent="0.3">
      <c r="A165" s="5">
        <v>3</v>
      </c>
      <c r="B165" s="5">
        <v>1</v>
      </c>
      <c r="C165" s="6" t="s">
        <v>76</v>
      </c>
      <c r="D165" s="6" t="s">
        <v>17</v>
      </c>
      <c r="E165" s="7" t="s">
        <v>265</v>
      </c>
      <c r="F165" s="6" t="s">
        <v>253</v>
      </c>
      <c r="G165" s="5">
        <v>532</v>
      </c>
      <c r="H165" s="35"/>
      <c r="I165" s="9">
        <f t="shared" si="7"/>
        <v>0</v>
      </c>
    </row>
    <row r="166" spans="1:9" x14ac:dyDescent="0.3">
      <c r="A166" s="5">
        <v>3</v>
      </c>
      <c r="B166" s="5">
        <v>1</v>
      </c>
      <c r="C166" s="6" t="s">
        <v>76</v>
      </c>
      <c r="D166" s="6" t="s">
        <v>6</v>
      </c>
      <c r="E166" s="7" t="s">
        <v>266</v>
      </c>
      <c r="F166" s="6"/>
      <c r="G166" s="8"/>
      <c r="H166" s="35"/>
      <c r="I166" s="9" t="s">
        <v>6</v>
      </c>
    </row>
    <row r="167" spans="1:9" x14ac:dyDescent="0.3">
      <c r="A167" s="5">
        <v>3</v>
      </c>
      <c r="B167" s="5">
        <v>1</v>
      </c>
      <c r="C167" s="6" t="s">
        <v>76</v>
      </c>
      <c r="D167" s="6" t="s">
        <v>6</v>
      </c>
      <c r="E167" s="7" t="s">
        <v>267</v>
      </c>
      <c r="F167" s="6"/>
      <c r="G167" s="8"/>
      <c r="H167" s="35"/>
      <c r="I167" s="9" t="s">
        <v>6</v>
      </c>
    </row>
    <row r="168" spans="1:9" x14ac:dyDescent="0.3">
      <c r="A168" s="5">
        <v>3</v>
      </c>
      <c r="B168" s="5">
        <v>1</v>
      </c>
      <c r="C168" s="6" t="s">
        <v>76</v>
      </c>
      <c r="D168" s="6" t="s">
        <v>24</v>
      </c>
      <c r="E168" s="7" t="s">
        <v>268</v>
      </c>
      <c r="F168" s="6" t="s">
        <v>269</v>
      </c>
      <c r="G168" s="5">
        <v>36</v>
      </c>
      <c r="H168" s="35"/>
      <c r="I168" s="9">
        <f t="shared" ref="I168:I170" si="8">G168*H168</f>
        <v>0</v>
      </c>
    </row>
    <row r="169" spans="1:9" x14ac:dyDescent="0.3">
      <c r="A169" s="5">
        <v>3</v>
      </c>
      <c r="B169" s="5">
        <v>1</v>
      </c>
      <c r="C169" s="6" t="s">
        <v>76</v>
      </c>
      <c r="D169" s="6" t="s">
        <v>26</v>
      </c>
      <c r="E169" s="7" t="s">
        <v>270</v>
      </c>
      <c r="F169" s="6" t="s">
        <v>269</v>
      </c>
      <c r="G169" s="5">
        <v>13</v>
      </c>
      <c r="H169" s="35"/>
      <c r="I169" s="9">
        <f t="shared" si="8"/>
        <v>0</v>
      </c>
    </row>
    <row r="170" spans="1:9" x14ac:dyDescent="0.3">
      <c r="A170" s="5">
        <v>3</v>
      </c>
      <c r="B170" s="5">
        <v>1</v>
      </c>
      <c r="C170" s="6" t="s">
        <v>76</v>
      </c>
      <c r="D170" s="6" t="s">
        <v>28</v>
      </c>
      <c r="E170" s="7" t="s">
        <v>271</v>
      </c>
      <c r="F170" s="6" t="s">
        <v>269</v>
      </c>
      <c r="G170" s="5">
        <v>148</v>
      </c>
      <c r="H170" s="35"/>
      <c r="I170" s="9">
        <f t="shared" si="8"/>
        <v>0</v>
      </c>
    </row>
    <row r="171" spans="1:9" x14ac:dyDescent="0.3">
      <c r="A171" s="5">
        <v>3</v>
      </c>
      <c r="B171" s="5">
        <v>1</v>
      </c>
      <c r="C171" s="6" t="s">
        <v>76</v>
      </c>
      <c r="D171" s="6" t="s">
        <v>6</v>
      </c>
      <c r="E171" s="7" t="s">
        <v>272</v>
      </c>
      <c r="F171" s="6"/>
      <c r="G171" s="8"/>
      <c r="H171" s="35"/>
      <c r="I171" s="9" t="s">
        <v>6</v>
      </c>
    </row>
    <row r="172" spans="1:9" x14ac:dyDescent="0.3">
      <c r="A172" s="5">
        <v>3</v>
      </c>
      <c r="B172" s="5">
        <v>1</v>
      </c>
      <c r="C172" s="6" t="s">
        <v>76</v>
      </c>
      <c r="D172" s="6" t="s">
        <v>30</v>
      </c>
      <c r="E172" s="7" t="s">
        <v>271</v>
      </c>
      <c r="F172" s="6" t="s">
        <v>269</v>
      </c>
      <c r="G172" s="5">
        <v>49</v>
      </c>
      <c r="H172" s="35"/>
      <c r="I172" s="9">
        <f>G172*H172</f>
        <v>0</v>
      </c>
    </row>
    <row r="173" spans="1:9" ht="39.6" x14ac:dyDescent="0.3">
      <c r="A173" s="5">
        <v>3</v>
      </c>
      <c r="B173" s="5">
        <v>1</v>
      </c>
      <c r="C173" s="6" t="s">
        <v>78</v>
      </c>
      <c r="D173" s="6" t="s">
        <v>6</v>
      </c>
      <c r="E173" s="7" t="s">
        <v>273</v>
      </c>
      <c r="F173" s="6"/>
      <c r="G173" s="8"/>
      <c r="H173" s="35"/>
      <c r="I173" s="9" t="s">
        <v>6</v>
      </c>
    </row>
    <row r="174" spans="1:9" ht="26.4" x14ac:dyDescent="0.3">
      <c r="A174" s="5">
        <v>3</v>
      </c>
      <c r="B174" s="5">
        <v>1</v>
      </c>
      <c r="C174" s="6" t="s">
        <v>78</v>
      </c>
      <c r="D174" s="6" t="s">
        <v>32</v>
      </c>
      <c r="E174" s="7" t="s">
        <v>274</v>
      </c>
      <c r="F174" s="6" t="s">
        <v>253</v>
      </c>
      <c r="G174" s="5">
        <v>97</v>
      </c>
      <c r="H174" s="35"/>
      <c r="I174" s="9">
        <f t="shared" ref="I174:I175" si="9">G174*H174</f>
        <v>0</v>
      </c>
    </row>
    <row r="175" spans="1:9" ht="26.4" x14ac:dyDescent="0.3">
      <c r="A175" s="5">
        <v>3</v>
      </c>
      <c r="B175" s="5">
        <v>1</v>
      </c>
      <c r="C175" s="6" t="s">
        <v>78</v>
      </c>
      <c r="D175" s="6" t="s">
        <v>34</v>
      </c>
      <c r="E175" s="7" t="s">
        <v>275</v>
      </c>
      <c r="F175" s="6" t="s">
        <v>253</v>
      </c>
      <c r="G175" s="5">
        <v>66</v>
      </c>
      <c r="H175" s="35"/>
      <c r="I175" s="9">
        <f t="shared" si="9"/>
        <v>0</v>
      </c>
    </row>
    <row r="176" spans="1:9" ht="26.4" x14ac:dyDescent="0.3">
      <c r="A176" s="5">
        <v>3</v>
      </c>
      <c r="B176" s="5">
        <v>1</v>
      </c>
      <c r="C176" s="6" t="s">
        <v>78</v>
      </c>
      <c r="D176" s="6" t="s">
        <v>6</v>
      </c>
      <c r="E176" s="7" t="s">
        <v>276</v>
      </c>
      <c r="F176" s="6"/>
      <c r="G176" s="8"/>
      <c r="H176" s="35"/>
      <c r="I176" s="9" t="s">
        <v>6</v>
      </c>
    </row>
    <row r="177" spans="1:9" x14ac:dyDescent="0.3">
      <c r="A177" s="5">
        <v>3</v>
      </c>
      <c r="B177" s="5">
        <v>1</v>
      </c>
      <c r="C177" s="6" t="s">
        <v>78</v>
      </c>
      <c r="D177" s="6" t="s">
        <v>36</v>
      </c>
      <c r="E177" s="7" t="s">
        <v>277</v>
      </c>
      <c r="F177" s="6" t="s">
        <v>269</v>
      </c>
      <c r="G177" s="5">
        <v>28</v>
      </c>
      <c r="H177" s="35"/>
      <c r="I177" s="9">
        <f t="shared" ref="I177:I178" si="10">G177*H177</f>
        <v>0</v>
      </c>
    </row>
    <row r="178" spans="1:9" x14ac:dyDescent="0.3">
      <c r="A178" s="5">
        <v>3</v>
      </c>
      <c r="B178" s="5">
        <v>1</v>
      </c>
      <c r="C178" s="6" t="s">
        <v>78</v>
      </c>
      <c r="D178" s="6" t="s">
        <v>38</v>
      </c>
      <c r="E178" s="7" t="s">
        <v>278</v>
      </c>
      <c r="F178" s="6" t="s">
        <v>269</v>
      </c>
      <c r="G178" s="5">
        <v>28</v>
      </c>
      <c r="H178" s="35"/>
      <c r="I178" s="9">
        <f t="shared" si="10"/>
        <v>0</v>
      </c>
    </row>
    <row r="179" spans="1:9" ht="26.4" x14ac:dyDescent="0.3">
      <c r="A179" s="5">
        <v>3</v>
      </c>
      <c r="B179" s="5">
        <v>1</v>
      </c>
      <c r="C179" s="6" t="s">
        <v>78</v>
      </c>
      <c r="D179" s="6" t="s">
        <v>6</v>
      </c>
      <c r="E179" s="7" t="s">
        <v>279</v>
      </c>
      <c r="F179" s="6"/>
      <c r="G179" s="8"/>
      <c r="H179" s="35"/>
      <c r="I179" s="9" t="s">
        <v>6</v>
      </c>
    </row>
    <row r="180" spans="1:9" ht="26.4" x14ac:dyDescent="0.3">
      <c r="A180" s="5">
        <v>3</v>
      </c>
      <c r="B180" s="5">
        <v>1</v>
      </c>
      <c r="C180" s="6" t="s">
        <v>78</v>
      </c>
      <c r="D180" s="6" t="s">
        <v>42</v>
      </c>
      <c r="E180" s="7" t="s">
        <v>280</v>
      </c>
      <c r="F180" s="6" t="s">
        <v>253</v>
      </c>
      <c r="G180" s="5">
        <v>97</v>
      </c>
      <c r="H180" s="35"/>
      <c r="I180" s="9">
        <f t="shared" ref="I180:I181" si="11">G180*H180</f>
        <v>0</v>
      </c>
    </row>
    <row r="181" spans="1:9" ht="26.4" x14ac:dyDescent="0.3">
      <c r="A181" s="5">
        <v>3</v>
      </c>
      <c r="B181" s="5">
        <v>1</v>
      </c>
      <c r="C181" s="6" t="s">
        <v>78</v>
      </c>
      <c r="D181" s="6" t="s">
        <v>44</v>
      </c>
      <c r="E181" s="7" t="s">
        <v>275</v>
      </c>
      <c r="F181" s="6" t="s">
        <v>253</v>
      </c>
      <c r="G181" s="5">
        <v>66</v>
      </c>
      <c r="H181" s="35"/>
      <c r="I181" s="9">
        <f t="shared" si="11"/>
        <v>0</v>
      </c>
    </row>
    <row r="182" spans="1:9" ht="26.4" x14ac:dyDescent="0.3">
      <c r="A182" s="5">
        <v>3</v>
      </c>
      <c r="B182" s="5">
        <v>1</v>
      </c>
      <c r="C182" s="6" t="s">
        <v>78</v>
      </c>
      <c r="D182" s="6" t="s">
        <v>6</v>
      </c>
      <c r="E182" s="7" t="s">
        <v>281</v>
      </c>
      <c r="F182" s="6"/>
      <c r="G182" s="8"/>
      <c r="H182" s="35"/>
      <c r="I182" s="9" t="s">
        <v>6</v>
      </c>
    </row>
    <row r="183" spans="1:9" ht="26.4" x14ac:dyDescent="0.3">
      <c r="A183" s="5">
        <v>3</v>
      </c>
      <c r="B183" s="5">
        <v>1</v>
      </c>
      <c r="C183" s="6" t="s">
        <v>78</v>
      </c>
      <c r="D183" s="6" t="s">
        <v>46</v>
      </c>
      <c r="E183" s="7" t="s">
        <v>280</v>
      </c>
      <c r="F183" s="6" t="s">
        <v>253</v>
      </c>
      <c r="G183" s="5">
        <v>97</v>
      </c>
      <c r="H183" s="35"/>
      <c r="I183" s="9">
        <f t="shared" ref="I183:I184" si="12">G183*H183</f>
        <v>0</v>
      </c>
    </row>
    <row r="184" spans="1:9" ht="26.4" x14ac:dyDescent="0.3">
      <c r="A184" s="5">
        <v>3</v>
      </c>
      <c r="B184" s="5">
        <v>1</v>
      </c>
      <c r="C184" s="6" t="s">
        <v>78</v>
      </c>
      <c r="D184" s="6" t="s">
        <v>48</v>
      </c>
      <c r="E184" s="7" t="s">
        <v>275</v>
      </c>
      <c r="F184" s="6" t="s">
        <v>253</v>
      </c>
      <c r="G184" s="5">
        <v>66</v>
      </c>
      <c r="H184" s="35"/>
      <c r="I184" s="9">
        <f t="shared" si="12"/>
        <v>0</v>
      </c>
    </row>
    <row r="185" spans="1:9" x14ac:dyDescent="0.3">
      <c r="A185" s="5">
        <v>3</v>
      </c>
      <c r="B185" s="5">
        <v>1</v>
      </c>
      <c r="C185" s="6" t="s">
        <v>78</v>
      </c>
      <c r="D185" s="6" t="s">
        <v>6</v>
      </c>
      <c r="E185" s="7" t="s">
        <v>282</v>
      </c>
      <c r="F185" s="6"/>
      <c r="G185" s="8"/>
      <c r="H185" s="35"/>
      <c r="I185" s="9" t="s">
        <v>6</v>
      </c>
    </row>
    <row r="186" spans="1:9" ht="26.4" x14ac:dyDescent="0.3">
      <c r="A186" s="5">
        <v>3</v>
      </c>
      <c r="B186" s="5">
        <v>1</v>
      </c>
      <c r="C186" s="6" t="s">
        <v>78</v>
      </c>
      <c r="D186" s="6" t="s">
        <v>50</v>
      </c>
      <c r="E186" s="7" t="s">
        <v>283</v>
      </c>
      <c r="F186" s="6" t="s">
        <v>269</v>
      </c>
      <c r="G186" s="5">
        <v>246</v>
      </c>
      <c r="H186" s="35"/>
      <c r="I186" s="9">
        <f>G186*H186</f>
        <v>0</v>
      </c>
    </row>
    <row r="187" spans="1:9" x14ac:dyDescent="0.3">
      <c r="A187" s="5">
        <v>3</v>
      </c>
      <c r="B187" s="5">
        <v>1</v>
      </c>
      <c r="C187" s="6" t="s">
        <v>78</v>
      </c>
      <c r="D187" s="6" t="s">
        <v>6</v>
      </c>
      <c r="E187" s="7" t="s">
        <v>284</v>
      </c>
      <c r="F187" s="6"/>
      <c r="G187" s="8"/>
      <c r="H187" s="35"/>
      <c r="I187" s="9" t="s">
        <v>6</v>
      </c>
    </row>
    <row r="188" spans="1:9" ht="26.4" x14ac:dyDescent="0.3">
      <c r="A188" s="5">
        <v>3</v>
      </c>
      <c r="B188" s="5">
        <v>1</v>
      </c>
      <c r="C188" s="6" t="s">
        <v>78</v>
      </c>
      <c r="D188" s="6" t="s">
        <v>52</v>
      </c>
      <c r="E188" s="7" t="s">
        <v>285</v>
      </c>
      <c r="F188" s="6" t="s">
        <v>253</v>
      </c>
      <c r="G188" s="5">
        <v>120</v>
      </c>
      <c r="H188" s="35"/>
      <c r="I188" s="9">
        <f t="shared" ref="I188:I189" si="13">G188*H188</f>
        <v>0</v>
      </c>
    </row>
    <row r="189" spans="1:9" x14ac:dyDescent="0.3">
      <c r="A189" s="5">
        <v>3</v>
      </c>
      <c r="B189" s="5">
        <v>1</v>
      </c>
      <c r="C189" s="6" t="s">
        <v>80</v>
      </c>
      <c r="D189" s="6" t="s">
        <v>54</v>
      </c>
      <c r="E189" s="7" t="s">
        <v>286</v>
      </c>
      <c r="F189" s="6" t="s">
        <v>253</v>
      </c>
      <c r="G189" s="5">
        <v>66</v>
      </c>
      <c r="H189" s="35"/>
      <c r="I189" s="9">
        <f t="shared" si="13"/>
        <v>0</v>
      </c>
    </row>
    <row r="190" spans="1:9" x14ac:dyDescent="0.3">
      <c r="A190" s="5">
        <v>3</v>
      </c>
      <c r="B190" s="5">
        <v>1</v>
      </c>
      <c r="C190" s="6" t="s">
        <v>80</v>
      </c>
      <c r="D190" s="6" t="s">
        <v>6</v>
      </c>
      <c r="E190" s="7" t="s">
        <v>287</v>
      </c>
      <c r="F190" s="6"/>
      <c r="G190" s="8"/>
      <c r="H190" s="35"/>
      <c r="I190" s="9" t="s">
        <v>6</v>
      </c>
    </row>
    <row r="191" spans="1:9" ht="26.4" x14ac:dyDescent="0.3">
      <c r="A191" s="5">
        <v>3</v>
      </c>
      <c r="B191" s="5">
        <v>1</v>
      </c>
      <c r="C191" s="6" t="s">
        <v>80</v>
      </c>
      <c r="D191" s="6" t="s">
        <v>56</v>
      </c>
      <c r="E191" s="7" t="s">
        <v>288</v>
      </c>
      <c r="F191" s="6" t="s">
        <v>22</v>
      </c>
      <c r="G191" s="10">
        <v>1</v>
      </c>
      <c r="H191" s="35"/>
      <c r="I191" s="9">
        <f>G191*H191</f>
        <v>0</v>
      </c>
    </row>
    <row r="192" spans="1:9" x14ac:dyDescent="0.3">
      <c r="A192" s="5">
        <v>3</v>
      </c>
      <c r="B192" s="5">
        <v>1</v>
      </c>
      <c r="C192" s="6" t="s">
        <v>80</v>
      </c>
      <c r="D192" s="6" t="s">
        <v>6</v>
      </c>
      <c r="E192" s="7" t="s">
        <v>289</v>
      </c>
      <c r="F192" s="6"/>
      <c r="G192" s="8"/>
      <c r="H192" s="35"/>
      <c r="I192" s="9" t="s">
        <v>6</v>
      </c>
    </row>
    <row r="193" spans="1:9" x14ac:dyDescent="0.3">
      <c r="A193" s="5">
        <v>3</v>
      </c>
      <c r="B193" s="5">
        <v>1</v>
      </c>
      <c r="C193" s="6" t="s">
        <v>80</v>
      </c>
      <c r="D193" s="6" t="s">
        <v>6</v>
      </c>
      <c r="E193" s="7" t="s">
        <v>290</v>
      </c>
      <c r="F193" s="6"/>
      <c r="G193" s="8"/>
      <c r="H193" s="35"/>
      <c r="I193" s="9" t="s">
        <v>6</v>
      </c>
    </row>
    <row r="194" spans="1:9" ht="26.4" x14ac:dyDescent="0.3">
      <c r="A194" s="5">
        <v>3</v>
      </c>
      <c r="B194" s="5">
        <v>1</v>
      </c>
      <c r="C194" s="6" t="s">
        <v>80</v>
      </c>
      <c r="D194" s="6" t="s">
        <v>58</v>
      </c>
      <c r="E194" s="7" t="s">
        <v>291</v>
      </c>
      <c r="F194" s="6" t="s">
        <v>269</v>
      </c>
      <c r="G194" s="5">
        <v>25</v>
      </c>
      <c r="H194" s="35"/>
      <c r="I194" s="9">
        <f>G194*H194</f>
        <v>0</v>
      </c>
    </row>
    <row r="195" spans="1:9" x14ac:dyDescent="0.3">
      <c r="A195" s="5">
        <v>3</v>
      </c>
      <c r="B195" s="5">
        <v>1</v>
      </c>
      <c r="C195" s="6" t="s">
        <v>80</v>
      </c>
      <c r="D195" s="6" t="s">
        <v>6</v>
      </c>
      <c r="E195" s="7" t="s">
        <v>292</v>
      </c>
      <c r="F195" s="6"/>
      <c r="G195" s="8"/>
      <c r="H195" s="35"/>
      <c r="I195" s="9" t="s">
        <v>6</v>
      </c>
    </row>
    <row r="196" spans="1:9" ht="52.8" x14ac:dyDescent="0.3">
      <c r="A196" s="5">
        <v>3</v>
      </c>
      <c r="B196" s="5">
        <v>1</v>
      </c>
      <c r="C196" s="6" t="s">
        <v>80</v>
      </c>
      <c r="D196" s="6" t="s">
        <v>60</v>
      </c>
      <c r="E196" s="7" t="s">
        <v>293</v>
      </c>
      <c r="F196" s="6" t="s">
        <v>253</v>
      </c>
      <c r="G196" s="5">
        <v>134</v>
      </c>
      <c r="H196" s="35"/>
      <c r="I196" s="9">
        <f>G196*H196</f>
        <v>0</v>
      </c>
    </row>
    <row r="197" spans="1:9" x14ac:dyDescent="0.3">
      <c r="A197" s="5">
        <v>3</v>
      </c>
      <c r="B197" s="5">
        <v>1</v>
      </c>
      <c r="C197" s="6" t="s">
        <v>80</v>
      </c>
      <c r="D197" s="6" t="s">
        <v>6</v>
      </c>
      <c r="E197" s="7" t="s">
        <v>294</v>
      </c>
      <c r="F197" s="6"/>
      <c r="G197" s="8"/>
      <c r="H197" s="35"/>
      <c r="I197" s="9" t="s">
        <v>6</v>
      </c>
    </row>
    <row r="198" spans="1:9" x14ac:dyDescent="0.3">
      <c r="A198" s="5">
        <v>3</v>
      </c>
      <c r="B198" s="5">
        <v>1</v>
      </c>
      <c r="C198" s="6" t="s">
        <v>80</v>
      </c>
      <c r="D198" s="6" t="s">
        <v>62</v>
      </c>
      <c r="E198" s="7" t="s">
        <v>295</v>
      </c>
      <c r="F198" s="6" t="s">
        <v>259</v>
      </c>
      <c r="G198" s="5">
        <v>14</v>
      </c>
      <c r="H198" s="35"/>
      <c r="I198" s="9">
        <f t="shared" ref="I198:I199" si="14">G198*H198</f>
        <v>0</v>
      </c>
    </row>
    <row r="199" spans="1:9" ht="26.4" x14ac:dyDescent="0.3">
      <c r="A199" s="5">
        <v>3</v>
      </c>
      <c r="B199" s="5">
        <v>1</v>
      </c>
      <c r="C199" s="6" t="s">
        <v>80</v>
      </c>
      <c r="D199" s="6" t="s">
        <v>64</v>
      </c>
      <c r="E199" s="7" t="s">
        <v>296</v>
      </c>
      <c r="F199" s="6" t="s">
        <v>259</v>
      </c>
      <c r="G199" s="5">
        <v>14</v>
      </c>
      <c r="H199" s="35"/>
      <c r="I199" s="9">
        <f t="shared" si="14"/>
        <v>0</v>
      </c>
    </row>
    <row r="200" spans="1:9" x14ac:dyDescent="0.3">
      <c r="A200" s="5">
        <v>3</v>
      </c>
      <c r="B200" s="5">
        <v>1</v>
      </c>
      <c r="C200" s="6" t="s">
        <v>80</v>
      </c>
      <c r="D200" s="6" t="s">
        <v>6</v>
      </c>
      <c r="E200" s="7" t="s">
        <v>297</v>
      </c>
      <c r="F200" s="6"/>
      <c r="G200" s="8"/>
      <c r="H200" s="35"/>
      <c r="I200" s="9" t="s">
        <v>6</v>
      </c>
    </row>
    <row r="201" spans="1:9" x14ac:dyDescent="0.3">
      <c r="A201" s="5">
        <v>3</v>
      </c>
      <c r="B201" s="5">
        <v>1</v>
      </c>
      <c r="C201" s="6" t="s">
        <v>80</v>
      </c>
      <c r="D201" s="6" t="s">
        <v>6</v>
      </c>
      <c r="E201" s="7" t="s">
        <v>298</v>
      </c>
      <c r="F201" s="6"/>
      <c r="G201" s="8"/>
      <c r="H201" s="35"/>
      <c r="I201" s="9" t="s">
        <v>6</v>
      </c>
    </row>
    <row r="202" spans="1:9" ht="39.6" x14ac:dyDescent="0.3">
      <c r="A202" s="5">
        <v>3</v>
      </c>
      <c r="B202" s="5">
        <v>1</v>
      </c>
      <c r="C202" s="6" t="s">
        <v>80</v>
      </c>
      <c r="D202" s="6" t="s">
        <v>66</v>
      </c>
      <c r="E202" s="7" t="s">
        <v>299</v>
      </c>
      <c r="F202" s="6" t="s">
        <v>253</v>
      </c>
      <c r="G202" s="5">
        <v>134</v>
      </c>
      <c r="H202" s="35"/>
      <c r="I202" s="9">
        <f>G202*H202</f>
        <v>0</v>
      </c>
    </row>
    <row r="203" spans="1:9" s="34" customFormat="1" x14ac:dyDescent="0.3">
      <c r="A203" s="29"/>
      <c r="B203" s="29"/>
      <c r="C203" s="30"/>
      <c r="D203" s="30"/>
      <c r="E203" s="31" t="s">
        <v>930</v>
      </c>
      <c r="F203" s="30"/>
      <c r="G203" s="32"/>
      <c r="H203" s="36"/>
      <c r="I203" s="33">
        <f>SUM(I162:I202)</f>
        <v>0</v>
      </c>
    </row>
    <row r="204" spans="1:9" x14ac:dyDescent="0.3">
      <c r="A204" s="5">
        <v>3</v>
      </c>
      <c r="B204" s="5">
        <v>2</v>
      </c>
      <c r="C204" s="6" t="s">
        <v>82</v>
      </c>
      <c r="D204" s="6" t="s">
        <v>6</v>
      </c>
      <c r="E204" s="7" t="s">
        <v>260</v>
      </c>
      <c r="F204" s="6"/>
      <c r="G204" s="8"/>
      <c r="H204" s="35"/>
      <c r="I204" s="9" t="s">
        <v>6</v>
      </c>
    </row>
    <row r="205" spans="1:9" x14ac:dyDescent="0.3">
      <c r="A205" s="5">
        <v>3</v>
      </c>
      <c r="B205" s="5">
        <v>2</v>
      </c>
      <c r="C205" s="6" t="s">
        <v>82</v>
      </c>
      <c r="D205" s="6" t="s">
        <v>6</v>
      </c>
      <c r="E205" s="7" t="s">
        <v>300</v>
      </c>
      <c r="F205" s="6"/>
      <c r="G205" s="8"/>
      <c r="H205" s="35"/>
      <c r="I205" s="9" t="s">
        <v>6</v>
      </c>
    </row>
    <row r="206" spans="1:9" ht="26.4" x14ac:dyDescent="0.3">
      <c r="A206" s="5">
        <v>3</v>
      </c>
      <c r="B206" s="5">
        <v>2</v>
      </c>
      <c r="C206" s="6" t="s">
        <v>82</v>
      </c>
      <c r="D206" s="6" t="s">
        <v>6</v>
      </c>
      <c r="E206" s="7" t="s">
        <v>232</v>
      </c>
      <c r="F206" s="6"/>
      <c r="G206" s="8"/>
      <c r="H206" s="35"/>
      <c r="I206" s="9" t="s">
        <v>6</v>
      </c>
    </row>
    <row r="207" spans="1:9" ht="39.6" x14ac:dyDescent="0.3">
      <c r="A207" s="5">
        <v>3</v>
      </c>
      <c r="B207" s="5">
        <v>2</v>
      </c>
      <c r="C207" s="6" t="s">
        <v>82</v>
      </c>
      <c r="D207" s="6" t="s">
        <v>6</v>
      </c>
      <c r="E207" s="7" t="s">
        <v>301</v>
      </c>
      <c r="F207" s="6"/>
      <c r="G207" s="8"/>
      <c r="H207" s="35"/>
      <c r="I207" s="9" t="s">
        <v>6</v>
      </c>
    </row>
    <row r="208" spans="1:9" x14ac:dyDescent="0.3">
      <c r="A208" s="5">
        <v>3</v>
      </c>
      <c r="B208" s="5">
        <v>2</v>
      </c>
      <c r="C208" s="6" t="s">
        <v>82</v>
      </c>
      <c r="D208" s="6" t="s">
        <v>6</v>
      </c>
      <c r="E208" s="7" t="s">
        <v>233</v>
      </c>
      <c r="F208" s="6"/>
      <c r="G208" s="8"/>
      <c r="H208" s="35"/>
      <c r="I208" s="9" t="s">
        <v>6</v>
      </c>
    </row>
    <row r="209" spans="1:9" x14ac:dyDescent="0.3">
      <c r="A209" s="5">
        <v>3</v>
      </c>
      <c r="B209" s="5">
        <v>2</v>
      </c>
      <c r="C209" s="6" t="s">
        <v>82</v>
      </c>
      <c r="D209" s="6" t="s">
        <v>6</v>
      </c>
      <c r="E209" s="7" t="s">
        <v>302</v>
      </c>
      <c r="F209" s="6"/>
      <c r="G209" s="8"/>
      <c r="H209" s="35"/>
      <c r="I209" s="9" t="s">
        <v>6</v>
      </c>
    </row>
    <row r="210" spans="1:9" ht="105.6" x14ac:dyDescent="0.3">
      <c r="A210" s="5">
        <v>3</v>
      </c>
      <c r="B210" s="5">
        <v>2</v>
      </c>
      <c r="C210" s="6" t="s">
        <v>82</v>
      </c>
      <c r="D210" s="6" t="s">
        <v>6</v>
      </c>
      <c r="E210" s="7" t="s">
        <v>303</v>
      </c>
      <c r="F210" s="6"/>
      <c r="G210" s="8"/>
      <c r="H210" s="35"/>
      <c r="I210" s="9" t="s">
        <v>6</v>
      </c>
    </row>
    <row r="211" spans="1:9" x14ac:dyDescent="0.3">
      <c r="A211" s="5">
        <v>3</v>
      </c>
      <c r="B211" s="5">
        <v>2</v>
      </c>
      <c r="C211" s="6" t="s">
        <v>82</v>
      </c>
      <c r="D211" s="6" t="s">
        <v>6</v>
      </c>
      <c r="E211" s="7" t="s">
        <v>304</v>
      </c>
      <c r="F211" s="6"/>
      <c r="G211" s="8"/>
      <c r="H211" s="35"/>
      <c r="I211" s="9" t="s">
        <v>6</v>
      </c>
    </row>
    <row r="212" spans="1:9" ht="118.8" x14ac:dyDescent="0.3">
      <c r="A212" s="5">
        <v>3</v>
      </c>
      <c r="B212" s="5">
        <v>2</v>
      </c>
      <c r="C212" s="6" t="s">
        <v>82</v>
      </c>
      <c r="D212" s="6" t="s">
        <v>6</v>
      </c>
      <c r="E212" s="7" t="s">
        <v>305</v>
      </c>
      <c r="F212" s="6"/>
      <c r="G212" s="8"/>
      <c r="H212" s="35"/>
      <c r="I212" s="9" t="s">
        <v>6</v>
      </c>
    </row>
    <row r="213" spans="1:9" ht="118.8" x14ac:dyDescent="0.3">
      <c r="A213" s="5">
        <v>3</v>
      </c>
      <c r="B213" s="5">
        <v>2</v>
      </c>
      <c r="C213" s="6" t="s">
        <v>84</v>
      </c>
      <c r="D213" s="6" t="s">
        <v>6</v>
      </c>
      <c r="E213" s="7" t="s">
        <v>306</v>
      </c>
      <c r="F213" s="6"/>
      <c r="G213" s="8"/>
      <c r="H213" s="35"/>
      <c r="I213" s="9" t="s">
        <v>6</v>
      </c>
    </row>
    <row r="214" spans="1:9" ht="26.4" x14ac:dyDescent="0.3">
      <c r="A214" s="5">
        <v>3</v>
      </c>
      <c r="B214" s="5">
        <v>2</v>
      </c>
      <c r="C214" s="6" t="s">
        <v>84</v>
      </c>
      <c r="D214" s="6" t="s">
        <v>6</v>
      </c>
      <c r="E214" s="7" t="s">
        <v>307</v>
      </c>
      <c r="F214" s="6"/>
      <c r="G214" s="8"/>
      <c r="H214" s="35"/>
      <c r="I214" s="9" t="s">
        <v>6</v>
      </c>
    </row>
    <row r="215" spans="1:9" x14ac:dyDescent="0.3">
      <c r="A215" s="5">
        <v>3</v>
      </c>
      <c r="B215" s="5">
        <v>2</v>
      </c>
      <c r="C215" s="6" t="s">
        <v>84</v>
      </c>
      <c r="D215" s="6" t="s">
        <v>6</v>
      </c>
      <c r="E215" s="7" t="s">
        <v>308</v>
      </c>
      <c r="F215" s="6"/>
      <c r="G215" s="8"/>
      <c r="H215" s="35"/>
      <c r="I215" s="9" t="s">
        <v>6</v>
      </c>
    </row>
    <row r="216" spans="1:9" x14ac:dyDescent="0.3">
      <c r="A216" s="5">
        <v>3</v>
      </c>
      <c r="B216" s="5">
        <v>2</v>
      </c>
      <c r="C216" s="6" t="s">
        <v>84</v>
      </c>
      <c r="D216" s="6" t="s">
        <v>5</v>
      </c>
      <c r="E216" s="7" t="s">
        <v>309</v>
      </c>
      <c r="F216" s="6" t="s">
        <v>269</v>
      </c>
      <c r="G216" s="5">
        <v>7</v>
      </c>
      <c r="H216" s="35"/>
      <c r="I216" s="9">
        <f>G216*H216</f>
        <v>0</v>
      </c>
    </row>
    <row r="217" spans="1:9" x14ac:dyDescent="0.3">
      <c r="A217" s="5">
        <v>3</v>
      </c>
      <c r="B217" s="5">
        <v>2</v>
      </c>
      <c r="C217" s="6" t="s">
        <v>84</v>
      </c>
      <c r="D217" s="6" t="s">
        <v>6</v>
      </c>
      <c r="E217" s="7" t="s">
        <v>310</v>
      </c>
      <c r="F217" s="6"/>
      <c r="G217" s="8"/>
      <c r="H217" s="35"/>
      <c r="I217" s="9" t="s">
        <v>6</v>
      </c>
    </row>
    <row r="218" spans="1:9" x14ac:dyDescent="0.3">
      <c r="A218" s="5">
        <v>3</v>
      </c>
      <c r="B218" s="5">
        <v>2</v>
      </c>
      <c r="C218" s="6" t="s">
        <v>84</v>
      </c>
      <c r="D218" s="6" t="s">
        <v>6</v>
      </c>
      <c r="E218" s="7" t="s">
        <v>311</v>
      </c>
      <c r="F218" s="6"/>
      <c r="G218" s="8"/>
      <c r="H218" s="35"/>
      <c r="I218" s="9" t="s">
        <v>6</v>
      </c>
    </row>
    <row r="219" spans="1:9" x14ac:dyDescent="0.3">
      <c r="A219" s="5">
        <v>3</v>
      </c>
      <c r="B219" s="5">
        <v>2</v>
      </c>
      <c r="C219" s="6" t="s">
        <v>84</v>
      </c>
      <c r="D219" s="6" t="s">
        <v>17</v>
      </c>
      <c r="E219" s="7" t="s">
        <v>312</v>
      </c>
      <c r="F219" s="6" t="s">
        <v>269</v>
      </c>
      <c r="G219" s="5">
        <v>7</v>
      </c>
      <c r="H219" s="35"/>
      <c r="I219" s="9">
        <f t="shared" ref="I219:I223" si="15">G219*H219</f>
        <v>0</v>
      </c>
    </row>
    <row r="220" spans="1:9" x14ac:dyDescent="0.3">
      <c r="A220" s="5">
        <v>3</v>
      </c>
      <c r="B220" s="5">
        <v>2</v>
      </c>
      <c r="C220" s="6" t="s">
        <v>84</v>
      </c>
      <c r="D220" s="6" t="s">
        <v>24</v>
      </c>
      <c r="E220" s="7" t="s">
        <v>313</v>
      </c>
      <c r="F220" s="6" t="s">
        <v>269</v>
      </c>
      <c r="G220" s="5">
        <v>18</v>
      </c>
      <c r="H220" s="35"/>
      <c r="I220" s="9">
        <f t="shared" si="15"/>
        <v>0</v>
      </c>
    </row>
    <row r="221" spans="1:9" x14ac:dyDescent="0.3">
      <c r="A221" s="5">
        <v>3</v>
      </c>
      <c r="B221" s="5">
        <v>2</v>
      </c>
      <c r="C221" s="6" t="s">
        <v>84</v>
      </c>
      <c r="D221" s="6" t="s">
        <v>26</v>
      </c>
      <c r="E221" s="7" t="s">
        <v>314</v>
      </c>
      <c r="F221" s="6" t="s">
        <v>269</v>
      </c>
      <c r="G221" s="5">
        <v>15</v>
      </c>
      <c r="H221" s="35"/>
      <c r="I221" s="9">
        <f t="shared" si="15"/>
        <v>0</v>
      </c>
    </row>
    <row r="222" spans="1:9" x14ac:dyDescent="0.3">
      <c r="A222" s="5">
        <v>3</v>
      </c>
      <c r="B222" s="5">
        <v>2</v>
      </c>
      <c r="C222" s="6" t="s">
        <v>84</v>
      </c>
      <c r="D222" s="6" t="s">
        <v>28</v>
      </c>
      <c r="E222" s="7" t="s">
        <v>315</v>
      </c>
      <c r="F222" s="6" t="s">
        <v>269</v>
      </c>
      <c r="G222" s="5">
        <v>3</v>
      </c>
      <c r="H222" s="35"/>
      <c r="I222" s="9">
        <f t="shared" si="15"/>
        <v>0</v>
      </c>
    </row>
    <row r="223" spans="1:9" x14ac:dyDescent="0.3">
      <c r="A223" s="5">
        <v>3</v>
      </c>
      <c r="B223" s="5">
        <v>2</v>
      </c>
      <c r="C223" s="6" t="s">
        <v>84</v>
      </c>
      <c r="D223" s="6" t="s">
        <v>30</v>
      </c>
      <c r="E223" s="7" t="s">
        <v>316</v>
      </c>
      <c r="F223" s="6" t="s">
        <v>269</v>
      </c>
      <c r="G223" s="5">
        <v>18</v>
      </c>
      <c r="H223" s="35"/>
      <c r="I223" s="9">
        <f t="shared" si="15"/>
        <v>0</v>
      </c>
    </row>
    <row r="224" spans="1:9" x14ac:dyDescent="0.3">
      <c r="A224" s="5">
        <v>3</v>
      </c>
      <c r="B224" s="5">
        <v>2</v>
      </c>
      <c r="C224" s="6" t="s">
        <v>84</v>
      </c>
      <c r="D224" s="6" t="s">
        <v>6</v>
      </c>
      <c r="E224" s="7" t="s">
        <v>317</v>
      </c>
      <c r="F224" s="6"/>
      <c r="G224" s="8"/>
      <c r="H224" s="35"/>
      <c r="I224" s="9" t="s">
        <v>6</v>
      </c>
    </row>
    <row r="225" spans="1:9" x14ac:dyDescent="0.3">
      <c r="A225" s="5">
        <v>3</v>
      </c>
      <c r="B225" s="5">
        <v>2</v>
      </c>
      <c r="C225" s="6" t="s">
        <v>84</v>
      </c>
      <c r="D225" s="6" t="s">
        <v>6</v>
      </c>
      <c r="E225" s="7" t="s">
        <v>318</v>
      </c>
      <c r="F225" s="6"/>
      <c r="G225" s="8"/>
      <c r="H225" s="35"/>
      <c r="I225" s="9" t="s">
        <v>6</v>
      </c>
    </row>
    <row r="226" spans="1:9" ht="39.6" x14ac:dyDescent="0.3">
      <c r="A226" s="5">
        <v>3</v>
      </c>
      <c r="B226" s="5">
        <v>2</v>
      </c>
      <c r="C226" s="6" t="s">
        <v>84</v>
      </c>
      <c r="D226" s="6" t="s">
        <v>32</v>
      </c>
      <c r="E226" s="7" t="s">
        <v>319</v>
      </c>
      <c r="F226" s="6" t="s">
        <v>259</v>
      </c>
      <c r="G226" s="5">
        <v>14</v>
      </c>
      <c r="H226" s="35"/>
      <c r="I226" s="9">
        <f>G226*H226</f>
        <v>0</v>
      </c>
    </row>
    <row r="227" spans="1:9" x14ac:dyDescent="0.3">
      <c r="A227" s="5">
        <v>3</v>
      </c>
      <c r="B227" s="5">
        <v>2</v>
      </c>
      <c r="C227" s="6" t="s">
        <v>86</v>
      </c>
      <c r="D227" s="6" t="s">
        <v>6</v>
      </c>
      <c r="E227" s="7" t="s">
        <v>320</v>
      </c>
      <c r="F227" s="6"/>
      <c r="G227" s="8"/>
      <c r="H227" s="35"/>
      <c r="I227" s="9" t="s">
        <v>6</v>
      </c>
    </row>
    <row r="228" spans="1:9" x14ac:dyDescent="0.3">
      <c r="A228" s="5">
        <v>3</v>
      </c>
      <c r="B228" s="5">
        <v>2</v>
      </c>
      <c r="C228" s="6" t="s">
        <v>86</v>
      </c>
      <c r="D228" s="6" t="s">
        <v>34</v>
      </c>
      <c r="E228" s="7" t="s">
        <v>321</v>
      </c>
      <c r="F228" s="6" t="s">
        <v>253</v>
      </c>
      <c r="G228" s="5">
        <v>136</v>
      </c>
      <c r="H228" s="35"/>
      <c r="I228" s="9">
        <f>G228*H228</f>
        <v>0</v>
      </c>
    </row>
    <row r="229" spans="1:9" x14ac:dyDescent="0.3">
      <c r="A229" s="5">
        <v>3</v>
      </c>
      <c r="B229" s="5">
        <v>2</v>
      </c>
      <c r="C229" s="6" t="s">
        <v>86</v>
      </c>
      <c r="D229" s="6" t="s">
        <v>6</v>
      </c>
      <c r="E229" s="7" t="s">
        <v>322</v>
      </c>
      <c r="F229" s="6"/>
      <c r="G229" s="8"/>
      <c r="H229" s="35"/>
      <c r="I229" s="9" t="s">
        <v>6</v>
      </c>
    </row>
    <row r="230" spans="1:9" ht="26.4" x14ac:dyDescent="0.3">
      <c r="A230" s="5">
        <v>3</v>
      </c>
      <c r="B230" s="5">
        <v>2</v>
      </c>
      <c r="C230" s="6" t="s">
        <v>86</v>
      </c>
      <c r="D230" s="6" t="s">
        <v>36</v>
      </c>
      <c r="E230" s="7" t="s">
        <v>323</v>
      </c>
      <c r="F230" s="6" t="s">
        <v>259</v>
      </c>
      <c r="G230" s="5">
        <v>18</v>
      </c>
      <c r="H230" s="35"/>
      <c r="I230" s="9">
        <f>G230*H230</f>
        <v>0</v>
      </c>
    </row>
    <row r="231" spans="1:9" ht="26.4" x14ac:dyDescent="0.3">
      <c r="A231" s="5">
        <v>3</v>
      </c>
      <c r="B231" s="5">
        <v>2</v>
      </c>
      <c r="C231" s="6" t="s">
        <v>86</v>
      </c>
      <c r="D231" s="6" t="s">
        <v>6</v>
      </c>
      <c r="E231" s="7" t="s">
        <v>324</v>
      </c>
      <c r="F231" s="6"/>
      <c r="G231" s="8"/>
      <c r="H231" s="35"/>
      <c r="I231" s="9" t="s">
        <v>6</v>
      </c>
    </row>
    <row r="232" spans="1:9" x14ac:dyDescent="0.3">
      <c r="A232" s="5">
        <v>3</v>
      </c>
      <c r="B232" s="5">
        <v>2</v>
      </c>
      <c r="C232" s="6" t="s">
        <v>86</v>
      </c>
      <c r="D232" s="6" t="s">
        <v>6</v>
      </c>
      <c r="E232" s="7" t="s">
        <v>325</v>
      </c>
      <c r="F232" s="6"/>
      <c r="G232" s="8"/>
      <c r="H232" s="35"/>
      <c r="I232" s="9" t="s">
        <v>6</v>
      </c>
    </row>
    <row r="233" spans="1:9" x14ac:dyDescent="0.3">
      <c r="A233" s="5">
        <v>3</v>
      </c>
      <c r="B233" s="5">
        <v>2</v>
      </c>
      <c r="C233" s="6" t="s">
        <v>86</v>
      </c>
      <c r="D233" s="6" t="s">
        <v>6</v>
      </c>
      <c r="E233" s="7" t="s">
        <v>326</v>
      </c>
      <c r="F233" s="6"/>
      <c r="G233" s="8"/>
      <c r="H233" s="35"/>
      <c r="I233" s="9" t="s">
        <v>6</v>
      </c>
    </row>
    <row r="234" spans="1:9" x14ac:dyDescent="0.3">
      <c r="A234" s="5">
        <v>3</v>
      </c>
      <c r="B234" s="5">
        <v>2</v>
      </c>
      <c r="C234" s="6" t="s">
        <v>86</v>
      </c>
      <c r="D234" s="6" t="s">
        <v>38</v>
      </c>
      <c r="E234" s="7" t="s">
        <v>327</v>
      </c>
      <c r="F234" s="6" t="s">
        <v>253</v>
      </c>
      <c r="G234" s="5">
        <v>38</v>
      </c>
      <c r="H234" s="35"/>
      <c r="I234" s="9">
        <f>G234*H234</f>
        <v>0</v>
      </c>
    </row>
    <row r="235" spans="1:9" x14ac:dyDescent="0.3">
      <c r="A235" s="5">
        <v>3</v>
      </c>
      <c r="B235" s="5">
        <v>2</v>
      </c>
      <c r="C235" s="6" t="s">
        <v>86</v>
      </c>
      <c r="D235" s="6" t="s">
        <v>6</v>
      </c>
      <c r="E235" s="7" t="s">
        <v>328</v>
      </c>
      <c r="F235" s="6"/>
      <c r="G235" s="8"/>
      <c r="H235" s="35"/>
      <c r="I235" s="9" t="s">
        <v>6</v>
      </c>
    </row>
    <row r="236" spans="1:9" x14ac:dyDescent="0.3">
      <c r="A236" s="5">
        <v>3</v>
      </c>
      <c r="B236" s="5">
        <v>2</v>
      </c>
      <c r="C236" s="6" t="s">
        <v>86</v>
      </c>
      <c r="D236" s="6" t="s">
        <v>6</v>
      </c>
      <c r="E236" s="7" t="s">
        <v>326</v>
      </c>
      <c r="F236" s="6"/>
      <c r="G236" s="8"/>
      <c r="H236" s="35"/>
      <c r="I236" s="9" t="s">
        <v>6</v>
      </c>
    </row>
    <row r="237" spans="1:9" ht="26.4" x14ac:dyDescent="0.3">
      <c r="A237" s="5">
        <v>3</v>
      </c>
      <c r="B237" s="5">
        <v>2</v>
      </c>
      <c r="C237" s="6" t="s">
        <v>86</v>
      </c>
      <c r="D237" s="6" t="s">
        <v>42</v>
      </c>
      <c r="E237" s="7" t="s">
        <v>329</v>
      </c>
      <c r="F237" s="6" t="s">
        <v>330</v>
      </c>
      <c r="G237" s="5">
        <v>99</v>
      </c>
      <c r="H237" s="35"/>
      <c r="I237" s="9">
        <f>G237*H237</f>
        <v>0</v>
      </c>
    </row>
    <row r="238" spans="1:9" x14ac:dyDescent="0.3">
      <c r="A238" s="5">
        <v>3</v>
      </c>
      <c r="B238" s="5">
        <v>2</v>
      </c>
      <c r="C238" s="6" t="s">
        <v>86</v>
      </c>
      <c r="D238" s="6" t="s">
        <v>6</v>
      </c>
      <c r="E238" s="7" t="s">
        <v>331</v>
      </c>
      <c r="F238" s="6"/>
      <c r="G238" s="8"/>
      <c r="H238" s="35"/>
      <c r="I238" s="9" t="s">
        <v>6</v>
      </c>
    </row>
    <row r="239" spans="1:9" ht="26.4" x14ac:dyDescent="0.3">
      <c r="A239" s="5">
        <v>3</v>
      </c>
      <c r="B239" s="5">
        <v>2</v>
      </c>
      <c r="C239" s="6" t="s">
        <v>86</v>
      </c>
      <c r="D239" s="6" t="s">
        <v>44</v>
      </c>
      <c r="E239" s="7" t="s">
        <v>332</v>
      </c>
      <c r="F239" s="6" t="s">
        <v>253</v>
      </c>
      <c r="G239" s="5">
        <v>61</v>
      </c>
      <c r="H239" s="35"/>
      <c r="I239" s="9">
        <f>G239*H239</f>
        <v>0</v>
      </c>
    </row>
    <row r="240" spans="1:9" x14ac:dyDescent="0.3">
      <c r="A240" s="5">
        <v>3</v>
      </c>
      <c r="B240" s="5">
        <v>2</v>
      </c>
      <c r="C240" s="6" t="s">
        <v>86</v>
      </c>
      <c r="D240" s="6" t="s">
        <v>6</v>
      </c>
      <c r="E240" s="7" t="s">
        <v>333</v>
      </c>
      <c r="F240" s="6"/>
      <c r="G240" s="8"/>
      <c r="H240" s="35"/>
      <c r="I240" s="9" t="s">
        <v>6</v>
      </c>
    </row>
    <row r="241" spans="1:9" ht="26.4" x14ac:dyDescent="0.3">
      <c r="A241" s="5">
        <v>3</v>
      </c>
      <c r="B241" s="5">
        <v>2</v>
      </c>
      <c r="C241" s="6" t="s">
        <v>86</v>
      </c>
      <c r="D241" s="6" t="s">
        <v>46</v>
      </c>
      <c r="E241" s="7" t="s">
        <v>334</v>
      </c>
      <c r="F241" s="6" t="s">
        <v>253</v>
      </c>
      <c r="G241" s="5">
        <v>54</v>
      </c>
      <c r="H241" s="35"/>
      <c r="I241" s="9">
        <f>G241*H241</f>
        <v>0</v>
      </c>
    </row>
    <row r="242" spans="1:9" x14ac:dyDescent="0.3">
      <c r="A242" s="5">
        <v>3</v>
      </c>
      <c r="B242" s="5">
        <v>2</v>
      </c>
      <c r="C242" s="6" t="s">
        <v>86</v>
      </c>
      <c r="D242" s="6" t="s">
        <v>6</v>
      </c>
      <c r="E242" s="7" t="s">
        <v>335</v>
      </c>
      <c r="F242" s="6"/>
      <c r="G242" s="8"/>
      <c r="H242" s="35"/>
      <c r="I242" s="9" t="s">
        <v>6</v>
      </c>
    </row>
    <row r="243" spans="1:9" ht="26.4" x14ac:dyDescent="0.3">
      <c r="A243" s="5">
        <v>3</v>
      </c>
      <c r="B243" s="5">
        <v>2</v>
      </c>
      <c r="C243" s="6" t="s">
        <v>86</v>
      </c>
      <c r="D243" s="6" t="s">
        <v>48</v>
      </c>
      <c r="E243" s="7" t="s">
        <v>336</v>
      </c>
      <c r="F243" s="6" t="s">
        <v>330</v>
      </c>
      <c r="G243" s="5">
        <v>34</v>
      </c>
      <c r="H243" s="35"/>
      <c r="I243" s="9">
        <f>G243*H243</f>
        <v>0</v>
      </c>
    </row>
    <row r="244" spans="1:9" x14ac:dyDescent="0.3">
      <c r="A244" s="5">
        <v>3</v>
      </c>
      <c r="B244" s="5">
        <v>2</v>
      </c>
      <c r="C244" s="6" t="s">
        <v>88</v>
      </c>
      <c r="D244" s="6" t="s">
        <v>6</v>
      </c>
      <c r="E244" s="7" t="s">
        <v>337</v>
      </c>
      <c r="F244" s="6"/>
      <c r="G244" s="8"/>
      <c r="H244" s="35"/>
      <c r="I244" s="9" t="s">
        <v>6</v>
      </c>
    </row>
    <row r="245" spans="1:9" ht="26.4" x14ac:dyDescent="0.3">
      <c r="A245" s="5">
        <v>3</v>
      </c>
      <c r="B245" s="5">
        <v>2</v>
      </c>
      <c r="C245" s="6" t="s">
        <v>88</v>
      </c>
      <c r="D245" s="6" t="s">
        <v>6</v>
      </c>
      <c r="E245" s="7" t="s">
        <v>338</v>
      </c>
      <c r="F245" s="6"/>
      <c r="G245" s="8"/>
      <c r="H245" s="35"/>
      <c r="I245" s="9" t="s">
        <v>6</v>
      </c>
    </row>
    <row r="246" spans="1:9" x14ac:dyDescent="0.3">
      <c r="A246" s="5">
        <v>3</v>
      </c>
      <c r="B246" s="5">
        <v>2</v>
      </c>
      <c r="C246" s="6" t="s">
        <v>88</v>
      </c>
      <c r="D246" s="6" t="s">
        <v>50</v>
      </c>
      <c r="E246" s="7" t="s">
        <v>339</v>
      </c>
      <c r="F246" s="6" t="s">
        <v>330</v>
      </c>
      <c r="G246" s="5">
        <v>92</v>
      </c>
      <c r="H246" s="35"/>
      <c r="I246" s="9">
        <f>G246*H246</f>
        <v>0</v>
      </c>
    </row>
    <row r="247" spans="1:9" ht="26.4" x14ac:dyDescent="0.3">
      <c r="A247" s="5">
        <v>3</v>
      </c>
      <c r="B247" s="5">
        <v>2</v>
      </c>
      <c r="C247" s="6" t="s">
        <v>88</v>
      </c>
      <c r="D247" s="6" t="s">
        <v>6</v>
      </c>
      <c r="E247" s="7" t="s">
        <v>340</v>
      </c>
      <c r="F247" s="6"/>
      <c r="G247" s="8"/>
      <c r="H247" s="35"/>
      <c r="I247" s="9" t="s">
        <v>6</v>
      </c>
    </row>
    <row r="248" spans="1:9" x14ac:dyDescent="0.3">
      <c r="A248" s="5">
        <v>3</v>
      </c>
      <c r="B248" s="5">
        <v>2</v>
      </c>
      <c r="C248" s="6" t="s">
        <v>88</v>
      </c>
      <c r="D248" s="6" t="s">
        <v>52</v>
      </c>
      <c r="E248" s="7" t="s">
        <v>341</v>
      </c>
      <c r="F248" s="6" t="s">
        <v>330</v>
      </c>
      <c r="G248" s="5">
        <v>45</v>
      </c>
      <c r="H248" s="35"/>
      <c r="I248" s="9">
        <f>G248*H248</f>
        <v>0</v>
      </c>
    </row>
    <row r="249" spans="1:9" ht="26.4" x14ac:dyDescent="0.3">
      <c r="A249" s="5">
        <v>3</v>
      </c>
      <c r="B249" s="5">
        <v>2</v>
      </c>
      <c r="C249" s="6" t="s">
        <v>88</v>
      </c>
      <c r="D249" s="6" t="s">
        <v>6</v>
      </c>
      <c r="E249" s="7" t="s">
        <v>342</v>
      </c>
      <c r="F249" s="6"/>
      <c r="G249" s="8"/>
      <c r="H249" s="35"/>
      <c r="I249" s="9" t="s">
        <v>6</v>
      </c>
    </row>
    <row r="250" spans="1:9" x14ac:dyDescent="0.3">
      <c r="A250" s="5">
        <v>3</v>
      </c>
      <c r="B250" s="5">
        <v>2</v>
      </c>
      <c r="C250" s="6" t="s">
        <v>88</v>
      </c>
      <c r="D250" s="6" t="s">
        <v>6</v>
      </c>
      <c r="E250" s="7" t="s">
        <v>343</v>
      </c>
      <c r="F250" s="6"/>
      <c r="G250" s="8"/>
      <c r="H250" s="35"/>
      <c r="I250" s="9" t="s">
        <v>6</v>
      </c>
    </row>
    <row r="251" spans="1:9" x14ac:dyDescent="0.3">
      <c r="A251" s="5">
        <v>3</v>
      </c>
      <c r="B251" s="5">
        <v>2</v>
      </c>
      <c r="C251" s="6" t="s">
        <v>88</v>
      </c>
      <c r="D251" s="6" t="s">
        <v>54</v>
      </c>
      <c r="E251" s="7" t="s">
        <v>344</v>
      </c>
      <c r="F251" s="6" t="s">
        <v>345</v>
      </c>
      <c r="G251" s="11">
        <v>6.8339999999999996</v>
      </c>
      <c r="H251" s="35"/>
      <c r="I251" s="9">
        <f>G251*H251</f>
        <v>0</v>
      </c>
    </row>
    <row r="252" spans="1:9" s="34" customFormat="1" x14ac:dyDescent="0.3">
      <c r="A252" s="29"/>
      <c r="B252" s="29"/>
      <c r="C252" s="30"/>
      <c r="D252" s="30"/>
      <c r="E252" s="31" t="s">
        <v>931</v>
      </c>
      <c r="F252" s="30"/>
      <c r="G252" s="32"/>
      <c r="H252" s="36"/>
      <c r="I252" s="33">
        <f>SUM(I211:I251)</f>
        <v>0</v>
      </c>
    </row>
    <row r="253" spans="1:9" x14ac:dyDescent="0.3">
      <c r="A253" s="5">
        <v>3</v>
      </c>
      <c r="B253" s="5">
        <v>3</v>
      </c>
      <c r="C253" s="6" t="s">
        <v>90</v>
      </c>
      <c r="D253" s="6" t="s">
        <v>6</v>
      </c>
      <c r="E253" s="7" t="s">
        <v>260</v>
      </c>
      <c r="F253" s="6"/>
      <c r="G253" s="8"/>
      <c r="H253" s="35"/>
      <c r="I253" s="9" t="s">
        <v>6</v>
      </c>
    </row>
    <row r="254" spans="1:9" x14ac:dyDescent="0.3">
      <c r="A254" s="5">
        <v>3</v>
      </c>
      <c r="B254" s="5">
        <v>3</v>
      </c>
      <c r="C254" s="6" t="s">
        <v>90</v>
      </c>
      <c r="D254" s="6" t="s">
        <v>6</v>
      </c>
      <c r="E254" s="7" t="s">
        <v>346</v>
      </c>
      <c r="F254" s="6"/>
      <c r="G254" s="8"/>
      <c r="H254" s="35"/>
      <c r="I254" s="9" t="s">
        <v>6</v>
      </c>
    </row>
    <row r="255" spans="1:9" ht="26.4" x14ac:dyDescent="0.3">
      <c r="A255" s="5">
        <v>3</v>
      </c>
      <c r="B255" s="5">
        <v>3</v>
      </c>
      <c r="C255" s="6" t="s">
        <v>90</v>
      </c>
      <c r="D255" s="6" t="s">
        <v>6</v>
      </c>
      <c r="E255" s="7" t="s">
        <v>232</v>
      </c>
      <c r="F255" s="6"/>
      <c r="G255" s="8"/>
      <c r="H255" s="35"/>
      <c r="I255" s="9" t="s">
        <v>6</v>
      </c>
    </row>
    <row r="256" spans="1:9" ht="26.4" x14ac:dyDescent="0.3">
      <c r="A256" s="5">
        <v>3</v>
      </c>
      <c r="B256" s="5">
        <v>3</v>
      </c>
      <c r="C256" s="6" t="s">
        <v>90</v>
      </c>
      <c r="D256" s="6" t="s">
        <v>6</v>
      </c>
      <c r="E256" s="7" t="s">
        <v>347</v>
      </c>
      <c r="F256" s="6"/>
      <c r="G256" s="8"/>
      <c r="H256" s="35"/>
      <c r="I256" s="9" t="s">
        <v>6</v>
      </c>
    </row>
    <row r="257" spans="1:9" ht="105.6" x14ac:dyDescent="0.3">
      <c r="A257" s="5">
        <v>3</v>
      </c>
      <c r="B257" s="5">
        <v>3</v>
      </c>
      <c r="C257" s="6" t="s">
        <v>90</v>
      </c>
      <c r="D257" s="6" t="s">
        <v>6</v>
      </c>
      <c r="E257" s="7" t="s">
        <v>348</v>
      </c>
      <c r="F257" s="6"/>
      <c r="G257" s="8"/>
      <c r="H257" s="35"/>
      <c r="I257" s="9" t="s">
        <v>6</v>
      </c>
    </row>
    <row r="258" spans="1:9" x14ac:dyDescent="0.3">
      <c r="A258" s="5">
        <v>3</v>
      </c>
      <c r="B258" s="5">
        <v>3</v>
      </c>
      <c r="C258" s="6" t="s">
        <v>90</v>
      </c>
      <c r="D258" s="6" t="s">
        <v>5</v>
      </c>
      <c r="E258" s="7" t="s">
        <v>349</v>
      </c>
      <c r="F258" s="6" t="s">
        <v>259</v>
      </c>
      <c r="G258" s="5">
        <v>8</v>
      </c>
      <c r="H258" s="35"/>
      <c r="I258" s="9">
        <f t="shared" ref="I258:I260" si="16">G258*H258</f>
        <v>0</v>
      </c>
    </row>
    <row r="259" spans="1:9" x14ac:dyDescent="0.3">
      <c r="A259" s="5">
        <v>3</v>
      </c>
      <c r="B259" s="5">
        <v>3</v>
      </c>
      <c r="C259" s="6" t="s">
        <v>90</v>
      </c>
      <c r="D259" s="6" t="s">
        <v>17</v>
      </c>
      <c r="E259" s="7" t="s">
        <v>350</v>
      </c>
      <c r="F259" s="6" t="s">
        <v>259</v>
      </c>
      <c r="G259" s="5">
        <v>5</v>
      </c>
      <c r="H259" s="35"/>
      <c r="I259" s="9">
        <f t="shared" si="16"/>
        <v>0</v>
      </c>
    </row>
    <row r="260" spans="1:9" x14ac:dyDescent="0.3">
      <c r="A260" s="5">
        <v>3</v>
      </c>
      <c r="B260" s="5">
        <v>3</v>
      </c>
      <c r="C260" s="6" t="s">
        <v>90</v>
      </c>
      <c r="D260" s="6" t="s">
        <v>24</v>
      </c>
      <c r="E260" s="7" t="s">
        <v>351</v>
      </c>
      <c r="F260" s="6" t="s">
        <v>259</v>
      </c>
      <c r="G260" s="5">
        <v>4</v>
      </c>
      <c r="H260" s="35"/>
      <c r="I260" s="9">
        <f t="shared" si="16"/>
        <v>0</v>
      </c>
    </row>
    <row r="261" spans="1:9" s="34" customFormat="1" x14ac:dyDescent="0.3">
      <c r="A261" s="29"/>
      <c r="B261" s="29"/>
      <c r="C261" s="30"/>
      <c r="D261" s="30"/>
      <c r="E261" s="31" t="s">
        <v>932</v>
      </c>
      <c r="F261" s="30"/>
      <c r="G261" s="32"/>
      <c r="H261" s="36"/>
      <c r="I261" s="33">
        <f>SUM(I256:I260)</f>
        <v>0</v>
      </c>
    </row>
    <row r="262" spans="1:9" x14ac:dyDescent="0.3">
      <c r="A262" s="5">
        <v>3</v>
      </c>
      <c r="B262" s="5">
        <v>4</v>
      </c>
      <c r="C262" s="6" t="s">
        <v>92</v>
      </c>
      <c r="D262" s="6" t="s">
        <v>6</v>
      </c>
      <c r="E262" s="7" t="s">
        <v>260</v>
      </c>
      <c r="F262" s="6"/>
      <c r="G262" s="8"/>
      <c r="H262" s="35"/>
      <c r="I262" s="9" t="s">
        <v>6</v>
      </c>
    </row>
    <row r="263" spans="1:9" x14ac:dyDescent="0.3">
      <c r="A263" s="5">
        <v>3</v>
      </c>
      <c r="B263" s="5">
        <v>4</v>
      </c>
      <c r="C263" s="6" t="s">
        <v>92</v>
      </c>
      <c r="D263" s="6" t="s">
        <v>6</v>
      </c>
      <c r="E263" s="7" t="s">
        <v>352</v>
      </c>
      <c r="F263" s="6"/>
      <c r="G263" s="8"/>
      <c r="H263" s="35"/>
      <c r="I263" s="9" t="s">
        <v>6</v>
      </c>
    </row>
    <row r="264" spans="1:9" ht="26.4" x14ac:dyDescent="0.3">
      <c r="A264" s="5">
        <v>3</v>
      </c>
      <c r="B264" s="5">
        <v>4</v>
      </c>
      <c r="C264" s="6" t="s">
        <v>92</v>
      </c>
      <c r="D264" s="6" t="s">
        <v>6</v>
      </c>
      <c r="E264" s="7" t="s">
        <v>232</v>
      </c>
      <c r="F264" s="6"/>
      <c r="G264" s="8"/>
      <c r="H264" s="35"/>
      <c r="I264" s="9" t="s">
        <v>6</v>
      </c>
    </row>
    <row r="265" spans="1:9" ht="26.4" x14ac:dyDescent="0.3">
      <c r="A265" s="5">
        <v>3</v>
      </c>
      <c r="B265" s="5">
        <v>4</v>
      </c>
      <c r="C265" s="6" t="s">
        <v>92</v>
      </c>
      <c r="D265" s="6" t="s">
        <v>6</v>
      </c>
      <c r="E265" s="7" t="s">
        <v>353</v>
      </c>
      <c r="F265" s="6"/>
      <c r="G265" s="8"/>
      <c r="H265" s="35"/>
      <c r="I265" s="9" t="s">
        <v>6</v>
      </c>
    </row>
    <row r="266" spans="1:9" x14ac:dyDescent="0.3">
      <c r="A266" s="5">
        <v>3</v>
      </c>
      <c r="B266" s="5">
        <v>4</v>
      </c>
      <c r="C266" s="6" t="s">
        <v>92</v>
      </c>
      <c r="D266" s="6" t="s">
        <v>6</v>
      </c>
      <c r="E266" s="7" t="s">
        <v>233</v>
      </c>
      <c r="F266" s="6"/>
      <c r="G266" s="8"/>
      <c r="H266" s="35"/>
      <c r="I266" s="9" t="s">
        <v>6</v>
      </c>
    </row>
    <row r="267" spans="1:9" x14ac:dyDescent="0.3">
      <c r="A267" s="5">
        <v>3</v>
      </c>
      <c r="B267" s="5">
        <v>4</v>
      </c>
      <c r="C267" s="6" t="s">
        <v>92</v>
      </c>
      <c r="D267" s="6" t="s">
        <v>6</v>
      </c>
      <c r="E267" s="7" t="s">
        <v>354</v>
      </c>
      <c r="F267" s="6"/>
      <c r="G267" s="8"/>
      <c r="H267" s="35"/>
      <c r="I267" s="9" t="s">
        <v>6</v>
      </c>
    </row>
    <row r="268" spans="1:9" x14ac:dyDescent="0.3">
      <c r="A268" s="5">
        <v>3</v>
      </c>
      <c r="B268" s="5">
        <v>4</v>
      </c>
      <c r="C268" s="6" t="s">
        <v>92</v>
      </c>
      <c r="D268" s="6" t="s">
        <v>6</v>
      </c>
      <c r="E268" s="7" t="s">
        <v>355</v>
      </c>
      <c r="F268" s="6"/>
      <c r="G268" s="8"/>
      <c r="H268" s="35"/>
      <c r="I268" s="9" t="s">
        <v>6</v>
      </c>
    </row>
    <row r="269" spans="1:9" ht="26.4" x14ac:dyDescent="0.3">
      <c r="A269" s="5">
        <v>3</v>
      </c>
      <c r="B269" s="5">
        <v>4</v>
      </c>
      <c r="C269" s="6" t="s">
        <v>92</v>
      </c>
      <c r="D269" s="6" t="s">
        <v>6</v>
      </c>
      <c r="E269" s="7" t="s">
        <v>356</v>
      </c>
      <c r="F269" s="6"/>
      <c r="G269" s="8"/>
      <c r="H269" s="35"/>
      <c r="I269" s="9" t="s">
        <v>6</v>
      </c>
    </row>
    <row r="270" spans="1:9" x14ac:dyDescent="0.3">
      <c r="A270" s="5">
        <v>3</v>
      </c>
      <c r="B270" s="5">
        <v>4</v>
      </c>
      <c r="C270" s="6" t="s">
        <v>92</v>
      </c>
      <c r="D270" s="6" t="s">
        <v>6</v>
      </c>
      <c r="E270" s="7" t="s">
        <v>357</v>
      </c>
      <c r="F270" s="6"/>
      <c r="G270" s="8"/>
      <c r="H270" s="35"/>
      <c r="I270" s="9" t="s">
        <v>6</v>
      </c>
    </row>
    <row r="271" spans="1:9" ht="39.6" x14ac:dyDescent="0.3">
      <c r="A271" s="5">
        <v>3</v>
      </c>
      <c r="B271" s="5">
        <v>4</v>
      </c>
      <c r="C271" s="6" t="s">
        <v>92</v>
      </c>
      <c r="D271" s="6" t="s">
        <v>6</v>
      </c>
      <c r="E271" s="7" t="s">
        <v>358</v>
      </c>
      <c r="F271" s="6"/>
      <c r="G271" s="8"/>
      <c r="H271" s="35"/>
      <c r="I271" s="9" t="s">
        <v>6</v>
      </c>
    </row>
    <row r="272" spans="1:9" ht="52.8" x14ac:dyDescent="0.3">
      <c r="A272" s="5">
        <v>3</v>
      </c>
      <c r="B272" s="5">
        <v>4</v>
      </c>
      <c r="C272" s="6" t="s">
        <v>92</v>
      </c>
      <c r="D272" s="6" t="s">
        <v>6</v>
      </c>
      <c r="E272" s="7" t="s">
        <v>359</v>
      </c>
      <c r="F272" s="6"/>
      <c r="G272" s="8"/>
      <c r="H272" s="35"/>
      <c r="I272" s="9" t="s">
        <v>6</v>
      </c>
    </row>
    <row r="273" spans="1:9" x14ac:dyDescent="0.3">
      <c r="A273" s="5">
        <v>3</v>
      </c>
      <c r="B273" s="5">
        <v>4</v>
      </c>
      <c r="C273" s="6" t="s">
        <v>92</v>
      </c>
      <c r="D273" s="6" t="s">
        <v>6</v>
      </c>
      <c r="E273" s="7" t="s">
        <v>360</v>
      </c>
      <c r="F273" s="6"/>
      <c r="G273" s="8"/>
      <c r="H273" s="35"/>
      <c r="I273" s="9" t="s">
        <v>6</v>
      </c>
    </row>
    <row r="274" spans="1:9" ht="26.4" x14ac:dyDescent="0.3">
      <c r="A274" s="5">
        <v>3</v>
      </c>
      <c r="B274" s="5">
        <v>4</v>
      </c>
      <c r="C274" s="6" t="s">
        <v>92</v>
      </c>
      <c r="D274" s="6" t="s">
        <v>6</v>
      </c>
      <c r="E274" s="7" t="s">
        <v>361</v>
      </c>
      <c r="F274" s="6"/>
      <c r="G274" s="8"/>
      <c r="H274" s="35"/>
      <c r="I274" s="9" t="s">
        <v>6</v>
      </c>
    </row>
    <row r="275" spans="1:9" x14ac:dyDescent="0.3">
      <c r="A275" s="5">
        <v>3</v>
      </c>
      <c r="B275" s="5">
        <v>4</v>
      </c>
      <c r="C275" s="6" t="s">
        <v>92</v>
      </c>
      <c r="D275" s="6" t="s">
        <v>6</v>
      </c>
      <c r="E275" s="7" t="s">
        <v>362</v>
      </c>
      <c r="F275" s="6"/>
      <c r="G275" s="8"/>
      <c r="H275" s="35"/>
      <c r="I275" s="9" t="s">
        <v>6</v>
      </c>
    </row>
    <row r="276" spans="1:9" ht="39.6" x14ac:dyDescent="0.3">
      <c r="A276" s="5">
        <v>3</v>
      </c>
      <c r="B276" s="5">
        <v>4</v>
      </c>
      <c r="C276" s="6" t="s">
        <v>92</v>
      </c>
      <c r="D276" s="6" t="s">
        <v>6</v>
      </c>
      <c r="E276" s="7" t="s">
        <v>363</v>
      </c>
      <c r="F276" s="6"/>
      <c r="G276" s="8"/>
      <c r="H276" s="35"/>
      <c r="I276" s="9" t="s">
        <v>6</v>
      </c>
    </row>
    <row r="277" spans="1:9" x14ac:dyDescent="0.3">
      <c r="A277" s="5">
        <v>3</v>
      </c>
      <c r="B277" s="5">
        <v>4</v>
      </c>
      <c r="C277" s="6" t="s">
        <v>96</v>
      </c>
      <c r="D277" s="6" t="s">
        <v>6</v>
      </c>
      <c r="E277" s="7" t="s">
        <v>364</v>
      </c>
      <c r="F277" s="6"/>
      <c r="G277" s="8"/>
      <c r="H277" s="35"/>
      <c r="I277" s="9" t="s">
        <v>6</v>
      </c>
    </row>
    <row r="278" spans="1:9" ht="26.4" x14ac:dyDescent="0.3">
      <c r="A278" s="5">
        <v>3</v>
      </c>
      <c r="B278" s="5">
        <v>4</v>
      </c>
      <c r="C278" s="6" t="s">
        <v>96</v>
      </c>
      <c r="D278" s="6" t="s">
        <v>6</v>
      </c>
      <c r="E278" s="7" t="s">
        <v>365</v>
      </c>
      <c r="F278" s="6"/>
      <c r="G278" s="8"/>
      <c r="H278" s="35"/>
      <c r="I278" s="9" t="s">
        <v>6</v>
      </c>
    </row>
    <row r="279" spans="1:9" x14ac:dyDescent="0.3">
      <c r="A279" s="5">
        <v>3</v>
      </c>
      <c r="B279" s="5">
        <v>4</v>
      </c>
      <c r="C279" s="6" t="s">
        <v>96</v>
      </c>
      <c r="D279" s="6" t="s">
        <v>5</v>
      </c>
      <c r="E279" s="7" t="s">
        <v>366</v>
      </c>
      <c r="F279" s="6" t="s">
        <v>253</v>
      </c>
      <c r="G279" s="5">
        <v>160</v>
      </c>
      <c r="H279" s="35"/>
      <c r="I279" s="9">
        <f>G279*H279</f>
        <v>0</v>
      </c>
    </row>
    <row r="280" spans="1:9" x14ac:dyDescent="0.3">
      <c r="A280" s="5">
        <v>3</v>
      </c>
      <c r="B280" s="5">
        <v>4</v>
      </c>
      <c r="C280" s="6" t="s">
        <v>96</v>
      </c>
      <c r="D280" s="6" t="s">
        <v>6</v>
      </c>
      <c r="E280" s="7" t="s">
        <v>367</v>
      </c>
      <c r="F280" s="6"/>
      <c r="G280" s="8"/>
      <c r="H280" s="35"/>
      <c r="I280" s="9" t="s">
        <v>6</v>
      </c>
    </row>
    <row r="281" spans="1:9" ht="26.4" x14ac:dyDescent="0.3">
      <c r="A281" s="5">
        <v>3</v>
      </c>
      <c r="B281" s="5">
        <v>4</v>
      </c>
      <c r="C281" s="6" t="s">
        <v>96</v>
      </c>
      <c r="D281" s="6" t="s">
        <v>6</v>
      </c>
      <c r="E281" s="7" t="s">
        <v>368</v>
      </c>
      <c r="F281" s="6"/>
      <c r="G281" s="8"/>
      <c r="H281" s="35"/>
      <c r="I281" s="9" t="s">
        <v>6</v>
      </c>
    </row>
    <row r="282" spans="1:9" x14ac:dyDescent="0.3">
      <c r="A282" s="5">
        <v>3</v>
      </c>
      <c r="B282" s="5">
        <v>4</v>
      </c>
      <c r="C282" s="6" t="s">
        <v>96</v>
      </c>
      <c r="D282" s="6" t="s">
        <v>17</v>
      </c>
      <c r="E282" s="7" t="s">
        <v>369</v>
      </c>
      <c r="F282" s="6" t="s">
        <v>259</v>
      </c>
      <c r="G282" s="5">
        <v>8</v>
      </c>
      <c r="H282" s="35"/>
      <c r="I282" s="9">
        <f>G282*H282</f>
        <v>0</v>
      </c>
    </row>
    <row r="283" spans="1:9" x14ac:dyDescent="0.3">
      <c r="A283" s="5">
        <v>3</v>
      </c>
      <c r="B283" s="5">
        <v>4</v>
      </c>
      <c r="C283" s="6" t="s">
        <v>96</v>
      </c>
      <c r="D283" s="6" t="s">
        <v>6</v>
      </c>
      <c r="E283" s="7" t="s">
        <v>370</v>
      </c>
      <c r="F283" s="6"/>
      <c r="G283" s="8"/>
      <c r="H283" s="35"/>
      <c r="I283" s="9" t="s">
        <v>6</v>
      </c>
    </row>
    <row r="284" spans="1:9" x14ac:dyDescent="0.3">
      <c r="A284" s="5">
        <v>3</v>
      </c>
      <c r="B284" s="5">
        <v>4</v>
      </c>
      <c r="C284" s="6" t="s">
        <v>96</v>
      </c>
      <c r="D284" s="6" t="s">
        <v>24</v>
      </c>
      <c r="E284" s="7" t="s">
        <v>371</v>
      </c>
      <c r="F284" s="6" t="s">
        <v>330</v>
      </c>
      <c r="G284" s="5">
        <v>538</v>
      </c>
      <c r="H284" s="35"/>
      <c r="I284" s="9">
        <f>G284*H284</f>
        <v>0</v>
      </c>
    </row>
    <row r="285" spans="1:9" x14ac:dyDescent="0.3">
      <c r="A285" s="5">
        <v>3</v>
      </c>
      <c r="B285" s="5">
        <v>4</v>
      </c>
      <c r="C285" s="6" t="s">
        <v>96</v>
      </c>
      <c r="D285" s="6" t="s">
        <v>6</v>
      </c>
      <c r="E285" s="7" t="s">
        <v>372</v>
      </c>
      <c r="F285" s="6"/>
      <c r="G285" s="8"/>
      <c r="H285" s="35"/>
      <c r="I285" s="9" t="s">
        <v>6</v>
      </c>
    </row>
    <row r="286" spans="1:9" x14ac:dyDescent="0.3">
      <c r="A286" s="5">
        <v>3</v>
      </c>
      <c r="B286" s="5">
        <v>4</v>
      </c>
      <c r="C286" s="6" t="s">
        <v>96</v>
      </c>
      <c r="D286" s="6" t="s">
        <v>6</v>
      </c>
      <c r="E286" s="7" t="s">
        <v>373</v>
      </c>
      <c r="F286" s="6"/>
      <c r="G286" s="8"/>
      <c r="H286" s="35"/>
      <c r="I286" s="9" t="s">
        <v>6</v>
      </c>
    </row>
    <row r="287" spans="1:9" x14ac:dyDescent="0.3">
      <c r="A287" s="5">
        <v>3</v>
      </c>
      <c r="B287" s="5">
        <v>4</v>
      </c>
      <c r="C287" s="6" t="s">
        <v>96</v>
      </c>
      <c r="D287" s="6" t="s">
        <v>26</v>
      </c>
      <c r="E287" s="7" t="s">
        <v>374</v>
      </c>
      <c r="F287" s="6" t="s">
        <v>269</v>
      </c>
      <c r="G287" s="5">
        <v>1</v>
      </c>
      <c r="H287" s="35"/>
      <c r="I287" s="9">
        <f t="shared" ref="I287:I290" si="17">G287*H287</f>
        <v>0</v>
      </c>
    </row>
    <row r="288" spans="1:9" x14ac:dyDescent="0.3">
      <c r="A288" s="5">
        <v>3</v>
      </c>
      <c r="B288" s="5">
        <v>4</v>
      </c>
      <c r="C288" s="6" t="s">
        <v>96</v>
      </c>
      <c r="D288" s="6" t="s">
        <v>28</v>
      </c>
      <c r="E288" s="7" t="s">
        <v>375</v>
      </c>
      <c r="F288" s="6" t="s">
        <v>253</v>
      </c>
      <c r="G288" s="5">
        <v>71</v>
      </c>
      <c r="H288" s="35"/>
      <c r="I288" s="9">
        <f t="shared" si="17"/>
        <v>0</v>
      </c>
    </row>
    <row r="289" spans="1:9" x14ac:dyDescent="0.3">
      <c r="A289" s="5">
        <v>3</v>
      </c>
      <c r="B289" s="5">
        <v>4</v>
      </c>
      <c r="C289" s="6" t="s">
        <v>96</v>
      </c>
      <c r="D289" s="6" t="s">
        <v>30</v>
      </c>
      <c r="E289" s="7" t="s">
        <v>376</v>
      </c>
      <c r="F289" s="6" t="s">
        <v>253</v>
      </c>
      <c r="G289" s="5">
        <v>9</v>
      </c>
      <c r="H289" s="35"/>
      <c r="I289" s="9">
        <f t="shared" si="17"/>
        <v>0</v>
      </c>
    </row>
    <row r="290" spans="1:9" x14ac:dyDescent="0.3">
      <c r="A290" s="5">
        <v>3</v>
      </c>
      <c r="B290" s="5">
        <v>4</v>
      </c>
      <c r="C290" s="6" t="s">
        <v>96</v>
      </c>
      <c r="D290" s="6" t="s">
        <v>32</v>
      </c>
      <c r="E290" s="7" t="s">
        <v>366</v>
      </c>
      <c r="F290" s="6" t="s">
        <v>253</v>
      </c>
      <c r="G290" s="5">
        <v>329</v>
      </c>
      <c r="H290" s="35"/>
      <c r="I290" s="9">
        <f t="shared" si="17"/>
        <v>0</v>
      </c>
    </row>
    <row r="291" spans="1:9" x14ac:dyDescent="0.3">
      <c r="A291" s="5">
        <v>3</v>
      </c>
      <c r="B291" s="5">
        <v>4</v>
      </c>
      <c r="C291" s="6" t="s">
        <v>96</v>
      </c>
      <c r="D291" s="6" t="s">
        <v>6</v>
      </c>
      <c r="E291" s="7" t="s">
        <v>377</v>
      </c>
      <c r="F291" s="6"/>
      <c r="G291" s="8"/>
      <c r="H291" s="35"/>
      <c r="I291" s="9" t="s">
        <v>6</v>
      </c>
    </row>
    <row r="292" spans="1:9" x14ac:dyDescent="0.3">
      <c r="A292" s="5">
        <v>3</v>
      </c>
      <c r="B292" s="5">
        <v>4</v>
      </c>
      <c r="C292" s="6" t="s">
        <v>96</v>
      </c>
      <c r="D292" s="6" t="s">
        <v>6</v>
      </c>
      <c r="E292" s="7" t="s">
        <v>378</v>
      </c>
      <c r="F292" s="6"/>
      <c r="G292" s="8"/>
      <c r="H292" s="35"/>
      <c r="I292" s="9" t="s">
        <v>6</v>
      </c>
    </row>
    <row r="293" spans="1:9" ht="52.8" x14ac:dyDescent="0.3">
      <c r="A293" s="5">
        <v>3</v>
      </c>
      <c r="B293" s="5">
        <v>4</v>
      </c>
      <c r="C293" s="6" t="s">
        <v>96</v>
      </c>
      <c r="D293" s="6" t="s">
        <v>34</v>
      </c>
      <c r="E293" s="7" t="s">
        <v>379</v>
      </c>
      <c r="F293" s="6" t="s">
        <v>253</v>
      </c>
      <c r="G293" s="5">
        <v>329</v>
      </c>
      <c r="H293" s="35"/>
      <c r="I293" s="9">
        <f>G293*H293</f>
        <v>0</v>
      </c>
    </row>
    <row r="294" spans="1:9" x14ac:dyDescent="0.3">
      <c r="A294" s="5">
        <v>3</v>
      </c>
      <c r="B294" s="5">
        <v>4</v>
      </c>
      <c r="C294" s="6" t="s">
        <v>96</v>
      </c>
      <c r="D294" s="6" t="s">
        <v>6</v>
      </c>
      <c r="E294" s="7" t="s">
        <v>370</v>
      </c>
      <c r="F294" s="6"/>
      <c r="G294" s="8"/>
      <c r="H294" s="35"/>
      <c r="I294" s="9" t="s">
        <v>6</v>
      </c>
    </row>
    <row r="295" spans="1:9" x14ac:dyDescent="0.3">
      <c r="A295" s="5">
        <v>3</v>
      </c>
      <c r="B295" s="5">
        <v>4</v>
      </c>
      <c r="C295" s="6" t="s">
        <v>96</v>
      </c>
      <c r="D295" s="6" t="s">
        <v>36</v>
      </c>
      <c r="E295" s="7" t="s">
        <v>380</v>
      </c>
      <c r="F295" s="6" t="s">
        <v>330</v>
      </c>
      <c r="G295" s="5">
        <v>233</v>
      </c>
      <c r="H295" s="35"/>
      <c r="I295" s="9">
        <f t="shared" ref="I295:I296" si="18">G295*H295</f>
        <v>0</v>
      </c>
    </row>
    <row r="296" spans="1:9" x14ac:dyDescent="0.3">
      <c r="A296" s="5">
        <v>3</v>
      </c>
      <c r="B296" s="5">
        <v>4</v>
      </c>
      <c r="C296" s="6" t="s">
        <v>98</v>
      </c>
      <c r="D296" s="6" t="s">
        <v>38</v>
      </c>
      <c r="E296" s="7" t="s">
        <v>371</v>
      </c>
      <c r="F296" s="6" t="s">
        <v>330</v>
      </c>
      <c r="G296" s="5">
        <v>974</v>
      </c>
      <c r="H296" s="35"/>
      <c r="I296" s="9">
        <f t="shared" si="18"/>
        <v>0</v>
      </c>
    </row>
    <row r="297" spans="1:9" x14ac:dyDescent="0.3">
      <c r="A297" s="5">
        <v>3</v>
      </c>
      <c r="B297" s="5">
        <v>4</v>
      </c>
      <c r="C297" s="6" t="s">
        <v>98</v>
      </c>
      <c r="D297" s="6" t="s">
        <v>6</v>
      </c>
      <c r="E297" s="7" t="s">
        <v>381</v>
      </c>
      <c r="F297" s="6"/>
      <c r="G297" s="8"/>
      <c r="H297" s="35"/>
      <c r="I297" s="9" t="s">
        <v>6</v>
      </c>
    </row>
    <row r="298" spans="1:9" x14ac:dyDescent="0.3">
      <c r="A298" s="5">
        <v>3</v>
      </c>
      <c r="B298" s="5">
        <v>4</v>
      </c>
      <c r="C298" s="6" t="s">
        <v>98</v>
      </c>
      <c r="D298" s="6" t="s">
        <v>42</v>
      </c>
      <c r="E298" s="7" t="s">
        <v>382</v>
      </c>
      <c r="F298" s="6" t="s">
        <v>330</v>
      </c>
      <c r="G298" s="5">
        <v>57</v>
      </c>
      <c r="H298" s="35"/>
      <c r="I298" s="9">
        <f>G298*H298</f>
        <v>0</v>
      </c>
    </row>
    <row r="299" spans="1:9" x14ac:dyDescent="0.3">
      <c r="A299" s="5">
        <v>3</v>
      </c>
      <c r="B299" s="5">
        <v>4</v>
      </c>
      <c r="C299" s="6" t="s">
        <v>98</v>
      </c>
      <c r="D299" s="6" t="s">
        <v>6</v>
      </c>
      <c r="E299" s="7" t="s">
        <v>383</v>
      </c>
      <c r="F299" s="6"/>
      <c r="G299" s="8"/>
      <c r="H299" s="35"/>
      <c r="I299" s="9" t="s">
        <v>6</v>
      </c>
    </row>
    <row r="300" spans="1:9" x14ac:dyDescent="0.3">
      <c r="A300" s="5">
        <v>3</v>
      </c>
      <c r="B300" s="5">
        <v>4</v>
      </c>
      <c r="C300" s="6" t="s">
        <v>98</v>
      </c>
      <c r="D300" s="6" t="s">
        <v>44</v>
      </c>
      <c r="E300" s="7" t="s">
        <v>384</v>
      </c>
      <c r="F300" s="6" t="s">
        <v>330</v>
      </c>
      <c r="G300" s="5">
        <v>37</v>
      </c>
      <c r="H300" s="35"/>
      <c r="I300" s="9">
        <f>G300*H300</f>
        <v>0</v>
      </c>
    </row>
    <row r="301" spans="1:9" x14ac:dyDescent="0.3">
      <c r="A301" s="5">
        <v>3</v>
      </c>
      <c r="B301" s="5">
        <v>4</v>
      </c>
      <c r="C301" s="6" t="s">
        <v>98</v>
      </c>
      <c r="D301" s="6" t="s">
        <v>6</v>
      </c>
      <c r="E301" s="7" t="s">
        <v>385</v>
      </c>
      <c r="F301" s="6"/>
      <c r="G301" s="8"/>
      <c r="H301" s="35"/>
      <c r="I301" s="9" t="s">
        <v>6</v>
      </c>
    </row>
    <row r="302" spans="1:9" ht="26.4" x14ac:dyDescent="0.3">
      <c r="A302" s="5">
        <v>3</v>
      </c>
      <c r="B302" s="5">
        <v>4</v>
      </c>
      <c r="C302" s="6" t="s">
        <v>98</v>
      </c>
      <c r="D302" s="6" t="s">
        <v>46</v>
      </c>
      <c r="E302" s="7" t="s">
        <v>386</v>
      </c>
      <c r="F302" s="6" t="s">
        <v>259</v>
      </c>
      <c r="G302" s="5">
        <v>68</v>
      </c>
      <c r="H302" s="35"/>
      <c r="I302" s="9">
        <f>G302*H302</f>
        <v>0</v>
      </c>
    </row>
    <row r="303" spans="1:9" x14ac:dyDescent="0.3">
      <c r="A303" s="5">
        <v>3</v>
      </c>
      <c r="B303" s="5">
        <v>4</v>
      </c>
      <c r="C303" s="6" t="s">
        <v>98</v>
      </c>
      <c r="D303" s="6" t="s">
        <v>6</v>
      </c>
      <c r="E303" s="7" t="s">
        <v>387</v>
      </c>
      <c r="F303" s="6"/>
      <c r="G303" s="8"/>
      <c r="H303" s="35"/>
      <c r="I303" s="9" t="s">
        <v>6</v>
      </c>
    </row>
    <row r="304" spans="1:9" x14ac:dyDescent="0.3">
      <c r="A304" s="5">
        <v>3</v>
      </c>
      <c r="B304" s="5">
        <v>4</v>
      </c>
      <c r="C304" s="6" t="s">
        <v>98</v>
      </c>
      <c r="D304" s="6" t="s">
        <v>48</v>
      </c>
      <c r="E304" s="7" t="s">
        <v>388</v>
      </c>
      <c r="F304" s="6" t="s">
        <v>259</v>
      </c>
      <c r="G304" s="5">
        <v>32</v>
      </c>
      <c r="H304" s="35"/>
      <c r="I304" s="9">
        <f>G304*H304</f>
        <v>0</v>
      </c>
    </row>
    <row r="305" spans="1:9" x14ac:dyDescent="0.3">
      <c r="A305" s="5">
        <v>3</v>
      </c>
      <c r="B305" s="5">
        <v>4</v>
      </c>
      <c r="C305" s="6" t="s">
        <v>98</v>
      </c>
      <c r="D305" s="6" t="s">
        <v>6</v>
      </c>
      <c r="E305" s="7" t="s">
        <v>389</v>
      </c>
      <c r="F305" s="6"/>
      <c r="G305" s="8"/>
      <c r="H305" s="35"/>
      <c r="I305" s="9" t="s">
        <v>6</v>
      </c>
    </row>
    <row r="306" spans="1:9" ht="39.6" x14ac:dyDescent="0.3">
      <c r="A306" s="5">
        <v>3</v>
      </c>
      <c r="B306" s="5">
        <v>4</v>
      </c>
      <c r="C306" s="6" t="s">
        <v>98</v>
      </c>
      <c r="D306" s="6" t="s">
        <v>6</v>
      </c>
      <c r="E306" s="7" t="s">
        <v>390</v>
      </c>
      <c r="F306" s="6"/>
      <c r="G306" s="8"/>
      <c r="H306" s="35"/>
      <c r="I306" s="9" t="s">
        <v>6</v>
      </c>
    </row>
    <row r="307" spans="1:9" x14ac:dyDescent="0.3">
      <c r="A307" s="5">
        <v>3</v>
      </c>
      <c r="B307" s="5">
        <v>4</v>
      </c>
      <c r="C307" s="6" t="s">
        <v>98</v>
      </c>
      <c r="D307" s="6" t="s">
        <v>50</v>
      </c>
      <c r="E307" s="7" t="s">
        <v>391</v>
      </c>
      <c r="F307" s="6" t="s">
        <v>253</v>
      </c>
      <c r="G307" s="5">
        <v>329</v>
      </c>
      <c r="H307" s="35"/>
      <c r="I307" s="9">
        <f t="shared" ref="I307:I311" si="19">G307*H307</f>
        <v>0</v>
      </c>
    </row>
    <row r="308" spans="1:9" x14ac:dyDescent="0.3">
      <c r="A308" s="5">
        <v>3</v>
      </c>
      <c r="B308" s="5">
        <v>4</v>
      </c>
      <c r="C308" s="6" t="s">
        <v>98</v>
      </c>
      <c r="D308" s="6" t="s">
        <v>52</v>
      </c>
      <c r="E308" s="7" t="s">
        <v>392</v>
      </c>
      <c r="F308" s="6" t="s">
        <v>330</v>
      </c>
      <c r="G308" s="5">
        <v>57</v>
      </c>
      <c r="H308" s="35"/>
      <c r="I308" s="9">
        <f t="shared" si="19"/>
        <v>0</v>
      </c>
    </row>
    <row r="309" spans="1:9" x14ac:dyDescent="0.3">
      <c r="A309" s="5">
        <v>3</v>
      </c>
      <c r="B309" s="5">
        <v>4</v>
      </c>
      <c r="C309" s="6" t="s">
        <v>98</v>
      </c>
      <c r="D309" s="6" t="s">
        <v>54</v>
      </c>
      <c r="E309" s="7" t="s">
        <v>393</v>
      </c>
      <c r="F309" s="6" t="s">
        <v>269</v>
      </c>
      <c r="G309" s="5">
        <v>1</v>
      </c>
      <c r="H309" s="35"/>
      <c r="I309" s="9">
        <f t="shared" si="19"/>
        <v>0</v>
      </c>
    </row>
    <row r="310" spans="1:9" x14ac:dyDescent="0.3">
      <c r="A310" s="5">
        <v>3</v>
      </c>
      <c r="B310" s="5">
        <v>4</v>
      </c>
      <c r="C310" s="6" t="s">
        <v>98</v>
      </c>
      <c r="D310" s="6" t="s">
        <v>56</v>
      </c>
      <c r="E310" s="7" t="s">
        <v>394</v>
      </c>
      <c r="F310" s="6" t="s">
        <v>259</v>
      </c>
      <c r="G310" s="5">
        <v>9</v>
      </c>
      <c r="H310" s="35"/>
      <c r="I310" s="9">
        <f t="shared" si="19"/>
        <v>0</v>
      </c>
    </row>
    <row r="311" spans="1:9" ht="26.4" x14ac:dyDescent="0.3">
      <c r="A311" s="5">
        <v>3</v>
      </c>
      <c r="B311" s="5">
        <v>4</v>
      </c>
      <c r="C311" s="6" t="s">
        <v>98</v>
      </c>
      <c r="D311" s="6" t="s">
        <v>58</v>
      </c>
      <c r="E311" s="7" t="s">
        <v>395</v>
      </c>
      <c r="F311" s="6" t="s">
        <v>259</v>
      </c>
      <c r="G311" s="5">
        <v>21</v>
      </c>
      <c r="H311" s="35"/>
      <c r="I311" s="9">
        <f t="shared" si="19"/>
        <v>0</v>
      </c>
    </row>
    <row r="312" spans="1:9" ht="39.6" x14ac:dyDescent="0.3">
      <c r="A312" s="5">
        <v>3</v>
      </c>
      <c r="B312" s="5">
        <v>4</v>
      </c>
      <c r="C312" s="6" t="s">
        <v>98</v>
      </c>
      <c r="D312" s="6" t="s">
        <v>6</v>
      </c>
      <c r="E312" s="7" t="s">
        <v>396</v>
      </c>
      <c r="F312" s="6"/>
      <c r="G312" s="8"/>
      <c r="H312" s="35"/>
      <c r="I312" s="9" t="s">
        <v>6</v>
      </c>
    </row>
    <row r="313" spans="1:9" x14ac:dyDescent="0.3">
      <c r="A313" s="5">
        <v>3</v>
      </c>
      <c r="B313" s="5">
        <v>4</v>
      </c>
      <c r="C313" s="6" t="s">
        <v>98</v>
      </c>
      <c r="D313" s="6" t="s">
        <v>60</v>
      </c>
      <c r="E313" s="7" t="s">
        <v>397</v>
      </c>
      <c r="F313" s="6" t="s">
        <v>330</v>
      </c>
      <c r="G313" s="5">
        <v>14</v>
      </c>
      <c r="H313" s="35"/>
      <c r="I313" s="9">
        <f>G313*H313</f>
        <v>0</v>
      </c>
    </row>
    <row r="314" spans="1:9" x14ac:dyDescent="0.3">
      <c r="A314" s="5">
        <v>3</v>
      </c>
      <c r="B314" s="5">
        <v>4</v>
      </c>
      <c r="C314" s="6" t="s">
        <v>100</v>
      </c>
      <c r="D314" s="6" t="s">
        <v>6</v>
      </c>
      <c r="E314" s="7" t="s">
        <v>398</v>
      </c>
      <c r="F314" s="6"/>
      <c r="G314" s="8"/>
      <c r="H314" s="35"/>
      <c r="I314" s="9" t="s">
        <v>6</v>
      </c>
    </row>
    <row r="315" spans="1:9" ht="26.4" x14ac:dyDescent="0.3">
      <c r="A315" s="5">
        <v>3</v>
      </c>
      <c r="B315" s="5">
        <v>4</v>
      </c>
      <c r="C315" s="6" t="s">
        <v>100</v>
      </c>
      <c r="D315" s="6" t="s">
        <v>6</v>
      </c>
      <c r="E315" s="7" t="s">
        <v>399</v>
      </c>
      <c r="F315" s="6"/>
      <c r="G315" s="8"/>
      <c r="H315" s="35"/>
      <c r="I315" s="9" t="s">
        <v>6</v>
      </c>
    </row>
    <row r="316" spans="1:9" x14ac:dyDescent="0.3">
      <c r="A316" s="5">
        <v>3</v>
      </c>
      <c r="B316" s="5">
        <v>4</v>
      </c>
      <c r="C316" s="6" t="s">
        <v>100</v>
      </c>
      <c r="D316" s="6" t="s">
        <v>62</v>
      </c>
      <c r="E316" s="7" t="s">
        <v>400</v>
      </c>
      <c r="F316" s="6" t="s">
        <v>330</v>
      </c>
      <c r="G316" s="5">
        <v>14</v>
      </c>
      <c r="H316" s="35"/>
      <c r="I316" s="9">
        <f>G316*H316</f>
        <v>0</v>
      </c>
    </row>
    <row r="317" spans="1:9" s="34" customFormat="1" x14ac:dyDescent="0.3">
      <c r="A317" s="29"/>
      <c r="B317" s="29"/>
      <c r="C317" s="30"/>
      <c r="D317" s="30"/>
      <c r="E317" s="31" t="s">
        <v>933</v>
      </c>
      <c r="F317" s="30"/>
      <c r="G317" s="32"/>
      <c r="H317" s="36"/>
      <c r="I317" s="33">
        <f>SUM(I278:I316)</f>
        <v>0</v>
      </c>
    </row>
    <row r="318" spans="1:9" x14ac:dyDescent="0.3">
      <c r="A318" s="5">
        <v>3</v>
      </c>
      <c r="B318" s="5">
        <v>5</v>
      </c>
      <c r="C318" s="6" t="s">
        <v>102</v>
      </c>
      <c r="D318" s="6" t="s">
        <v>6</v>
      </c>
      <c r="E318" s="7" t="s">
        <v>260</v>
      </c>
      <c r="F318" s="6"/>
      <c r="G318" s="8"/>
      <c r="H318" s="35"/>
      <c r="I318" s="9" t="s">
        <v>6</v>
      </c>
    </row>
    <row r="319" spans="1:9" x14ac:dyDescent="0.3">
      <c r="A319" s="5">
        <v>3</v>
      </c>
      <c r="B319" s="5">
        <v>5</v>
      </c>
      <c r="C319" s="6" t="s">
        <v>102</v>
      </c>
      <c r="D319" s="6" t="s">
        <v>6</v>
      </c>
      <c r="E319" s="7" t="s">
        <v>401</v>
      </c>
      <c r="F319" s="6"/>
      <c r="G319" s="8"/>
      <c r="H319" s="35"/>
      <c r="I319" s="9" t="s">
        <v>6</v>
      </c>
    </row>
    <row r="320" spans="1:9" ht="26.4" x14ac:dyDescent="0.3">
      <c r="A320" s="5">
        <v>3</v>
      </c>
      <c r="B320" s="5">
        <v>5</v>
      </c>
      <c r="C320" s="6" t="s">
        <v>102</v>
      </c>
      <c r="D320" s="6" t="s">
        <v>6</v>
      </c>
      <c r="E320" s="7" t="s">
        <v>232</v>
      </c>
      <c r="F320" s="6"/>
      <c r="G320" s="8"/>
      <c r="H320" s="35"/>
      <c r="I320" s="9" t="s">
        <v>6</v>
      </c>
    </row>
    <row r="321" spans="1:9" ht="26.4" x14ac:dyDescent="0.3">
      <c r="A321" s="5">
        <v>3</v>
      </c>
      <c r="B321" s="5">
        <v>5</v>
      </c>
      <c r="C321" s="6" t="s">
        <v>102</v>
      </c>
      <c r="D321" s="6" t="s">
        <v>6</v>
      </c>
      <c r="E321" s="7" t="s">
        <v>402</v>
      </c>
      <c r="F321" s="6"/>
      <c r="G321" s="8"/>
      <c r="H321" s="35"/>
      <c r="I321" s="9" t="s">
        <v>6</v>
      </c>
    </row>
    <row r="322" spans="1:9" x14ac:dyDescent="0.3">
      <c r="A322" s="5">
        <v>3</v>
      </c>
      <c r="B322" s="5">
        <v>5</v>
      </c>
      <c r="C322" s="6" t="s">
        <v>102</v>
      </c>
      <c r="D322" s="6" t="s">
        <v>6</v>
      </c>
      <c r="E322" s="7" t="s">
        <v>403</v>
      </c>
      <c r="F322" s="6"/>
      <c r="G322" s="8"/>
      <c r="H322" s="35"/>
      <c r="I322" s="9" t="s">
        <v>6</v>
      </c>
    </row>
    <row r="323" spans="1:9" ht="26.4" x14ac:dyDescent="0.3">
      <c r="A323" s="5">
        <v>3</v>
      </c>
      <c r="B323" s="5">
        <v>5</v>
      </c>
      <c r="C323" s="6" t="s">
        <v>102</v>
      </c>
      <c r="D323" s="6" t="s">
        <v>6</v>
      </c>
      <c r="E323" s="7" t="s">
        <v>404</v>
      </c>
      <c r="F323" s="6"/>
      <c r="G323" s="8"/>
      <c r="H323" s="35"/>
      <c r="I323" s="9" t="s">
        <v>6</v>
      </c>
    </row>
    <row r="324" spans="1:9" x14ac:dyDescent="0.3">
      <c r="A324" s="5">
        <v>3</v>
      </c>
      <c r="B324" s="5">
        <v>5</v>
      </c>
      <c r="C324" s="6" t="s">
        <v>102</v>
      </c>
      <c r="D324" s="6" t="s">
        <v>5</v>
      </c>
      <c r="E324" s="7" t="s">
        <v>405</v>
      </c>
      <c r="F324" s="6" t="s">
        <v>253</v>
      </c>
      <c r="G324" s="5">
        <v>19</v>
      </c>
      <c r="H324" s="35"/>
      <c r="I324" s="9">
        <f>G324*H324</f>
        <v>0</v>
      </c>
    </row>
    <row r="325" spans="1:9" ht="26.4" x14ac:dyDescent="0.3">
      <c r="A325" s="5">
        <v>3</v>
      </c>
      <c r="B325" s="5">
        <v>5</v>
      </c>
      <c r="C325" s="6" t="s">
        <v>102</v>
      </c>
      <c r="D325" s="6" t="s">
        <v>6</v>
      </c>
      <c r="E325" s="7" t="s">
        <v>406</v>
      </c>
      <c r="F325" s="6"/>
      <c r="G325" s="8"/>
      <c r="H325" s="35"/>
      <c r="I325" s="9" t="s">
        <v>6</v>
      </c>
    </row>
    <row r="326" spans="1:9" x14ac:dyDescent="0.3">
      <c r="A326" s="5">
        <v>3</v>
      </c>
      <c r="B326" s="5">
        <v>5</v>
      </c>
      <c r="C326" s="6" t="s">
        <v>102</v>
      </c>
      <c r="D326" s="6" t="s">
        <v>17</v>
      </c>
      <c r="E326" s="7" t="s">
        <v>407</v>
      </c>
      <c r="F326" s="6" t="s">
        <v>253</v>
      </c>
      <c r="G326" s="5">
        <v>160</v>
      </c>
      <c r="H326" s="35"/>
      <c r="I326" s="9">
        <f>G326*H326</f>
        <v>0</v>
      </c>
    </row>
    <row r="327" spans="1:9" ht="39.6" x14ac:dyDescent="0.3">
      <c r="A327" s="5">
        <v>3</v>
      </c>
      <c r="B327" s="5">
        <v>5</v>
      </c>
      <c r="C327" s="6" t="s">
        <v>102</v>
      </c>
      <c r="D327" s="6" t="s">
        <v>6</v>
      </c>
      <c r="E327" s="7" t="s">
        <v>408</v>
      </c>
      <c r="F327" s="6"/>
      <c r="G327" s="8"/>
      <c r="H327" s="35"/>
      <c r="I327" s="9" t="s">
        <v>6</v>
      </c>
    </row>
    <row r="328" spans="1:9" x14ac:dyDescent="0.3">
      <c r="A328" s="5">
        <v>3</v>
      </c>
      <c r="B328" s="5">
        <v>5</v>
      </c>
      <c r="C328" s="6" t="s">
        <v>102</v>
      </c>
      <c r="D328" s="6" t="s">
        <v>24</v>
      </c>
      <c r="E328" s="7" t="s">
        <v>409</v>
      </c>
      <c r="F328" s="6" t="s">
        <v>253</v>
      </c>
      <c r="G328" s="5">
        <v>136</v>
      </c>
      <c r="H328" s="35"/>
      <c r="I328" s="9">
        <f>G328*H328</f>
        <v>0</v>
      </c>
    </row>
    <row r="329" spans="1:9" ht="26.4" x14ac:dyDescent="0.3">
      <c r="A329" s="5">
        <v>3</v>
      </c>
      <c r="B329" s="5">
        <v>5</v>
      </c>
      <c r="C329" s="6" t="s">
        <v>102</v>
      </c>
      <c r="D329" s="6" t="s">
        <v>6</v>
      </c>
      <c r="E329" s="7" t="s">
        <v>410</v>
      </c>
      <c r="F329" s="6"/>
      <c r="G329" s="8"/>
      <c r="H329" s="35"/>
      <c r="I329" s="9" t="s">
        <v>6</v>
      </c>
    </row>
    <row r="330" spans="1:9" x14ac:dyDescent="0.3">
      <c r="A330" s="5">
        <v>3</v>
      </c>
      <c r="B330" s="5">
        <v>5</v>
      </c>
      <c r="C330" s="6" t="s">
        <v>102</v>
      </c>
      <c r="D330" s="6" t="s">
        <v>26</v>
      </c>
      <c r="E330" s="7" t="s">
        <v>411</v>
      </c>
      <c r="F330" s="6" t="s">
        <v>253</v>
      </c>
      <c r="G330" s="5">
        <v>329</v>
      </c>
      <c r="H330" s="35"/>
      <c r="I330" s="9">
        <f>G330*H330</f>
        <v>0</v>
      </c>
    </row>
    <row r="331" spans="1:9" x14ac:dyDescent="0.3">
      <c r="A331" s="5">
        <v>3</v>
      </c>
      <c r="B331" s="5">
        <v>5</v>
      </c>
      <c r="C331" s="6" t="s">
        <v>104</v>
      </c>
      <c r="D331" s="6" t="s">
        <v>6</v>
      </c>
      <c r="E331" s="7" t="s">
        <v>412</v>
      </c>
      <c r="F331" s="6"/>
      <c r="G331" s="8"/>
      <c r="H331" s="35"/>
      <c r="I331" s="9" t="s">
        <v>6</v>
      </c>
    </row>
    <row r="332" spans="1:9" ht="26.4" x14ac:dyDescent="0.3">
      <c r="A332" s="5">
        <v>3</v>
      </c>
      <c r="B332" s="5">
        <v>5</v>
      </c>
      <c r="C332" s="6" t="s">
        <v>104</v>
      </c>
      <c r="D332" s="6" t="s">
        <v>6</v>
      </c>
      <c r="E332" s="7" t="s">
        <v>413</v>
      </c>
      <c r="F332" s="6"/>
      <c r="G332" s="8"/>
      <c r="H332" s="35"/>
      <c r="I332" s="9" t="s">
        <v>6</v>
      </c>
    </row>
    <row r="333" spans="1:9" x14ac:dyDescent="0.3">
      <c r="A333" s="5">
        <v>3</v>
      </c>
      <c r="B333" s="5">
        <v>5</v>
      </c>
      <c r="C333" s="6" t="s">
        <v>104</v>
      </c>
      <c r="D333" s="6" t="s">
        <v>28</v>
      </c>
      <c r="E333" s="7" t="s">
        <v>414</v>
      </c>
      <c r="F333" s="6" t="s">
        <v>259</v>
      </c>
      <c r="G333" s="5">
        <v>14</v>
      </c>
      <c r="H333" s="35"/>
      <c r="I333" s="9">
        <f>G333*H333</f>
        <v>0</v>
      </c>
    </row>
    <row r="334" spans="1:9" x14ac:dyDescent="0.3">
      <c r="A334" s="5">
        <v>3</v>
      </c>
      <c r="B334" s="5">
        <v>5</v>
      </c>
      <c r="C334" s="6" t="s">
        <v>104</v>
      </c>
      <c r="D334" s="6" t="s">
        <v>6</v>
      </c>
      <c r="E334" s="7" t="s">
        <v>415</v>
      </c>
      <c r="F334" s="6"/>
      <c r="G334" s="8"/>
      <c r="H334" s="35"/>
      <c r="I334" s="9" t="s">
        <v>6</v>
      </c>
    </row>
    <row r="335" spans="1:9" ht="26.4" x14ac:dyDescent="0.3">
      <c r="A335" s="5">
        <v>3</v>
      </c>
      <c r="B335" s="5">
        <v>5</v>
      </c>
      <c r="C335" s="6" t="s">
        <v>104</v>
      </c>
      <c r="D335" s="6" t="s">
        <v>6</v>
      </c>
      <c r="E335" s="7" t="s">
        <v>416</v>
      </c>
      <c r="F335" s="6"/>
      <c r="G335" s="8"/>
      <c r="H335" s="35"/>
      <c r="I335" s="9" t="s">
        <v>6</v>
      </c>
    </row>
    <row r="336" spans="1:9" ht="39.6" x14ac:dyDescent="0.3">
      <c r="A336" s="5">
        <v>3</v>
      </c>
      <c r="B336" s="5">
        <v>5</v>
      </c>
      <c r="C336" s="6" t="s">
        <v>104</v>
      </c>
      <c r="D336" s="6" t="s">
        <v>30</v>
      </c>
      <c r="E336" s="7" t="s">
        <v>417</v>
      </c>
      <c r="F336" s="6" t="s">
        <v>330</v>
      </c>
      <c r="G336" s="5">
        <v>76</v>
      </c>
      <c r="H336" s="35"/>
      <c r="I336" s="9">
        <f>G336*H336</f>
        <v>0</v>
      </c>
    </row>
    <row r="337" spans="1:9" s="34" customFormat="1" x14ac:dyDescent="0.3">
      <c r="A337" s="29"/>
      <c r="B337" s="29"/>
      <c r="C337" s="30"/>
      <c r="D337" s="30"/>
      <c r="E337" s="31" t="s">
        <v>934</v>
      </c>
      <c r="F337" s="30"/>
      <c r="G337" s="32"/>
      <c r="H337" s="36"/>
      <c r="I337" s="33">
        <f>SUM(I323:I336)</f>
        <v>0</v>
      </c>
    </row>
    <row r="338" spans="1:9" x14ac:dyDescent="0.3">
      <c r="A338" s="5">
        <v>3</v>
      </c>
      <c r="B338" s="5">
        <v>6</v>
      </c>
      <c r="C338" s="6" t="s">
        <v>106</v>
      </c>
      <c r="D338" s="6" t="s">
        <v>6</v>
      </c>
      <c r="E338" s="7" t="s">
        <v>260</v>
      </c>
      <c r="F338" s="6"/>
      <c r="G338" s="8"/>
      <c r="H338" s="35"/>
      <c r="I338" s="9" t="s">
        <v>6</v>
      </c>
    </row>
    <row r="339" spans="1:9" x14ac:dyDescent="0.3">
      <c r="A339" s="5">
        <v>3</v>
      </c>
      <c r="B339" s="5">
        <v>6</v>
      </c>
      <c r="C339" s="6" t="s">
        <v>106</v>
      </c>
      <c r="D339" s="6" t="s">
        <v>6</v>
      </c>
      <c r="E339" s="7" t="s">
        <v>418</v>
      </c>
      <c r="F339" s="6"/>
      <c r="G339" s="8"/>
      <c r="H339" s="35"/>
      <c r="I339" s="9" t="s">
        <v>6</v>
      </c>
    </row>
    <row r="340" spans="1:9" ht="26.4" x14ac:dyDescent="0.3">
      <c r="A340" s="5">
        <v>3</v>
      </c>
      <c r="B340" s="5">
        <v>6</v>
      </c>
      <c r="C340" s="6" t="s">
        <v>106</v>
      </c>
      <c r="D340" s="6" t="s">
        <v>6</v>
      </c>
      <c r="E340" s="7" t="s">
        <v>232</v>
      </c>
      <c r="F340" s="6"/>
      <c r="G340" s="8"/>
      <c r="H340" s="35"/>
      <c r="I340" s="9" t="s">
        <v>6</v>
      </c>
    </row>
    <row r="341" spans="1:9" ht="26.4" x14ac:dyDescent="0.3">
      <c r="A341" s="5">
        <v>3</v>
      </c>
      <c r="B341" s="5">
        <v>6</v>
      </c>
      <c r="C341" s="6" t="s">
        <v>106</v>
      </c>
      <c r="D341" s="6" t="s">
        <v>6</v>
      </c>
      <c r="E341" s="7" t="s">
        <v>419</v>
      </c>
      <c r="F341" s="6"/>
      <c r="G341" s="8"/>
      <c r="H341" s="35"/>
      <c r="I341" s="9" t="s">
        <v>6</v>
      </c>
    </row>
    <row r="342" spans="1:9" x14ac:dyDescent="0.3">
      <c r="A342" s="5">
        <v>3</v>
      </c>
      <c r="B342" s="5">
        <v>6</v>
      </c>
      <c r="C342" s="6" t="s">
        <v>106</v>
      </c>
      <c r="D342" s="6" t="s">
        <v>6</v>
      </c>
      <c r="E342" s="7" t="s">
        <v>233</v>
      </c>
      <c r="F342" s="6"/>
      <c r="G342" s="8"/>
      <c r="H342" s="35"/>
      <c r="I342" s="9" t="s">
        <v>6</v>
      </c>
    </row>
    <row r="343" spans="1:9" x14ac:dyDescent="0.3">
      <c r="A343" s="5">
        <v>3</v>
      </c>
      <c r="B343" s="5">
        <v>6</v>
      </c>
      <c r="C343" s="6" t="s">
        <v>106</v>
      </c>
      <c r="D343" s="6" t="s">
        <v>6</v>
      </c>
      <c r="E343" s="7" t="s">
        <v>420</v>
      </c>
      <c r="F343" s="6"/>
      <c r="G343" s="8"/>
      <c r="H343" s="35"/>
      <c r="I343" s="9" t="s">
        <v>6</v>
      </c>
    </row>
    <row r="344" spans="1:9" ht="26.4" x14ac:dyDescent="0.3">
      <c r="A344" s="5">
        <v>3</v>
      </c>
      <c r="B344" s="5">
        <v>6</v>
      </c>
      <c r="C344" s="6" t="s">
        <v>106</v>
      </c>
      <c r="D344" s="6" t="s">
        <v>6</v>
      </c>
      <c r="E344" s="7" t="s">
        <v>421</v>
      </c>
      <c r="F344" s="6"/>
      <c r="G344" s="8"/>
      <c r="H344" s="35"/>
      <c r="I344" s="9" t="s">
        <v>6</v>
      </c>
    </row>
    <row r="345" spans="1:9" ht="26.4" x14ac:dyDescent="0.3">
      <c r="A345" s="5">
        <v>3</v>
      </c>
      <c r="B345" s="5">
        <v>6</v>
      </c>
      <c r="C345" s="6" t="s">
        <v>106</v>
      </c>
      <c r="D345" s="6" t="s">
        <v>6</v>
      </c>
      <c r="E345" s="7" t="s">
        <v>422</v>
      </c>
      <c r="F345" s="6"/>
      <c r="G345" s="8"/>
      <c r="H345" s="35"/>
      <c r="I345" s="9" t="s">
        <v>6</v>
      </c>
    </row>
    <row r="346" spans="1:9" ht="26.4" x14ac:dyDescent="0.3">
      <c r="A346" s="5">
        <v>3</v>
      </c>
      <c r="B346" s="5">
        <v>6</v>
      </c>
      <c r="C346" s="6" t="s">
        <v>106</v>
      </c>
      <c r="D346" s="6" t="s">
        <v>6</v>
      </c>
      <c r="E346" s="7" t="s">
        <v>423</v>
      </c>
      <c r="F346" s="6"/>
      <c r="G346" s="8"/>
      <c r="H346" s="35"/>
      <c r="I346" s="9" t="s">
        <v>6</v>
      </c>
    </row>
    <row r="347" spans="1:9" x14ac:dyDescent="0.3">
      <c r="A347" s="5">
        <v>3</v>
      </c>
      <c r="B347" s="5">
        <v>6</v>
      </c>
      <c r="C347" s="6" t="s">
        <v>106</v>
      </c>
      <c r="D347" s="6" t="s">
        <v>6</v>
      </c>
      <c r="E347" s="7" t="s">
        <v>424</v>
      </c>
      <c r="F347" s="6"/>
      <c r="G347" s="8"/>
      <c r="H347" s="35"/>
      <c r="I347" s="9" t="s">
        <v>6</v>
      </c>
    </row>
    <row r="348" spans="1:9" ht="39.6" x14ac:dyDescent="0.3">
      <c r="A348" s="5">
        <v>3</v>
      </c>
      <c r="B348" s="5">
        <v>6</v>
      </c>
      <c r="C348" s="6" t="s">
        <v>106</v>
      </c>
      <c r="D348" s="6" t="s">
        <v>6</v>
      </c>
      <c r="E348" s="7" t="s">
        <v>425</v>
      </c>
      <c r="F348" s="6"/>
      <c r="G348" s="8"/>
      <c r="H348" s="35"/>
      <c r="I348" s="9" t="s">
        <v>6</v>
      </c>
    </row>
    <row r="349" spans="1:9" x14ac:dyDescent="0.3">
      <c r="A349" s="5">
        <v>3</v>
      </c>
      <c r="B349" s="5">
        <v>6</v>
      </c>
      <c r="C349" s="6" t="s">
        <v>106</v>
      </c>
      <c r="D349" s="6" t="s">
        <v>5</v>
      </c>
      <c r="E349" s="7" t="s">
        <v>426</v>
      </c>
      <c r="F349" s="6" t="s">
        <v>253</v>
      </c>
      <c r="G349" s="5">
        <v>161</v>
      </c>
      <c r="H349" s="35"/>
      <c r="I349" s="9">
        <f t="shared" ref="I349:I351" si="20">G349*H349</f>
        <v>0</v>
      </c>
    </row>
    <row r="350" spans="1:9" ht="26.4" x14ac:dyDescent="0.3">
      <c r="A350" s="5">
        <v>3</v>
      </c>
      <c r="B350" s="5">
        <v>6</v>
      </c>
      <c r="C350" s="6" t="s">
        <v>106</v>
      </c>
      <c r="D350" s="6" t="s">
        <v>17</v>
      </c>
      <c r="E350" s="7" t="s">
        <v>427</v>
      </c>
      <c r="F350" s="6" t="s">
        <v>330</v>
      </c>
      <c r="G350" s="5">
        <v>28</v>
      </c>
      <c r="H350" s="35"/>
      <c r="I350" s="9">
        <f t="shared" si="20"/>
        <v>0</v>
      </c>
    </row>
    <row r="351" spans="1:9" x14ac:dyDescent="0.3">
      <c r="A351" s="5">
        <v>3</v>
      </c>
      <c r="B351" s="5">
        <v>6</v>
      </c>
      <c r="C351" s="6" t="s">
        <v>106</v>
      </c>
      <c r="D351" s="6" t="s">
        <v>24</v>
      </c>
      <c r="E351" s="7" t="s">
        <v>428</v>
      </c>
      <c r="F351" s="6" t="s">
        <v>330</v>
      </c>
      <c r="G351" s="5">
        <v>56</v>
      </c>
      <c r="H351" s="35"/>
      <c r="I351" s="9">
        <f t="shared" si="20"/>
        <v>0</v>
      </c>
    </row>
    <row r="352" spans="1:9" x14ac:dyDescent="0.3">
      <c r="A352" s="5">
        <v>3</v>
      </c>
      <c r="B352" s="5">
        <v>6</v>
      </c>
      <c r="C352" s="6" t="s">
        <v>108</v>
      </c>
      <c r="D352" s="6" t="s">
        <v>6</v>
      </c>
      <c r="E352" s="7" t="s">
        <v>429</v>
      </c>
      <c r="F352" s="6"/>
      <c r="G352" s="8"/>
      <c r="H352" s="35"/>
      <c r="I352" s="9" t="s">
        <v>6</v>
      </c>
    </row>
    <row r="353" spans="1:9" ht="26.4" x14ac:dyDescent="0.3">
      <c r="A353" s="5">
        <v>3</v>
      </c>
      <c r="B353" s="5">
        <v>6</v>
      </c>
      <c r="C353" s="6" t="s">
        <v>108</v>
      </c>
      <c r="D353" s="6" t="s">
        <v>6</v>
      </c>
      <c r="E353" s="7" t="s">
        <v>430</v>
      </c>
      <c r="F353" s="6"/>
      <c r="G353" s="8"/>
      <c r="H353" s="35"/>
      <c r="I353" s="9" t="s">
        <v>6</v>
      </c>
    </row>
    <row r="354" spans="1:9" ht="26.4" x14ac:dyDescent="0.3">
      <c r="A354" s="5">
        <v>3</v>
      </c>
      <c r="B354" s="5">
        <v>6</v>
      </c>
      <c r="C354" s="6" t="s">
        <v>108</v>
      </c>
      <c r="D354" s="6" t="s">
        <v>26</v>
      </c>
      <c r="E354" s="7" t="s">
        <v>431</v>
      </c>
      <c r="F354" s="6" t="s">
        <v>253</v>
      </c>
      <c r="G354" s="5">
        <v>161</v>
      </c>
      <c r="H354" s="35"/>
      <c r="I354" s="9">
        <f>G354*H354</f>
        <v>0</v>
      </c>
    </row>
    <row r="355" spans="1:9" s="34" customFormat="1" x14ac:dyDescent="0.3">
      <c r="A355" s="29"/>
      <c r="B355" s="29"/>
      <c r="C355" s="30"/>
      <c r="D355" s="30"/>
      <c r="E355" s="31" t="s">
        <v>935</v>
      </c>
      <c r="F355" s="30"/>
      <c r="G355" s="32"/>
      <c r="H355" s="36"/>
      <c r="I355" s="33">
        <f>SUM(I341:I354)</f>
        <v>0</v>
      </c>
    </row>
    <row r="356" spans="1:9" x14ac:dyDescent="0.3">
      <c r="A356" s="5">
        <v>3</v>
      </c>
      <c r="B356" s="5">
        <v>7</v>
      </c>
      <c r="C356" s="6" t="s">
        <v>110</v>
      </c>
      <c r="D356" s="6" t="s">
        <v>6</v>
      </c>
      <c r="E356" s="7" t="s">
        <v>260</v>
      </c>
      <c r="F356" s="6"/>
      <c r="G356" s="8"/>
      <c r="H356" s="35"/>
      <c r="I356" s="9" t="s">
        <v>6</v>
      </c>
    </row>
    <row r="357" spans="1:9" x14ac:dyDescent="0.3">
      <c r="A357" s="5">
        <v>3</v>
      </c>
      <c r="B357" s="5">
        <v>7</v>
      </c>
      <c r="C357" s="6" t="s">
        <v>110</v>
      </c>
      <c r="D357" s="6" t="s">
        <v>6</v>
      </c>
      <c r="E357" s="7" t="s">
        <v>432</v>
      </c>
      <c r="F357" s="6"/>
      <c r="G357" s="8"/>
      <c r="H357" s="35"/>
      <c r="I357" s="9" t="s">
        <v>6</v>
      </c>
    </row>
    <row r="358" spans="1:9" ht="26.4" x14ac:dyDescent="0.3">
      <c r="A358" s="5">
        <v>3</v>
      </c>
      <c r="B358" s="5">
        <v>7</v>
      </c>
      <c r="C358" s="6" t="s">
        <v>110</v>
      </c>
      <c r="D358" s="6" t="s">
        <v>6</v>
      </c>
      <c r="E358" s="7" t="s">
        <v>232</v>
      </c>
      <c r="F358" s="6"/>
      <c r="G358" s="8"/>
      <c r="H358" s="35"/>
      <c r="I358" s="9" t="s">
        <v>6</v>
      </c>
    </row>
    <row r="359" spans="1:9" ht="26.4" x14ac:dyDescent="0.3">
      <c r="A359" s="5">
        <v>3</v>
      </c>
      <c r="B359" s="5">
        <v>7</v>
      </c>
      <c r="C359" s="6" t="s">
        <v>110</v>
      </c>
      <c r="D359" s="6" t="s">
        <v>6</v>
      </c>
      <c r="E359" s="7" t="s">
        <v>433</v>
      </c>
      <c r="F359" s="6"/>
      <c r="G359" s="8"/>
      <c r="H359" s="35"/>
      <c r="I359" s="9" t="s">
        <v>6</v>
      </c>
    </row>
    <row r="360" spans="1:9" x14ac:dyDescent="0.3">
      <c r="A360" s="5">
        <v>3</v>
      </c>
      <c r="B360" s="5">
        <v>7</v>
      </c>
      <c r="C360" s="6" t="s">
        <v>110</v>
      </c>
      <c r="D360" s="6" t="s">
        <v>6</v>
      </c>
      <c r="E360" s="7" t="s">
        <v>434</v>
      </c>
      <c r="F360" s="6"/>
      <c r="G360" s="8"/>
      <c r="H360" s="35"/>
      <c r="I360" s="9" t="s">
        <v>6</v>
      </c>
    </row>
    <row r="361" spans="1:9" ht="132" x14ac:dyDescent="0.3">
      <c r="A361" s="5">
        <v>3</v>
      </c>
      <c r="B361" s="5">
        <v>7</v>
      </c>
      <c r="C361" s="6" t="s">
        <v>110</v>
      </c>
      <c r="D361" s="6" t="s">
        <v>6</v>
      </c>
      <c r="E361" s="7" t="s">
        <v>435</v>
      </c>
      <c r="F361" s="6"/>
      <c r="G361" s="8"/>
      <c r="H361" s="35"/>
      <c r="I361" s="9" t="s">
        <v>6</v>
      </c>
    </row>
    <row r="362" spans="1:9" x14ac:dyDescent="0.3">
      <c r="A362" s="5">
        <v>3</v>
      </c>
      <c r="B362" s="5">
        <v>7</v>
      </c>
      <c r="C362" s="6" t="s">
        <v>110</v>
      </c>
      <c r="D362" s="6" t="s">
        <v>6</v>
      </c>
      <c r="E362" s="7" t="s">
        <v>436</v>
      </c>
      <c r="F362" s="6"/>
      <c r="G362" s="8"/>
      <c r="H362" s="35"/>
      <c r="I362" s="9" t="s">
        <v>6</v>
      </c>
    </row>
    <row r="363" spans="1:9" ht="92.4" x14ac:dyDescent="0.3">
      <c r="A363" s="5">
        <v>3</v>
      </c>
      <c r="B363" s="5">
        <v>7</v>
      </c>
      <c r="C363" s="6" t="s">
        <v>110</v>
      </c>
      <c r="D363" s="6" t="s">
        <v>5</v>
      </c>
      <c r="E363" s="7" t="s">
        <v>437</v>
      </c>
      <c r="F363" s="6" t="s">
        <v>259</v>
      </c>
      <c r="G363" s="5">
        <v>1</v>
      </c>
      <c r="H363" s="35"/>
      <c r="I363" s="9">
        <f t="shared" ref="I363:I367" si="21">G363*H363</f>
        <v>0</v>
      </c>
    </row>
    <row r="364" spans="1:9" ht="92.4" x14ac:dyDescent="0.3">
      <c r="A364" s="5">
        <v>3</v>
      </c>
      <c r="B364" s="5">
        <v>7</v>
      </c>
      <c r="C364" s="6" t="s">
        <v>112</v>
      </c>
      <c r="D364" s="6" t="s">
        <v>17</v>
      </c>
      <c r="E364" s="7" t="s">
        <v>438</v>
      </c>
      <c r="F364" s="6" t="s">
        <v>259</v>
      </c>
      <c r="G364" s="5">
        <v>1</v>
      </c>
      <c r="H364" s="35"/>
      <c r="I364" s="9">
        <f t="shared" si="21"/>
        <v>0</v>
      </c>
    </row>
    <row r="365" spans="1:9" ht="92.4" x14ac:dyDescent="0.3">
      <c r="A365" s="5">
        <v>3</v>
      </c>
      <c r="B365" s="5">
        <v>7</v>
      </c>
      <c r="C365" s="6" t="s">
        <v>112</v>
      </c>
      <c r="D365" s="6" t="s">
        <v>24</v>
      </c>
      <c r="E365" s="7" t="s">
        <v>439</v>
      </c>
      <c r="F365" s="6" t="s">
        <v>259</v>
      </c>
      <c r="G365" s="5">
        <v>1</v>
      </c>
      <c r="H365" s="35"/>
      <c r="I365" s="9">
        <f t="shared" si="21"/>
        <v>0</v>
      </c>
    </row>
    <row r="366" spans="1:9" ht="92.4" x14ac:dyDescent="0.3">
      <c r="A366" s="5">
        <v>3</v>
      </c>
      <c r="B366" s="5">
        <v>7</v>
      </c>
      <c r="C366" s="6" t="s">
        <v>112</v>
      </c>
      <c r="D366" s="6" t="s">
        <v>26</v>
      </c>
      <c r="E366" s="7" t="s">
        <v>440</v>
      </c>
      <c r="F366" s="6" t="s">
        <v>259</v>
      </c>
      <c r="G366" s="5">
        <v>1</v>
      </c>
      <c r="H366" s="35"/>
      <c r="I366" s="9">
        <f t="shared" si="21"/>
        <v>0</v>
      </c>
    </row>
    <row r="367" spans="1:9" ht="39.6" x14ac:dyDescent="0.3">
      <c r="A367" s="5">
        <v>3</v>
      </c>
      <c r="B367" s="5">
        <v>7</v>
      </c>
      <c r="C367" s="6" t="s">
        <v>112</v>
      </c>
      <c r="D367" s="6" t="s">
        <v>28</v>
      </c>
      <c r="E367" s="7" t="s">
        <v>441</v>
      </c>
      <c r="F367" s="6" t="s">
        <v>22</v>
      </c>
      <c r="G367" s="10">
        <v>1</v>
      </c>
      <c r="H367" s="35"/>
      <c r="I367" s="9">
        <f t="shared" si="21"/>
        <v>0</v>
      </c>
    </row>
    <row r="368" spans="1:9" x14ac:dyDescent="0.3">
      <c r="A368" s="5">
        <v>3</v>
      </c>
      <c r="B368" s="5">
        <v>7</v>
      </c>
      <c r="C368" s="6" t="s">
        <v>112</v>
      </c>
      <c r="D368" s="6" t="s">
        <v>6</v>
      </c>
      <c r="E368" s="7" t="s">
        <v>442</v>
      </c>
      <c r="F368" s="6"/>
      <c r="G368" s="8"/>
      <c r="H368" s="35"/>
      <c r="I368" s="9" t="s">
        <v>6</v>
      </c>
    </row>
    <row r="369" spans="1:9" x14ac:dyDescent="0.3">
      <c r="A369" s="5">
        <v>3</v>
      </c>
      <c r="B369" s="5">
        <v>7</v>
      </c>
      <c r="C369" s="6" t="s">
        <v>112</v>
      </c>
      <c r="D369" s="6" t="s">
        <v>30</v>
      </c>
      <c r="E369" s="7" t="s">
        <v>443</v>
      </c>
      <c r="F369" s="6" t="s">
        <v>330</v>
      </c>
      <c r="G369" s="5">
        <v>56</v>
      </c>
      <c r="H369" s="35"/>
      <c r="I369" s="9">
        <f t="shared" ref="I369:I371" si="22">G369*H369</f>
        <v>0</v>
      </c>
    </row>
    <row r="370" spans="1:9" x14ac:dyDescent="0.3">
      <c r="A370" s="5">
        <v>3</v>
      </c>
      <c r="B370" s="5">
        <v>7</v>
      </c>
      <c r="C370" s="6" t="s">
        <v>112</v>
      </c>
      <c r="D370" s="6" t="s">
        <v>32</v>
      </c>
      <c r="E370" s="7" t="s">
        <v>444</v>
      </c>
      <c r="F370" s="6" t="s">
        <v>330</v>
      </c>
      <c r="G370" s="5">
        <v>251</v>
      </c>
      <c r="H370" s="35"/>
      <c r="I370" s="9">
        <f t="shared" si="22"/>
        <v>0</v>
      </c>
    </row>
    <row r="371" spans="1:9" x14ac:dyDescent="0.3">
      <c r="A371" s="5">
        <v>3</v>
      </c>
      <c r="B371" s="5">
        <v>7</v>
      </c>
      <c r="C371" s="6" t="s">
        <v>112</v>
      </c>
      <c r="D371" s="6" t="s">
        <v>34</v>
      </c>
      <c r="E371" s="7" t="s">
        <v>445</v>
      </c>
      <c r="F371" s="6" t="s">
        <v>330</v>
      </c>
      <c r="G371" s="5">
        <v>56</v>
      </c>
      <c r="H371" s="35"/>
      <c r="I371" s="9">
        <f t="shared" si="22"/>
        <v>0</v>
      </c>
    </row>
    <row r="372" spans="1:9" x14ac:dyDescent="0.3">
      <c r="A372" s="5">
        <v>3</v>
      </c>
      <c r="B372" s="5">
        <v>7</v>
      </c>
      <c r="C372" s="6" t="s">
        <v>115</v>
      </c>
      <c r="D372" s="6" t="s">
        <v>6</v>
      </c>
      <c r="E372" s="7" t="s">
        <v>446</v>
      </c>
      <c r="F372" s="6"/>
      <c r="G372" s="8"/>
      <c r="H372" s="35"/>
      <c r="I372" s="9" t="s">
        <v>6</v>
      </c>
    </row>
    <row r="373" spans="1:9" x14ac:dyDescent="0.3">
      <c r="A373" s="5">
        <v>3</v>
      </c>
      <c r="B373" s="5">
        <v>7</v>
      </c>
      <c r="C373" s="6" t="s">
        <v>115</v>
      </c>
      <c r="D373" s="6" t="s">
        <v>6</v>
      </c>
      <c r="E373" s="7" t="s">
        <v>447</v>
      </c>
      <c r="F373" s="6"/>
      <c r="G373" s="8"/>
      <c r="H373" s="35"/>
      <c r="I373" s="9" t="s">
        <v>6</v>
      </c>
    </row>
    <row r="374" spans="1:9" ht="26.4" x14ac:dyDescent="0.3">
      <c r="A374" s="5">
        <v>3</v>
      </c>
      <c r="B374" s="5">
        <v>7</v>
      </c>
      <c r="C374" s="6" t="s">
        <v>115</v>
      </c>
      <c r="D374" s="6" t="s">
        <v>36</v>
      </c>
      <c r="E374" s="7" t="s">
        <v>448</v>
      </c>
      <c r="F374" s="6" t="s">
        <v>330</v>
      </c>
      <c r="G374" s="5">
        <v>56</v>
      </c>
      <c r="H374" s="35"/>
      <c r="I374" s="9">
        <f t="shared" ref="I374:I375" si="23">G374*H374</f>
        <v>0</v>
      </c>
    </row>
    <row r="375" spans="1:9" ht="26.4" x14ac:dyDescent="0.3">
      <c r="A375" s="5">
        <v>3</v>
      </c>
      <c r="B375" s="5">
        <v>7</v>
      </c>
      <c r="C375" s="6" t="s">
        <v>115</v>
      </c>
      <c r="D375" s="6" t="s">
        <v>38</v>
      </c>
      <c r="E375" s="7" t="s">
        <v>449</v>
      </c>
      <c r="F375" s="6" t="s">
        <v>330</v>
      </c>
      <c r="G375" s="5">
        <v>59</v>
      </c>
      <c r="H375" s="35"/>
      <c r="I375" s="9">
        <f t="shared" si="23"/>
        <v>0</v>
      </c>
    </row>
    <row r="376" spans="1:9" x14ac:dyDescent="0.3">
      <c r="A376" s="5">
        <v>3</v>
      </c>
      <c r="B376" s="5">
        <v>7</v>
      </c>
      <c r="C376" s="6" t="s">
        <v>115</v>
      </c>
      <c r="D376" s="6" t="s">
        <v>6</v>
      </c>
      <c r="E376" s="7" t="s">
        <v>450</v>
      </c>
      <c r="F376" s="6"/>
      <c r="G376" s="8"/>
      <c r="H376" s="35"/>
      <c r="I376" s="9" t="s">
        <v>6</v>
      </c>
    </row>
    <row r="377" spans="1:9" x14ac:dyDescent="0.3">
      <c r="A377" s="5">
        <v>3</v>
      </c>
      <c r="B377" s="5">
        <v>7</v>
      </c>
      <c r="C377" s="6" t="s">
        <v>115</v>
      </c>
      <c r="D377" s="6" t="s">
        <v>6</v>
      </c>
      <c r="E377" s="7" t="s">
        <v>451</v>
      </c>
      <c r="F377" s="6"/>
      <c r="G377" s="8"/>
      <c r="H377" s="35"/>
      <c r="I377" s="9" t="s">
        <v>6</v>
      </c>
    </row>
    <row r="378" spans="1:9" ht="39.6" x14ac:dyDescent="0.3">
      <c r="A378" s="5">
        <v>3</v>
      </c>
      <c r="B378" s="5">
        <v>7</v>
      </c>
      <c r="C378" s="6" t="s">
        <v>115</v>
      </c>
      <c r="D378" s="6" t="s">
        <v>42</v>
      </c>
      <c r="E378" s="7" t="s">
        <v>452</v>
      </c>
      <c r="F378" s="6" t="s">
        <v>259</v>
      </c>
      <c r="G378" s="5">
        <v>4</v>
      </c>
      <c r="H378" s="35"/>
      <c r="I378" s="9">
        <f t="shared" ref="I378:I380" si="24">G378*H378</f>
        <v>0</v>
      </c>
    </row>
    <row r="379" spans="1:9" ht="66" x14ac:dyDescent="0.3">
      <c r="A379" s="5">
        <v>3</v>
      </c>
      <c r="B379" s="5">
        <v>7</v>
      </c>
      <c r="C379" s="6" t="s">
        <v>115</v>
      </c>
      <c r="D379" s="6" t="s">
        <v>44</v>
      </c>
      <c r="E379" s="7" t="s">
        <v>453</v>
      </c>
      <c r="F379" s="6" t="s">
        <v>259</v>
      </c>
      <c r="G379" s="5">
        <v>12</v>
      </c>
      <c r="H379" s="35"/>
      <c r="I379" s="9">
        <f t="shared" si="24"/>
        <v>0</v>
      </c>
    </row>
    <row r="380" spans="1:9" ht="52.8" x14ac:dyDescent="0.3">
      <c r="A380" s="5">
        <v>3</v>
      </c>
      <c r="B380" s="5">
        <v>7</v>
      </c>
      <c r="C380" s="6" t="s">
        <v>115</v>
      </c>
      <c r="D380" s="6" t="s">
        <v>46</v>
      </c>
      <c r="E380" s="7" t="s">
        <v>454</v>
      </c>
      <c r="F380" s="6" t="s">
        <v>259</v>
      </c>
      <c r="G380" s="5">
        <v>7</v>
      </c>
      <c r="H380" s="35"/>
      <c r="I380" s="9">
        <f t="shared" si="24"/>
        <v>0</v>
      </c>
    </row>
    <row r="381" spans="1:9" x14ac:dyDescent="0.3">
      <c r="A381" s="5">
        <v>3</v>
      </c>
      <c r="B381" s="5">
        <v>7</v>
      </c>
      <c r="C381" s="6" t="s">
        <v>115</v>
      </c>
      <c r="D381" s="6" t="s">
        <v>6</v>
      </c>
      <c r="E381" s="7" t="s">
        <v>455</v>
      </c>
      <c r="F381" s="6"/>
      <c r="G381" s="8"/>
      <c r="H381" s="35"/>
      <c r="I381" s="9" t="s">
        <v>6</v>
      </c>
    </row>
    <row r="382" spans="1:9" x14ac:dyDescent="0.3">
      <c r="A382" s="5">
        <v>3</v>
      </c>
      <c r="B382" s="5">
        <v>7</v>
      </c>
      <c r="C382" s="6" t="s">
        <v>115</v>
      </c>
      <c r="D382" s="6" t="s">
        <v>6</v>
      </c>
      <c r="E382" s="7" t="s">
        <v>456</v>
      </c>
      <c r="F382" s="6"/>
      <c r="G382" s="8"/>
      <c r="H382" s="35"/>
      <c r="I382" s="9" t="s">
        <v>6</v>
      </c>
    </row>
    <row r="383" spans="1:9" x14ac:dyDescent="0.3">
      <c r="A383" s="5">
        <v>3</v>
      </c>
      <c r="B383" s="5">
        <v>7</v>
      </c>
      <c r="C383" s="6" t="s">
        <v>115</v>
      </c>
      <c r="D383" s="6" t="s">
        <v>48</v>
      </c>
      <c r="E383" s="7" t="s">
        <v>457</v>
      </c>
      <c r="F383" s="6" t="s">
        <v>330</v>
      </c>
      <c r="G383" s="5">
        <v>10</v>
      </c>
      <c r="H383" s="35"/>
      <c r="I383" s="9">
        <f>G383*H383</f>
        <v>0</v>
      </c>
    </row>
    <row r="384" spans="1:9" s="34" customFormat="1" x14ac:dyDescent="0.3">
      <c r="A384" s="29"/>
      <c r="B384" s="29"/>
      <c r="C384" s="30"/>
      <c r="D384" s="30"/>
      <c r="E384" s="31" t="s">
        <v>936</v>
      </c>
      <c r="F384" s="30"/>
      <c r="G384" s="32"/>
      <c r="H384" s="36"/>
      <c r="I384" s="33">
        <f>SUM(I362:I383)</f>
        <v>0</v>
      </c>
    </row>
    <row r="385" spans="1:9" x14ac:dyDescent="0.3">
      <c r="A385" s="5">
        <v>3</v>
      </c>
      <c r="B385" s="5">
        <v>8</v>
      </c>
      <c r="C385" s="6" t="s">
        <v>117</v>
      </c>
      <c r="D385" s="6" t="s">
        <v>6</v>
      </c>
      <c r="E385" s="7" t="s">
        <v>260</v>
      </c>
      <c r="F385" s="6"/>
      <c r="G385" s="8"/>
      <c r="H385" s="35"/>
      <c r="I385" s="9" t="s">
        <v>6</v>
      </c>
    </row>
    <row r="386" spans="1:9" x14ac:dyDescent="0.3">
      <c r="A386" s="5">
        <v>3</v>
      </c>
      <c r="B386" s="5">
        <v>8</v>
      </c>
      <c r="C386" s="6" t="s">
        <v>117</v>
      </c>
      <c r="D386" s="6" t="s">
        <v>6</v>
      </c>
      <c r="E386" s="7" t="s">
        <v>458</v>
      </c>
      <c r="F386" s="6"/>
      <c r="G386" s="8"/>
      <c r="H386" s="35"/>
      <c r="I386" s="9" t="s">
        <v>6</v>
      </c>
    </row>
    <row r="387" spans="1:9" ht="26.4" x14ac:dyDescent="0.3">
      <c r="A387" s="5">
        <v>3</v>
      </c>
      <c r="B387" s="5">
        <v>8</v>
      </c>
      <c r="C387" s="6" t="s">
        <v>117</v>
      </c>
      <c r="D387" s="6" t="s">
        <v>6</v>
      </c>
      <c r="E387" s="7" t="s">
        <v>232</v>
      </c>
      <c r="F387" s="6"/>
      <c r="G387" s="8"/>
      <c r="H387" s="35"/>
      <c r="I387" s="9" t="s">
        <v>6</v>
      </c>
    </row>
    <row r="388" spans="1:9" ht="26.4" x14ac:dyDescent="0.3">
      <c r="A388" s="5">
        <v>3</v>
      </c>
      <c r="B388" s="5">
        <v>8</v>
      </c>
      <c r="C388" s="6" t="s">
        <v>117</v>
      </c>
      <c r="D388" s="6" t="s">
        <v>6</v>
      </c>
      <c r="E388" s="7" t="s">
        <v>459</v>
      </c>
      <c r="F388" s="6"/>
      <c r="G388" s="8"/>
      <c r="H388" s="35"/>
      <c r="I388" s="9" t="s">
        <v>6</v>
      </c>
    </row>
    <row r="389" spans="1:9" x14ac:dyDescent="0.3">
      <c r="A389" s="5">
        <v>3</v>
      </c>
      <c r="B389" s="5">
        <v>8</v>
      </c>
      <c r="C389" s="6" t="s">
        <v>117</v>
      </c>
      <c r="D389" s="6" t="s">
        <v>6</v>
      </c>
      <c r="E389" s="7" t="s">
        <v>460</v>
      </c>
      <c r="F389" s="6"/>
      <c r="G389" s="8"/>
      <c r="H389" s="35"/>
      <c r="I389" s="9" t="s">
        <v>6</v>
      </c>
    </row>
    <row r="390" spans="1:9" ht="26.4" x14ac:dyDescent="0.3">
      <c r="A390" s="5">
        <v>3</v>
      </c>
      <c r="B390" s="5">
        <v>8</v>
      </c>
      <c r="C390" s="6" t="s">
        <v>117</v>
      </c>
      <c r="D390" s="6" t="s">
        <v>5</v>
      </c>
      <c r="E390" s="7" t="s">
        <v>461</v>
      </c>
      <c r="F390" s="6" t="s">
        <v>259</v>
      </c>
      <c r="G390" s="5">
        <v>12</v>
      </c>
      <c r="H390" s="35"/>
      <c r="I390" s="9">
        <f>G390*H390</f>
        <v>0</v>
      </c>
    </row>
    <row r="391" spans="1:9" x14ac:dyDescent="0.3">
      <c r="A391" s="5">
        <v>3</v>
      </c>
      <c r="B391" s="5">
        <v>8</v>
      </c>
      <c r="C391" s="6" t="s">
        <v>117</v>
      </c>
      <c r="D391" s="6" t="s">
        <v>6</v>
      </c>
      <c r="E391" s="7" t="s">
        <v>462</v>
      </c>
      <c r="F391" s="6"/>
      <c r="G391" s="8"/>
      <c r="H391" s="35"/>
      <c r="I391" s="9" t="s">
        <v>6</v>
      </c>
    </row>
    <row r="392" spans="1:9" x14ac:dyDescent="0.3">
      <c r="A392" s="5">
        <v>3</v>
      </c>
      <c r="B392" s="5">
        <v>8</v>
      </c>
      <c r="C392" s="6" t="s">
        <v>117</v>
      </c>
      <c r="D392" s="6" t="s">
        <v>17</v>
      </c>
      <c r="E392" s="7" t="s">
        <v>463</v>
      </c>
      <c r="F392" s="6" t="s">
        <v>259</v>
      </c>
      <c r="G392" s="5">
        <v>6</v>
      </c>
      <c r="H392" s="35"/>
      <c r="I392" s="9">
        <f>G392*H392</f>
        <v>0</v>
      </c>
    </row>
    <row r="393" spans="1:9" x14ac:dyDescent="0.3">
      <c r="A393" s="5">
        <v>3</v>
      </c>
      <c r="B393" s="5">
        <v>8</v>
      </c>
      <c r="C393" s="6" t="s">
        <v>117</v>
      </c>
      <c r="D393" s="6" t="s">
        <v>6</v>
      </c>
      <c r="E393" s="7" t="s">
        <v>464</v>
      </c>
      <c r="F393" s="6"/>
      <c r="G393" s="8"/>
      <c r="H393" s="35"/>
      <c r="I393" s="9" t="s">
        <v>6</v>
      </c>
    </row>
    <row r="394" spans="1:9" x14ac:dyDescent="0.3">
      <c r="A394" s="5">
        <v>3</v>
      </c>
      <c r="B394" s="5">
        <v>8</v>
      </c>
      <c r="C394" s="6" t="s">
        <v>117</v>
      </c>
      <c r="D394" s="6" t="s">
        <v>24</v>
      </c>
      <c r="E394" s="7" t="s">
        <v>465</v>
      </c>
      <c r="F394" s="6" t="s">
        <v>259</v>
      </c>
      <c r="G394" s="5">
        <v>46</v>
      </c>
      <c r="H394" s="35"/>
      <c r="I394" s="9">
        <f t="shared" ref="I394:I395" si="25">G394*H394</f>
        <v>0</v>
      </c>
    </row>
    <row r="395" spans="1:9" x14ac:dyDescent="0.3">
      <c r="A395" s="5">
        <v>3</v>
      </c>
      <c r="B395" s="5">
        <v>8</v>
      </c>
      <c r="C395" s="6" t="s">
        <v>117</v>
      </c>
      <c r="D395" s="6" t="s">
        <v>26</v>
      </c>
      <c r="E395" s="7" t="s">
        <v>466</v>
      </c>
      <c r="F395" s="6" t="s">
        <v>259</v>
      </c>
      <c r="G395" s="5">
        <v>1</v>
      </c>
      <c r="H395" s="35"/>
      <c r="I395" s="9">
        <f t="shared" si="25"/>
        <v>0</v>
      </c>
    </row>
    <row r="396" spans="1:9" x14ac:dyDescent="0.3">
      <c r="A396" s="5">
        <v>3</v>
      </c>
      <c r="B396" s="5">
        <v>8</v>
      </c>
      <c r="C396" s="6" t="s">
        <v>117</v>
      </c>
      <c r="D396" s="6" t="s">
        <v>6</v>
      </c>
      <c r="E396" s="7" t="s">
        <v>467</v>
      </c>
      <c r="F396" s="6"/>
      <c r="G396" s="8"/>
      <c r="H396" s="35"/>
      <c r="I396" s="9" t="s">
        <v>6</v>
      </c>
    </row>
    <row r="397" spans="1:9" x14ac:dyDescent="0.3">
      <c r="A397" s="5">
        <v>3</v>
      </c>
      <c r="B397" s="5">
        <v>8</v>
      </c>
      <c r="C397" s="6" t="s">
        <v>117</v>
      </c>
      <c r="D397" s="6" t="s">
        <v>6</v>
      </c>
      <c r="E397" s="7" t="s">
        <v>462</v>
      </c>
      <c r="F397" s="6"/>
      <c r="G397" s="8"/>
      <c r="H397" s="35"/>
      <c r="I397" s="9" t="s">
        <v>6</v>
      </c>
    </row>
    <row r="398" spans="1:9" x14ac:dyDescent="0.3">
      <c r="A398" s="5">
        <v>3</v>
      </c>
      <c r="B398" s="5">
        <v>8</v>
      </c>
      <c r="C398" s="6" t="s">
        <v>117</v>
      </c>
      <c r="D398" s="6" t="s">
        <v>28</v>
      </c>
      <c r="E398" s="7" t="s">
        <v>468</v>
      </c>
      <c r="F398" s="6" t="s">
        <v>259</v>
      </c>
      <c r="G398" s="5">
        <v>6</v>
      </c>
      <c r="H398" s="35"/>
      <c r="I398" s="9">
        <f>G398*H398</f>
        <v>0</v>
      </c>
    </row>
    <row r="399" spans="1:9" x14ac:dyDescent="0.3">
      <c r="A399" s="5">
        <v>3</v>
      </c>
      <c r="B399" s="5">
        <v>8</v>
      </c>
      <c r="C399" s="6" t="s">
        <v>117</v>
      </c>
      <c r="D399" s="6" t="s">
        <v>6</v>
      </c>
      <c r="E399" s="7" t="s">
        <v>469</v>
      </c>
      <c r="F399" s="6"/>
      <c r="G399" s="8"/>
      <c r="H399" s="35"/>
      <c r="I399" s="9" t="s">
        <v>6</v>
      </c>
    </row>
    <row r="400" spans="1:9" x14ac:dyDescent="0.3">
      <c r="A400" s="5">
        <v>3</v>
      </c>
      <c r="B400" s="5">
        <v>8</v>
      </c>
      <c r="C400" s="6" t="s">
        <v>117</v>
      </c>
      <c r="D400" s="6" t="s">
        <v>6</v>
      </c>
      <c r="E400" s="7" t="s">
        <v>462</v>
      </c>
      <c r="F400" s="6"/>
      <c r="G400" s="8"/>
      <c r="H400" s="35"/>
      <c r="I400" s="9" t="s">
        <v>6</v>
      </c>
    </row>
    <row r="401" spans="1:9" x14ac:dyDescent="0.3">
      <c r="A401" s="5">
        <v>3</v>
      </c>
      <c r="B401" s="5">
        <v>8</v>
      </c>
      <c r="C401" s="6" t="s">
        <v>117</v>
      </c>
      <c r="D401" s="6" t="s">
        <v>30</v>
      </c>
      <c r="E401" s="7" t="s">
        <v>470</v>
      </c>
      <c r="F401" s="6" t="s">
        <v>259</v>
      </c>
      <c r="G401" s="5">
        <v>6</v>
      </c>
      <c r="H401" s="35"/>
      <c r="I401" s="9">
        <f>G401*H401</f>
        <v>0</v>
      </c>
    </row>
    <row r="402" spans="1:9" x14ac:dyDescent="0.3">
      <c r="A402" s="5">
        <v>3</v>
      </c>
      <c r="B402" s="5">
        <v>8</v>
      </c>
      <c r="C402" s="6" t="s">
        <v>119</v>
      </c>
      <c r="D402" s="6" t="s">
        <v>6</v>
      </c>
      <c r="E402" s="7" t="s">
        <v>471</v>
      </c>
      <c r="F402" s="6"/>
      <c r="G402" s="8"/>
      <c r="H402" s="35"/>
      <c r="I402" s="9" t="s">
        <v>6</v>
      </c>
    </row>
    <row r="403" spans="1:9" ht="26.4" x14ac:dyDescent="0.3">
      <c r="A403" s="5">
        <v>3</v>
      </c>
      <c r="B403" s="5">
        <v>8</v>
      </c>
      <c r="C403" s="6" t="s">
        <v>119</v>
      </c>
      <c r="D403" s="6" t="s">
        <v>32</v>
      </c>
      <c r="E403" s="7" t="s">
        <v>472</v>
      </c>
      <c r="F403" s="6" t="s">
        <v>259</v>
      </c>
      <c r="G403" s="5">
        <v>2</v>
      </c>
      <c r="H403" s="35"/>
      <c r="I403" s="9">
        <f>G403*H403</f>
        <v>0</v>
      </c>
    </row>
    <row r="404" spans="1:9" x14ac:dyDescent="0.3">
      <c r="A404" s="5">
        <v>3</v>
      </c>
      <c r="B404" s="5">
        <v>8</v>
      </c>
      <c r="C404" s="6" t="s">
        <v>119</v>
      </c>
      <c r="D404" s="6" t="s">
        <v>6</v>
      </c>
      <c r="E404" s="7" t="s">
        <v>473</v>
      </c>
      <c r="F404" s="6"/>
      <c r="G404" s="8"/>
      <c r="H404" s="35"/>
      <c r="I404" s="9" t="s">
        <v>6</v>
      </c>
    </row>
    <row r="405" spans="1:9" x14ac:dyDescent="0.3">
      <c r="A405" s="5">
        <v>3</v>
      </c>
      <c r="B405" s="5">
        <v>8</v>
      </c>
      <c r="C405" s="6" t="s">
        <v>119</v>
      </c>
      <c r="D405" s="6" t="s">
        <v>6</v>
      </c>
      <c r="E405" s="7" t="s">
        <v>462</v>
      </c>
      <c r="F405" s="6"/>
      <c r="G405" s="8"/>
      <c r="H405" s="35"/>
      <c r="I405" s="9" t="s">
        <v>6</v>
      </c>
    </row>
    <row r="406" spans="1:9" ht="26.4" x14ac:dyDescent="0.3">
      <c r="A406" s="5">
        <v>3</v>
      </c>
      <c r="B406" s="5">
        <v>8</v>
      </c>
      <c r="C406" s="6" t="s">
        <v>119</v>
      </c>
      <c r="D406" s="6" t="s">
        <v>34</v>
      </c>
      <c r="E406" s="7" t="s">
        <v>474</v>
      </c>
      <c r="F406" s="6" t="s">
        <v>259</v>
      </c>
      <c r="G406" s="5">
        <v>6</v>
      </c>
      <c r="H406" s="35"/>
      <c r="I406" s="9">
        <f t="shared" ref="I406:I407" si="26">G406*H406</f>
        <v>0</v>
      </c>
    </row>
    <row r="407" spans="1:9" ht="26.4" x14ac:dyDescent="0.3">
      <c r="A407" s="5">
        <v>3</v>
      </c>
      <c r="B407" s="5">
        <v>8</v>
      </c>
      <c r="C407" s="6" t="s">
        <v>119</v>
      </c>
      <c r="D407" s="6" t="s">
        <v>36</v>
      </c>
      <c r="E407" s="7" t="s">
        <v>475</v>
      </c>
      <c r="F407" s="6" t="s">
        <v>259</v>
      </c>
      <c r="G407" s="5">
        <v>16</v>
      </c>
      <c r="H407" s="35"/>
      <c r="I407" s="9">
        <f t="shared" si="26"/>
        <v>0</v>
      </c>
    </row>
    <row r="408" spans="1:9" x14ac:dyDescent="0.3">
      <c r="A408" s="5">
        <v>3</v>
      </c>
      <c r="B408" s="5">
        <v>8</v>
      </c>
      <c r="C408" s="6" t="s">
        <v>119</v>
      </c>
      <c r="D408" s="6" t="s">
        <v>6</v>
      </c>
      <c r="E408" s="7" t="s">
        <v>471</v>
      </c>
      <c r="F408" s="6"/>
      <c r="G408" s="8"/>
      <c r="H408" s="35"/>
      <c r="I408" s="9" t="s">
        <v>6</v>
      </c>
    </row>
    <row r="409" spans="1:9" x14ac:dyDescent="0.3">
      <c r="A409" s="5">
        <v>3</v>
      </c>
      <c r="B409" s="5">
        <v>8</v>
      </c>
      <c r="C409" s="6" t="s">
        <v>119</v>
      </c>
      <c r="D409" s="6" t="s">
        <v>38</v>
      </c>
      <c r="E409" s="7" t="s">
        <v>476</v>
      </c>
      <c r="F409" s="6" t="s">
        <v>259</v>
      </c>
      <c r="G409" s="5">
        <v>1</v>
      </c>
      <c r="H409" s="35"/>
      <c r="I409" s="9">
        <f>G409*H409</f>
        <v>0</v>
      </c>
    </row>
    <row r="410" spans="1:9" x14ac:dyDescent="0.3">
      <c r="A410" s="5">
        <v>3</v>
      </c>
      <c r="B410" s="5">
        <v>8</v>
      </c>
      <c r="C410" s="6" t="s">
        <v>119</v>
      </c>
      <c r="D410" s="6" t="s">
        <v>6</v>
      </c>
      <c r="E410" s="7" t="s">
        <v>477</v>
      </c>
      <c r="F410" s="6"/>
      <c r="G410" s="8"/>
      <c r="H410" s="35"/>
      <c r="I410" s="9" t="s">
        <v>6</v>
      </c>
    </row>
    <row r="411" spans="1:9" x14ac:dyDescent="0.3">
      <c r="A411" s="5">
        <v>3</v>
      </c>
      <c r="B411" s="5">
        <v>8</v>
      </c>
      <c r="C411" s="6" t="s">
        <v>119</v>
      </c>
      <c r="D411" s="6" t="s">
        <v>6</v>
      </c>
      <c r="E411" s="7" t="s">
        <v>478</v>
      </c>
      <c r="F411" s="6"/>
      <c r="G411" s="8"/>
      <c r="H411" s="35"/>
      <c r="I411" s="9" t="s">
        <v>6</v>
      </c>
    </row>
    <row r="412" spans="1:9" ht="39.6" x14ac:dyDescent="0.3">
      <c r="A412" s="5">
        <v>3</v>
      </c>
      <c r="B412" s="5">
        <v>8</v>
      </c>
      <c r="C412" s="6" t="s">
        <v>119</v>
      </c>
      <c r="D412" s="6" t="s">
        <v>42</v>
      </c>
      <c r="E412" s="7" t="s">
        <v>479</v>
      </c>
      <c r="F412" s="6" t="s">
        <v>259</v>
      </c>
      <c r="G412" s="5">
        <v>7</v>
      </c>
      <c r="H412" s="35"/>
      <c r="I412" s="9">
        <f>G412*H412</f>
        <v>0</v>
      </c>
    </row>
    <row r="413" spans="1:9" x14ac:dyDescent="0.3">
      <c r="A413" s="5">
        <v>3</v>
      </c>
      <c r="B413" s="5">
        <v>8</v>
      </c>
      <c r="C413" s="6" t="s">
        <v>119</v>
      </c>
      <c r="D413" s="6" t="s">
        <v>6</v>
      </c>
      <c r="E413" s="7" t="s">
        <v>480</v>
      </c>
      <c r="F413" s="6"/>
      <c r="G413" s="8"/>
      <c r="H413" s="35"/>
      <c r="I413" s="9" t="s">
        <v>6</v>
      </c>
    </row>
    <row r="414" spans="1:9" x14ac:dyDescent="0.3">
      <c r="A414" s="5">
        <v>3</v>
      </c>
      <c r="B414" s="5">
        <v>8</v>
      </c>
      <c r="C414" s="6" t="s">
        <v>119</v>
      </c>
      <c r="D414" s="6" t="s">
        <v>6</v>
      </c>
      <c r="E414" s="7" t="s">
        <v>481</v>
      </c>
      <c r="F414" s="6"/>
      <c r="G414" s="8"/>
      <c r="H414" s="35"/>
      <c r="I414" s="9" t="s">
        <v>6</v>
      </c>
    </row>
    <row r="415" spans="1:9" ht="66" x14ac:dyDescent="0.3">
      <c r="A415" s="5">
        <v>3</v>
      </c>
      <c r="B415" s="5">
        <v>8</v>
      </c>
      <c r="C415" s="6" t="s">
        <v>119</v>
      </c>
      <c r="D415" s="6" t="s">
        <v>44</v>
      </c>
      <c r="E415" s="7" t="s">
        <v>482</v>
      </c>
      <c r="F415" s="6" t="s">
        <v>259</v>
      </c>
      <c r="G415" s="5">
        <v>17</v>
      </c>
      <c r="H415" s="35"/>
      <c r="I415" s="9">
        <f>G415*H415</f>
        <v>0</v>
      </c>
    </row>
    <row r="416" spans="1:9" x14ac:dyDescent="0.3">
      <c r="A416" s="5">
        <v>3</v>
      </c>
      <c r="B416" s="5">
        <v>8</v>
      </c>
      <c r="C416" s="6" t="s">
        <v>119</v>
      </c>
      <c r="D416" s="6" t="s">
        <v>6</v>
      </c>
      <c r="E416" s="7" t="s">
        <v>483</v>
      </c>
      <c r="F416" s="6"/>
      <c r="G416" s="8"/>
      <c r="H416" s="35"/>
      <c r="I416" s="9" t="s">
        <v>6</v>
      </c>
    </row>
    <row r="417" spans="1:9" x14ac:dyDescent="0.3">
      <c r="A417" s="5">
        <v>3</v>
      </c>
      <c r="B417" s="5">
        <v>8</v>
      </c>
      <c r="C417" s="6" t="s">
        <v>119</v>
      </c>
      <c r="D417" s="6" t="s">
        <v>46</v>
      </c>
      <c r="E417" s="7" t="s">
        <v>484</v>
      </c>
      <c r="F417" s="6" t="s">
        <v>259</v>
      </c>
      <c r="G417" s="5">
        <v>1</v>
      </c>
      <c r="H417" s="35"/>
      <c r="I417" s="9">
        <f>G417*H417</f>
        <v>0</v>
      </c>
    </row>
    <row r="418" spans="1:9" x14ac:dyDescent="0.3">
      <c r="A418" s="5">
        <v>3</v>
      </c>
      <c r="B418" s="5">
        <v>8</v>
      </c>
      <c r="C418" s="6" t="s">
        <v>119</v>
      </c>
      <c r="D418" s="6" t="s">
        <v>6</v>
      </c>
      <c r="E418" s="7" t="s">
        <v>471</v>
      </c>
      <c r="F418" s="6"/>
      <c r="G418" s="8"/>
      <c r="H418" s="35"/>
      <c r="I418" s="9" t="s">
        <v>6</v>
      </c>
    </row>
    <row r="419" spans="1:9" x14ac:dyDescent="0.3">
      <c r="A419" s="5">
        <v>3</v>
      </c>
      <c r="B419" s="5">
        <v>8</v>
      </c>
      <c r="C419" s="6" t="s">
        <v>119</v>
      </c>
      <c r="D419" s="6" t="s">
        <v>48</v>
      </c>
      <c r="E419" s="7" t="s">
        <v>485</v>
      </c>
      <c r="F419" s="6" t="s">
        <v>259</v>
      </c>
      <c r="G419" s="5">
        <v>1</v>
      </c>
      <c r="H419" s="35"/>
      <c r="I419" s="9">
        <f t="shared" ref="I419:I421" si="27">G419*H419</f>
        <v>0</v>
      </c>
    </row>
    <row r="420" spans="1:9" x14ac:dyDescent="0.3">
      <c r="A420" s="5">
        <v>3</v>
      </c>
      <c r="B420" s="5">
        <v>8</v>
      </c>
      <c r="C420" s="6" t="s">
        <v>121</v>
      </c>
      <c r="D420" s="6" t="s">
        <v>50</v>
      </c>
      <c r="E420" s="7" t="s">
        <v>486</v>
      </c>
      <c r="F420" s="6" t="s">
        <v>259</v>
      </c>
      <c r="G420" s="5">
        <v>1</v>
      </c>
      <c r="H420" s="35"/>
      <c r="I420" s="9">
        <f t="shared" si="27"/>
        <v>0</v>
      </c>
    </row>
    <row r="421" spans="1:9" x14ac:dyDescent="0.3">
      <c r="A421" s="5">
        <v>3</v>
      </c>
      <c r="B421" s="5">
        <v>8</v>
      </c>
      <c r="C421" s="6" t="s">
        <v>121</v>
      </c>
      <c r="D421" s="6" t="s">
        <v>52</v>
      </c>
      <c r="E421" s="7" t="s">
        <v>487</v>
      </c>
      <c r="F421" s="6" t="s">
        <v>259</v>
      </c>
      <c r="G421" s="5">
        <v>1</v>
      </c>
      <c r="H421" s="35"/>
      <c r="I421" s="9">
        <f t="shared" si="27"/>
        <v>0</v>
      </c>
    </row>
    <row r="422" spans="1:9" s="34" customFormat="1" x14ac:dyDescent="0.3">
      <c r="A422" s="29"/>
      <c r="B422" s="29"/>
      <c r="C422" s="30"/>
      <c r="D422" s="30"/>
      <c r="E422" s="31" t="s">
        <v>937</v>
      </c>
      <c r="F422" s="30"/>
      <c r="G422" s="32"/>
      <c r="H422" s="36"/>
      <c r="I422" s="33">
        <f>SUM(I390:I421)</f>
        <v>0</v>
      </c>
    </row>
    <row r="423" spans="1:9" x14ac:dyDescent="0.3">
      <c r="A423" s="5">
        <v>3</v>
      </c>
      <c r="B423" s="5">
        <v>9</v>
      </c>
      <c r="C423" s="6" t="s">
        <v>123</v>
      </c>
      <c r="D423" s="6" t="s">
        <v>6</v>
      </c>
      <c r="E423" s="7" t="s">
        <v>260</v>
      </c>
      <c r="F423" s="6"/>
      <c r="G423" s="8"/>
      <c r="H423" s="35"/>
      <c r="I423" s="9" t="s">
        <v>6</v>
      </c>
    </row>
    <row r="424" spans="1:9" x14ac:dyDescent="0.3">
      <c r="A424" s="5">
        <v>3</v>
      </c>
      <c r="B424" s="5">
        <v>9</v>
      </c>
      <c r="C424" s="6" t="s">
        <v>123</v>
      </c>
      <c r="D424" s="6" t="s">
        <v>6</v>
      </c>
      <c r="E424" s="7" t="s">
        <v>488</v>
      </c>
      <c r="F424" s="6"/>
      <c r="G424" s="8"/>
      <c r="H424" s="35"/>
      <c r="I424" s="9" t="s">
        <v>6</v>
      </c>
    </row>
    <row r="425" spans="1:9" ht="26.4" x14ac:dyDescent="0.3">
      <c r="A425" s="5">
        <v>3</v>
      </c>
      <c r="B425" s="5">
        <v>9</v>
      </c>
      <c r="C425" s="6" t="s">
        <v>123</v>
      </c>
      <c r="D425" s="6" t="s">
        <v>6</v>
      </c>
      <c r="E425" s="7" t="s">
        <v>232</v>
      </c>
      <c r="F425" s="6"/>
      <c r="G425" s="8"/>
      <c r="H425" s="35"/>
      <c r="I425" s="9" t="s">
        <v>6</v>
      </c>
    </row>
    <row r="426" spans="1:9" ht="26.4" x14ac:dyDescent="0.3">
      <c r="A426" s="5">
        <v>3</v>
      </c>
      <c r="B426" s="5">
        <v>9</v>
      </c>
      <c r="C426" s="6" t="s">
        <v>123</v>
      </c>
      <c r="D426" s="6" t="s">
        <v>6</v>
      </c>
      <c r="E426" s="7" t="s">
        <v>489</v>
      </c>
      <c r="F426" s="6"/>
      <c r="G426" s="8"/>
      <c r="H426" s="35"/>
      <c r="I426" s="9" t="s">
        <v>6</v>
      </c>
    </row>
    <row r="427" spans="1:9" x14ac:dyDescent="0.3">
      <c r="A427" s="5">
        <v>3</v>
      </c>
      <c r="B427" s="5">
        <v>9</v>
      </c>
      <c r="C427" s="6" t="s">
        <v>123</v>
      </c>
      <c r="D427" s="6" t="s">
        <v>6</v>
      </c>
      <c r="E427" s="7" t="s">
        <v>490</v>
      </c>
      <c r="F427" s="6"/>
      <c r="G427" s="8"/>
      <c r="H427" s="35"/>
      <c r="I427" s="9" t="s">
        <v>6</v>
      </c>
    </row>
    <row r="428" spans="1:9" x14ac:dyDescent="0.3">
      <c r="A428" s="5">
        <v>3</v>
      </c>
      <c r="B428" s="5">
        <v>9</v>
      </c>
      <c r="C428" s="6" t="s">
        <v>123</v>
      </c>
      <c r="D428" s="6" t="s">
        <v>6</v>
      </c>
      <c r="E428" s="7" t="s">
        <v>491</v>
      </c>
      <c r="F428" s="6"/>
      <c r="G428" s="8"/>
      <c r="H428" s="35"/>
      <c r="I428" s="9" t="s">
        <v>6</v>
      </c>
    </row>
    <row r="429" spans="1:9" ht="79.2" x14ac:dyDescent="0.3">
      <c r="A429" s="5">
        <v>3</v>
      </c>
      <c r="B429" s="5">
        <v>9</v>
      </c>
      <c r="C429" s="6" t="s">
        <v>123</v>
      </c>
      <c r="D429" s="6" t="s">
        <v>5</v>
      </c>
      <c r="E429" s="7" t="s">
        <v>492</v>
      </c>
      <c r="F429" s="6" t="s">
        <v>259</v>
      </c>
      <c r="G429" s="5">
        <v>6</v>
      </c>
      <c r="H429" s="35"/>
      <c r="I429" s="9">
        <f>G429*H429</f>
        <v>0</v>
      </c>
    </row>
    <row r="430" spans="1:9" x14ac:dyDescent="0.3">
      <c r="A430" s="5">
        <v>3</v>
      </c>
      <c r="B430" s="5">
        <v>9</v>
      </c>
      <c r="C430" s="6" t="s">
        <v>123</v>
      </c>
      <c r="D430" s="6" t="s">
        <v>6</v>
      </c>
      <c r="E430" s="7" t="s">
        <v>493</v>
      </c>
      <c r="F430" s="6"/>
      <c r="G430" s="8"/>
      <c r="H430" s="35"/>
      <c r="I430" s="9" t="s">
        <v>6</v>
      </c>
    </row>
    <row r="431" spans="1:9" x14ac:dyDescent="0.3">
      <c r="A431" s="5">
        <v>3</v>
      </c>
      <c r="B431" s="5">
        <v>9</v>
      </c>
      <c r="C431" s="6" t="s">
        <v>123</v>
      </c>
      <c r="D431" s="6" t="s">
        <v>6</v>
      </c>
      <c r="E431" s="7" t="s">
        <v>494</v>
      </c>
      <c r="F431" s="6"/>
      <c r="G431" s="8"/>
      <c r="H431" s="35"/>
      <c r="I431" s="9" t="s">
        <v>6</v>
      </c>
    </row>
    <row r="432" spans="1:9" x14ac:dyDescent="0.3">
      <c r="A432" s="5">
        <v>3</v>
      </c>
      <c r="B432" s="5">
        <v>9</v>
      </c>
      <c r="C432" s="6" t="s">
        <v>123</v>
      </c>
      <c r="D432" s="6" t="s">
        <v>17</v>
      </c>
      <c r="E432" s="7" t="s">
        <v>495</v>
      </c>
      <c r="F432" s="6" t="s">
        <v>259</v>
      </c>
      <c r="G432" s="5">
        <v>12</v>
      </c>
      <c r="H432" s="35"/>
      <c r="I432" s="9">
        <f>G432*H432</f>
        <v>0</v>
      </c>
    </row>
    <row r="433" spans="1:9" x14ac:dyDescent="0.3">
      <c r="A433" s="5">
        <v>3</v>
      </c>
      <c r="B433" s="5">
        <v>9</v>
      </c>
      <c r="C433" s="6" t="s">
        <v>123</v>
      </c>
      <c r="D433" s="6" t="s">
        <v>6</v>
      </c>
      <c r="E433" s="7" t="s">
        <v>496</v>
      </c>
      <c r="F433" s="6"/>
      <c r="G433" s="8"/>
      <c r="H433" s="35"/>
      <c r="I433" s="9" t="s">
        <v>6</v>
      </c>
    </row>
    <row r="434" spans="1:9" x14ac:dyDescent="0.3">
      <c r="A434" s="5">
        <v>3</v>
      </c>
      <c r="B434" s="5">
        <v>9</v>
      </c>
      <c r="C434" s="6" t="s">
        <v>123</v>
      </c>
      <c r="D434" s="6" t="s">
        <v>24</v>
      </c>
      <c r="E434" s="7" t="s">
        <v>497</v>
      </c>
      <c r="F434" s="6" t="s">
        <v>259</v>
      </c>
      <c r="G434" s="5">
        <v>7</v>
      </c>
      <c r="H434" s="35"/>
      <c r="I434" s="9">
        <f>G434*H434</f>
        <v>0</v>
      </c>
    </row>
    <row r="435" spans="1:9" x14ac:dyDescent="0.3">
      <c r="A435" s="5">
        <v>3</v>
      </c>
      <c r="B435" s="5">
        <v>9</v>
      </c>
      <c r="C435" s="6" t="s">
        <v>125</v>
      </c>
      <c r="D435" s="6" t="s">
        <v>6</v>
      </c>
      <c r="E435" s="7" t="s">
        <v>498</v>
      </c>
      <c r="F435" s="6"/>
      <c r="G435" s="8"/>
      <c r="H435" s="35"/>
      <c r="I435" s="9" t="s">
        <v>6</v>
      </c>
    </row>
    <row r="436" spans="1:9" x14ac:dyDescent="0.3">
      <c r="A436" s="5">
        <v>3</v>
      </c>
      <c r="B436" s="5">
        <v>9</v>
      </c>
      <c r="C436" s="6" t="s">
        <v>125</v>
      </c>
      <c r="D436" s="6" t="s">
        <v>6</v>
      </c>
      <c r="E436" s="7" t="s">
        <v>499</v>
      </c>
      <c r="F436" s="6"/>
      <c r="G436" s="8"/>
      <c r="H436" s="35"/>
      <c r="I436" s="9" t="s">
        <v>6</v>
      </c>
    </row>
    <row r="437" spans="1:9" ht="26.4" x14ac:dyDescent="0.3">
      <c r="A437" s="5">
        <v>3</v>
      </c>
      <c r="B437" s="5">
        <v>9</v>
      </c>
      <c r="C437" s="6" t="s">
        <v>125</v>
      </c>
      <c r="D437" s="6" t="s">
        <v>26</v>
      </c>
      <c r="E437" s="7" t="s">
        <v>500</v>
      </c>
      <c r="F437" s="6" t="s">
        <v>259</v>
      </c>
      <c r="G437" s="5">
        <v>18</v>
      </c>
      <c r="H437" s="35"/>
      <c r="I437" s="9">
        <f t="shared" ref="I437:I439" si="28">G437*H437</f>
        <v>0</v>
      </c>
    </row>
    <row r="438" spans="1:9" ht="26.4" x14ac:dyDescent="0.3">
      <c r="A438" s="5">
        <v>3</v>
      </c>
      <c r="B438" s="5">
        <v>9</v>
      </c>
      <c r="C438" s="6" t="s">
        <v>125</v>
      </c>
      <c r="D438" s="6" t="s">
        <v>28</v>
      </c>
      <c r="E438" s="7" t="s">
        <v>501</v>
      </c>
      <c r="F438" s="6" t="s">
        <v>259</v>
      </c>
      <c r="G438" s="5">
        <v>2</v>
      </c>
      <c r="H438" s="35"/>
      <c r="I438" s="9">
        <f t="shared" si="28"/>
        <v>0</v>
      </c>
    </row>
    <row r="439" spans="1:9" ht="26.4" x14ac:dyDescent="0.3">
      <c r="A439" s="5">
        <v>3</v>
      </c>
      <c r="B439" s="5">
        <v>9</v>
      </c>
      <c r="C439" s="6" t="s">
        <v>125</v>
      </c>
      <c r="D439" s="6" t="s">
        <v>30</v>
      </c>
      <c r="E439" s="7" t="s">
        <v>502</v>
      </c>
      <c r="F439" s="6" t="s">
        <v>259</v>
      </c>
      <c r="G439" s="5">
        <v>6</v>
      </c>
      <c r="H439" s="35"/>
      <c r="I439" s="9">
        <f t="shared" si="28"/>
        <v>0</v>
      </c>
    </row>
    <row r="440" spans="1:9" s="34" customFormat="1" x14ac:dyDescent="0.3">
      <c r="A440" s="29"/>
      <c r="B440" s="29"/>
      <c r="C440" s="30"/>
      <c r="D440" s="30"/>
      <c r="E440" s="31" t="s">
        <v>938</v>
      </c>
      <c r="F440" s="30"/>
      <c r="G440" s="32"/>
      <c r="H440" s="36"/>
      <c r="I440" s="33">
        <f>SUM(I429:I439)</f>
        <v>0</v>
      </c>
    </row>
    <row r="441" spans="1:9" x14ac:dyDescent="0.3">
      <c r="A441" s="5">
        <v>3</v>
      </c>
      <c r="B441" s="5">
        <v>10</v>
      </c>
      <c r="C441" s="6" t="s">
        <v>127</v>
      </c>
      <c r="D441" s="6" t="s">
        <v>6</v>
      </c>
      <c r="E441" s="7" t="s">
        <v>260</v>
      </c>
      <c r="F441" s="6"/>
      <c r="G441" s="8"/>
      <c r="H441" s="35"/>
      <c r="I441" s="9" t="s">
        <v>6</v>
      </c>
    </row>
    <row r="442" spans="1:9" x14ac:dyDescent="0.3">
      <c r="A442" s="5">
        <v>3</v>
      </c>
      <c r="B442" s="5">
        <v>10</v>
      </c>
      <c r="C442" s="6" t="s">
        <v>127</v>
      </c>
      <c r="D442" s="6" t="s">
        <v>6</v>
      </c>
      <c r="E442" s="7" t="s">
        <v>503</v>
      </c>
      <c r="F442" s="6"/>
      <c r="G442" s="8"/>
      <c r="H442" s="35"/>
      <c r="I442" s="9" t="s">
        <v>6</v>
      </c>
    </row>
    <row r="443" spans="1:9" ht="26.4" x14ac:dyDescent="0.3">
      <c r="A443" s="5">
        <v>3</v>
      </c>
      <c r="B443" s="5">
        <v>10</v>
      </c>
      <c r="C443" s="6" t="s">
        <v>127</v>
      </c>
      <c r="D443" s="6" t="s">
        <v>6</v>
      </c>
      <c r="E443" s="7" t="s">
        <v>232</v>
      </c>
      <c r="F443" s="6"/>
      <c r="G443" s="8"/>
      <c r="H443" s="35"/>
      <c r="I443" s="9" t="s">
        <v>6</v>
      </c>
    </row>
    <row r="444" spans="1:9" ht="26.4" x14ac:dyDescent="0.3">
      <c r="A444" s="5">
        <v>3</v>
      </c>
      <c r="B444" s="5">
        <v>10</v>
      </c>
      <c r="C444" s="6" t="s">
        <v>127</v>
      </c>
      <c r="D444" s="6" t="s">
        <v>6</v>
      </c>
      <c r="E444" s="7" t="s">
        <v>504</v>
      </c>
      <c r="F444" s="6"/>
      <c r="G444" s="8"/>
      <c r="H444" s="35"/>
      <c r="I444" s="9" t="s">
        <v>6</v>
      </c>
    </row>
    <row r="445" spans="1:9" x14ac:dyDescent="0.3">
      <c r="A445" s="5">
        <v>3</v>
      </c>
      <c r="B445" s="5">
        <v>10</v>
      </c>
      <c r="C445" s="6" t="s">
        <v>127</v>
      </c>
      <c r="D445" s="6" t="s">
        <v>6</v>
      </c>
      <c r="E445" s="7" t="s">
        <v>505</v>
      </c>
      <c r="F445" s="6"/>
      <c r="G445" s="8"/>
      <c r="H445" s="35"/>
      <c r="I445" s="9" t="s">
        <v>6</v>
      </c>
    </row>
    <row r="446" spans="1:9" x14ac:dyDescent="0.3">
      <c r="A446" s="5">
        <v>3</v>
      </c>
      <c r="B446" s="5">
        <v>10</v>
      </c>
      <c r="C446" s="6" t="s">
        <v>127</v>
      </c>
      <c r="D446" s="6" t="s">
        <v>6</v>
      </c>
      <c r="E446" s="7" t="s">
        <v>506</v>
      </c>
      <c r="F446" s="6"/>
      <c r="G446" s="8"/>
      <c r="H446" s="35"/>
      <c r="I446" s="9" t="s">
        <v>6</v>
      </c>
    </row>
    <row r="447" spans="1:9" x14ac:dyDescent="0.3">
      <c r="A447" s="5">
        <v>3</v>
      </c>
      <c r="B447" s="5">
        <v>10</v>
      </c>
      <c r="C447" s="6" t="s">
        <v>127</v>
      </c>
      <c r="D447" s="6" t="s">
        <v>5</v>
      </c>
      <c r="E447" s="7" t="s">
        <v>507</v>
      </c>
      <c r="F447" s="6" t="s">
        <v>253</v>
      </c>
      <c r="G447" s="5">
        <v>136</v>
      </c>
      <c r="H447" s="35"/>
      <c r="I447" s="9">
        <f>G447*H447</f>
        <v>0</v>
      </c>
    </row>
    <row r="448" spans="1:9" x14ac:dyDescent="0.3">
      <c r="A448" s="5">
        <v>3</v>
      </c>
      <c r="B448" s="5">
        <v>10</v>
      </c>
      <c r="C448" s="6" t="s">
        <v>127</v>
      </c>
      <c r="D448" s="6" t="s">
        <v>6</v>
      </c>
      <c r="E448" s="7" t="s">
        <v>508</v>
      </c>
      <c r="F448" s="6"/>
      <c r="G448" s="8"/>
      <c r="H448" s="35"/>
      <c r="I448" s="9" t="s">
        <v>6</v>
      </c>
    </row>
    <row r="449" spans="1:9" x14ac:dyDescent="0.3">
      <c r="A449" s="5">
        <v>3</v>
      </c>
      <c r="B449" s="5">
        <v>10</v>
      </c>
      <c r="C449" s="6" t="s">
        <v>127</v>
      </c>
      <c r="D449" s="6" t="s">
        <v>6</v>
      </c>
      <c r="E449" s="7" t="s">
        <v>509</v>
      </c>
      <c r="F449" s="6"/>
      <c r="G449" s="8"/>
      <c r="H449" s="35"/>
      <c r="I449" s="9" t="s">
        <v>6</v>
      </c>
    </row>
    <row r="450" spans="1:9" x14ac:dyDescent="0.3">
      <c r="A450" s="5">
        <v>3</v>
      </c>
      <c r="B450" s="5">
        <v>10</v>
      </c>
      <c r="C450" s="6" t="s">
        <v>127</v>
      </c>
      <c r="D450" s="6" t="s">
        <v>17</v>
      </c>
      <c r="E450" s="7" t="s">
        <v>510</v>
      </c>
      <c r="F450" s="6" t="s">
        <v>253</v>
      </c>
      <c r="G450" s="5">
        <v>480</v>
      </c>
      <c r="H450" s="35"/>
      <c r="I450" s="9">
        <f t="shared" ref="I450:I452" si="29">G450*H450</f>
        <v>0</v>
      </c>
    </row>
    <row r="451" spans="1:9" x14ac:dyDescent="0.3">
      <c r="A451" s="5">
        <v>3</v>
      </c>
      <c r="B451" s="5">
        <v>10</v>
      </c>
      <c r="C451" s="6" t="s">
        <v>127</v>
      </c>
      <c r="D451" s="6" t="s">
        <v>24</v>
      </c>
      <c r="E451" s="7" t="s">
        <v>511</v>
      </c>
      <c r="F451" s="6" t="s">
        <v>253</v>
      </c>
      <c r="G451" s="5">
        <v>16</v>
      </c>
      <c r="H451" s="35"/>
      <c r="I451" s="9">
        <f t="shared" si="29"/>
        <v>0</v>
      </c>
    </row>
    <row r="452" spans="1:9" x14ac:dyDescent="0.3">
      <c r="A452" s="5">
        <v>3</v>
      </c>
      <c r="B452" s="5">
        <v>10</v>
      </c>
      <c r="C452" s="6" t="s">
        <v>127</v>
      </c>
      <c r="D452" s="6" t="s">
        <v>26</v>
      </c>
      <c r="E452" s="7" t="s">
        <v>512</v>
      </c>
      <c r="F452" s="6" t="s">
        <v>253</v>
      </c>
      <c r="G452" s="5">
        <v>320</v>
      </c>
      <c r="H452" s="35"/>
      <c r="I452" s="9">
        <f t="shared" si="29"/>
        <v>0</v>
      </c>
    </row>
    <row r="453" spans="1:9" s="34" customFormat="1" x14ac:dyDescent="0.3">
      <c r="A453" s="29"/>
      <c r="B453" s="29"/>
      <c r="C453" s="30"/>
      <c r="D453" s="30"/>
      <c r="E453" s="31" t="s">
        <v>939</v>
      </c>
      <c r="F453" s="30"/>
      <c r="G453" s="32"/>
      <c r="H453" s="36"/>
      <c r="I453" s="33">
        <f>SUM(I442:I452)</f>
        <v>0</v>
      </c>
    </row>
    <row r="454" spans="1:9" x14ac:dyDescent="0.3">
      <c r="A454" s="5">
        <v>3</v>
      </c>
      <c r="B454" s="5">
        <v>11</v>
      </c>
      <c r="C454" s="6" t="s">
        <v>129</v>
      </c>
      <c r="D454" s="6" t="s">
        <v>6</v>
      </c>
      <c r="E454" s="7" t="s">
        <v>260</v>
      </c>
      <c r="F454" s="6"/>
      <c r="G454" s="8"/>
      <c r="H454" s="35"/>
      <c r="I454" s="9" t="s">
        <v>6</v>
      </c>
    </row>
    <row r="455" spans="1:9" x14ac:dyDescent="0.3">
      <c r="A455" s="5">
        <v>3</v>
      </c>
      <c r="B455" s="5">
        <v>11</v>
      </c>
      <c r="C455" s="6" t="s">
        <v>129</v>
      </c>
      <c r="D455" s="6" t="s">
        <v>6</v>
      </c>
      <c r="E455" s="7" t="s">
        <v>513</v>
      </c>
      <c r="F455" s="6"/>
      <c r="G455" s="8"/>
      <c r="H455" s="35"/>
      <c r="I455" s="9" t="s">
        <v>6</v>
      </c>
    </row>
    <row r="456" spans="1:9" ht="26.4" x14ac:dyDescent="0.3">
      <c r="A456" s="5">
        <v>3</v>
      </c>
      <c r="B456" s="5">
        <v>11</v>
      </c>
      <c r="C456" s="6" t="s">
        <v>129</v>
      </c>
      <c r="D456" s="6" t="s">
        <v>6</v>
      </c>
      <c r="E456" s="7" t="s">
        <v>232</v>
      </c>
      <c r="F456" s="6"/>
      <c r="G456" s="8"/>
      <c r="H456" s="35"/>
      <c r="I456" s="9" t="s">
        <v>6</v>
      </c>
    </row>
    <row r="457" spans="1:9" ht="26.4" x14ac:dyDescent="0.3">
      <c r="A457" s="5">
        <v>3</v>
      </c>
      <c r="B457" s="5">
        <v>11</v>
      </c>
      <c r="C457" s="6" t="s">
        <v>129</v>
      </c>
      <c r="D457" s="6" t="s">
        <v>6</v>
      </c>
      <c r="E457" s="7" t="s">
        <v>514</v>
      </c>
      <c r="F457" s="6"/>
      <c r="G457" s="8"/>
      <c r="H457" s="35"/>
      <c r="I457" s="9" t="s">
        <v>6</v>
      </c>
    </row>
    <row r="458" spans="1:9" x14ac:dyDescent="0.3">
      <c r="A458" s="5">
        <v>3</v>
      </c>
      <c r="B458" s="5">
        <v>11</v>
      </c>
      <c r="C458" s="6" t="s">
        <v>129</v>
      </c>
      <c r="D458" s="6" t="s">
        <v>6</v>
      </c>
      <c r="E458" s="7" t="s">
        <v>515</v>
      </c>
      <c r="F458" s="6"/>
      <c r="G458" s="8"/>
      <c r="H458" s="35"/>
      <c r="I458" s="9" t="s">
        <v>6</v>
      </c>
    </row>
    <row r="459" spans="1:9" ht="66" x14ac:dyDescent="0.3">
      <c r="A459" s="5">
        <v>3</v>
      </c>
      <c r="B459" s="5">
        <v>11</v>
      </c>
      <c r="C459" s="6" t="s">
        <v>129</v>
      </c>
      <c r="D459" s="6" t="s">
        <v>6</v>
      </c>
      <c r="E459" s="7" t="s">
        <v>516</v>
      </c>
      <c r="F459" s="6"/>
      <c r="G459" s="8"/>
      <c r="H459" s="35"/>
      <c r="I459" s="9" t="s">
        <v>6</v>
      </c>
    </row>
    <row r="460" spans="1:9" x14ac:dyDescent="0.3">
      <c r="A460" s="5">
        <v>3</v>
      </c>
      <c r="B460" s="5">
        <v>11</v>
      </c>
      <c r="C460" s="6" t="s">
        <v>129</v>
      </c>
      <c r="D460" s="6" t="s">
        <v>6</v>
      </c>
      <c r="E460" s="7" t="s">
        <v>517</v>
      </c>
      <c r="F460" s="6"/>
      <c r="G460" s="8"/>
      <c r="H460" s="35"/>
      <c r="I460" s="9" t="s">
        <v>6</v>
      </c>
    </row>
    <row r="461" spans="1:9" x14ac:dyDescent="0.3">
      <c r="A461" s="5">
        <v>3</v>
      </c>
      <c r="B461" s="5">
        <v>11</v>
      </c>
      <c r="C461" s="6" t="s">
        <v>129</v>
      </c>
      <c r="D461" s="6" t="s">
        <v>6</v>
      </c>
      <c r="E461" s="7" t="s">
        <v>518</v>
      </c>
      <c r="F461" s="6"/>
      <c r="G461" s="8"/>
      <c r="H461" s="35"/>
      <c r="I461" s="9" t="s">
        <v>6</v>
      </c>
    </row>
    <row r="462" spans="1:9" x14ac:dyDescent="0.3">
      <c r="A462" s="5">
        <v>3</v>
      </c>
      <c r="B462" s="5">
        <v>11</v>
      </c>
      <c r="C462" s="6" t="s">
        <v>129</v>
      </c>
      <c r="D462" s="6" t="s">
        <v>5</v>
      </c>
      <c r="E462" s="7" t="s">
        <v>519</v>
      </c>
      <c r="F462" s="6" t="s">
        <v>330</v>
      </c>
      <c r="G462" s="5">
        <v>56</v>
      </c>
      <c r="H462" s="35"/>
      <c r="I462" s="9">
        <f t="shared" ref="I462:I467" si="30">G462*H462</f>
        <v>0</v>
      </c>
    </row>
    <row r="463" spans="1:9" x14ac:dyDescent="0.3">
      <c r="A463" s="5">
        <v>3</v>
      </c>
      <c r="B463" s="5">
        <v>11</v>
      </c>
      <c r="C463" s="6" t="s">
        <v>129</v>
      </c>
      <c r="D463" s="6" t="s">
        <v>17</v>
      </c>
      <c r="E463" s="7" t="s">
        <v>520</v>
      </c>
      <c r="F463" s="6" t="s">
        <v>330</v>
      </c>
      <c r="G463" s="5">
        <v>28</v>
      </c>
      <c r="H463" s="35"/>
      <c r="I463" s="9">
        <f t="shared" si="30"/>
        <v>0</v>
      </c>
    </row>
    <row r="464" spans="1:9" x14ac:dyDescent="0.3">
      <c r="A464" s="5">
        <v>3</v>
      </c>
      <c r="B464" s="5">
        <v>11</v>
      </c>
      <c r="C464" s="6" t="s">
        <v>129</v>
      </c>
      <c r="D464" s="6" t="s">
        <v>24</v>
      </c>
      <c r="E464" s="7" t="s">
        <v>521</v>
      </c>
      <c r="F464" s="6" t="s">
        <v>259</v>
      </c>
      <c r="G464" s="5">
        <v>16</v>
      </c>
      <c r="H464" s="35"/>
      <c r="I464" s="9">
        <f t="shared" si="30"/>
        <v>0</v>
      </c>
    </row>
    <row r="465" spans="1:9" ht="26.4" x14ac:dyDescent="0.3">
      <c r="A465" s="5">
        <v>3</v>
      </c>
      <c r="B465" s="5">
        <v>11</v>
      </c>
      <c r="C465" s="6" t="s">
        <v>129</v>
      </c>
      <c r="D465" s="6" t="s">
        <v>26</v>
      </c>
      <c r="E465" s="7" t="s">
        <v>522</v>
      </c>
      <c r="F465" s="6" t="s">
        <v>259</v>
      </c>
      <c r="G465" s="5">
        <v>8</v>
      </c>
      <c r="H465" s="35"/>
      <c r="I465" s="9">
        <f t="shared" si="30"/>
        <v>0</v>
      </c>
    </row>
    <row r="466" spans="1:9" x14ac:dyDescent="0.3">
      <c r="A466" s="5">
        <v>3</v>
      </c>
      <c r="B466" s="5">
        <v>11</v>
      </c>
      <c r="C466" s="6" t="s">
        <v>129</v>
      </c>
      <c r="D466" s="6" t="s">
        <v>28</v>
      </c>
      <c r="E466" s="7" t="s">
        <v>523</v>
      </c>
      <c r="F466" s="6" t="s">
        <v>259</v>
      </c>
      <c r="G466" s="5">
        <v>16</v>
      </c>
      <c r="H466" s="35"/>
      <c r="I466" s="9">
        <f t="shared" si="30"/>
        <v>0</v>
      </c>
    </row>
    <row r="467" spans="1:9" x14ac:dyDescent="0.3">
      <c r="A467" s="5">
        <v>3</v>
      </c>
      <c r="B467" s="5">
        <v>11</v>
      </c>
      <c r="C467" s="6" t="s">
        <v>129</v>
      </c>
      <c r="D467" s="6" t="s">
        <v>30</v>
      </c>
      <c r="E467" s="7" t="s">
        <v>524</v>
      </c>
      <c r="F467" s="6" t="s">
        <v>259</v>
      </c>
      <c r="G467" s="5">
        <v>8</v>
      </c>
      <c r="H467" s="35"/>
      <c r="I467" s="9">
        <f t="shared" si="30"/>
        <v>0</v>
      </c>
    </row>
    <row r="468" spans="1:9" x14ac:dyDescent="0.3">
      <c r="A468" s="5">
        <v>3</v>
      </c>
      <c r="B468" s="5">
        <v>11</v>
      </c>
      <c r="C468" s="6" t="s">
        <v>131</v>
      </c>
      <c r="D468" s="6" t="s">
        <v>6</v>
      </c>
      <c r="E468" s="7" t="s">
        <v>525</v>
      </c>
      <c r="F468" s="6"/>
      <c r="G468" s="8"/>
      <c r="H468" s="35"/>
      <c r="I468" s="9" t="s">
        <v>6</v>
      </c>
    </row>
    <row r="469" spans="1:9" x14ac:dyDescent="0.3">
      <c r="A469" s="5">
        <v>3</v>
      </c>
      <c r="B469" s="5">
        <v>11</v>
      </c>
      <c r="C469" s="6" t="s">
        <v>131</v>
      </c>
      <c r="D469" s="6" t="s">
        <v>6</v>
      </c>
      <c r="E469" s="7" t="s">
        <v>526</v>
      </c>
      <c r="F469" s="6"/>
      <c r="G469" s="8"/>
      <c r="H469" s="35"/>
      <c r="I469" s="9" t="s">
        <v>6</v>
      </c>
    </row>
    <row r="470" spans="1:9" ht="39.6" x14ac:dyDescent="0.3">
      <c r="A470" s="5">
        <v>3</v>
      </c>
      <c r="B470" s="5">
        <v>11</v>
      </c>
      <c r="C470" s="6" t="s">
        <v>131</v>
      </c>
      <c r="D470" s="6" t="s">
        <v>32</v>
      </c>
      <c r="E470" s="7" t="s">
        <v>527</v>
      </c>
      <c r="F470" s="6" t="s">
        <v>259</v>
      </c>
      <c r="G470" s="5">
        <v>4</v>
      </c>
      <c r="H470" s="35"/>
      <c r="I470" s="9">
        <f t="shared" ref="I470:I476" si="31">G470*H470</f>
        <v>0</v>
      </c>
    </row>
    <row r="471" spans="1:9" ht="39.6" x14ac:dyDescent="0.3">
      <c r="A471" s="5">
        <v>3</v>
      </c>
      <c r="B471" s="5">
        <v>11</v>
      </c>
      <c r="C471" s="6" t="s">
        <v>131</v>
      </c>
      <c r="D471" s="6" t="s">
        <v>34</v>
      </c>
      <c r="E471" s="7" t="s">
        <v>528</v>
      </c>
      <c r="F471" s="6" t="s">
        <v>259</v>
      </c>
      <c r="G471" s="5">
        <v>10</v>
      </c>
      <c r="H471" s="35"/>
      <c r="I471" s="9">
        <f t="shared" si="31"/>
        <v>0</v>
      </c>
    </row>
    <row r="472" spans="1:9" ht="39.6" x14ac:dyDescent="0.3">
      <c r="A472" s="5">
        <v>3</v>
      </c>
      <c r="B472" s="5">
        <v>11</v>
      </c>
      <c r="C472" s="6" t="s">
        <v>131</v>
      </c>
      <c r="D472" s="6" t="s">
        <v>36</v>
      </c>
      <c r="E472" s="7" t="s">
        <v>529</v>
      </c>
      <c r="F472" s="6" t="s">
        <v>259</v>
      </c>
      <c r="G472" s="5">
        <v>4</v>
      </c>
      <c r="H472" s="35"/>
      <c r="I472" s="9">
        <f t="shared" si="31"/>
        <v>0</v>
      </c>
    </row>
    <row r="473" spans="1:9" ht="26.4" x14ac:dyDescent="0.3">
      <c r="A473" s="5">
        <v>3</v>
      </c>
      <c r="B473" s="5">
        <v>11</v>
      </c>
      <c r="C473" s="6" t="s">
        <v>131</v>
      </c>
      <c r="D473" s="6" t="s">
        <v>38</v>
      </c>
      <c r="E473" s="7" t="s">
        <v>530</v>
      </c>
      <c r="F473" s="6" t="s">
        <v>259</v>
      </c>
      <c r="G473" s="5">
        <v>3</v>
      </c>
      <c r="H473" s="35"/>
      <c r="I473" s="9">
        <f t="shared" si="31"/>
        <v>0</v>
      </c>
    </row>
    <row r="474" spans="1:9" ht="52.8" x14ac:dyDescent="0.3">
      <c r="A474" s="5">
        <v>3</v>
      </c>
      <c r="B474" s="5">
        <v>11</v>
      </c>
      <c r="C474" s="6" t="s">
        <v>131</v>
      </c>
      <c r="D474" s="6" t="s">
        <v>42</v>
      </c>
      <c r="E474" s="7" t="s">
        <v>531</v>
      </c>
      <c r="F474" s="6" t="s">
        <v>259</v>
      </c>
      <c r="G474" s="5">
        <v>1</v>
      </c>
      <c r="H474" s="35"/>
      <c r="I474" s="9">
        <f t="shared" si="31"/>
        <v>0</v>
      </c>
    </row>
    <row r="475" spans="1:9" ht="52.8" x14ac:dyDescent="0.3">
      <c r="A475" s="5">
        <v>3</v>
      </c>
      <c r="B475" s="5">
        <v>11</v>
      </c>
      <c r="C475" s="6" t="s">
        <v>131</v>
      </c>
      <c r="D475" s="6" t="s">
        <v>44</v>
      </c>
      <c r="E475" s="7" t="s">
        <v>532</v>
      </c>
      <c r="F475" s="6" t="s">
        <v>259</v>
      </c>
      <c r="G475" s="5">
        <v>14</v>
      </c>
      <c r="H475" s="35"/>
      <c r="I475" s="9">
        <f t="shared" si="31"/>
        <v>0</v>
      </c>
    </row>
    <row r="476" spans="1:9" ht="52.8" x14ac:dyDescent="0.3">
      <c r="A476" s="5">
        <v>3</v>
      </c>
      <c r="B476" s="5">
        <v>11</v>
      </c>
      <c r="C476" s="6" t="s">
        <v>131</v>
      </c>
      <c r="D476" s="6" t="s">
        <v>46</v>
      </c>
      <c r="E476" s="7" t="s">
        <v>533</v>
      </c>
      <c r="F476" s="6" t="s">
        <v>259</v>
      </c>
      <c r="G476" s="5">
        <v>4</v>
      </c>
      <c r="H476" s="35"/>
      <c r="I476" s="9">
        <f t="shared" si="31"/>
        <v>0</v>
      </c>
    </row>
    <row r="477" spans="1:9" x14ac:dyDescent="0.3">
      <c r="A477" s="5">
        <v>3</v>
      </c>
      <c r="B477" s="5">
        <v>11</v>
      </c>
      <c r="C477" s="6" t="s">
        <v>131</v>
      </c>
      <c r="D477" s="6" t="s">
        <v>6</v>
      </c>
      <c r="E477" s="7" t="s">
        <v>534</v>
      </c>
      <c r="F477" s="6"/>
      <c r="G477" s="8"/>
      <c r="H477" s="35"/>
      <c r="I477" s="9" t="s">
        <v>6</v>
      </c>
    </row>
    <row r="478" spans="1:9" x14ac:dyDescent="0.3">
      <c r="A478" s="5">
        <v>3</v>
      </c>
      <c r="B478" s="5">
        <v>11</v>
      </c>
      <c r="C478" s="6" t="s">
        <v>131</v>
      </c>
      <c r="D478" s="6" t="s">
        <v>48</v>
      </c>
      <c r="E478" s="7" t="s">
        <v>535</v>
      </c>
      <c r="F478" s="6" t="s">
        <v>259</v>
      </c>
      <c r="G478" s="5">
        <v>23</v>
      </c>
      <c r="H478" s="35"/>
      <c r="I478" s="9">
        <f t="shared" ref="I478:I480" si="32">G478*H478</f>
        <v>0</v>
      </c>
    </row>
    <row r="479" spans="1:9" x14ac:dyDescent="0.3">
      <c r="A479" s="5">
        <v>3</v>
      </c>
      <c r="B479" s="5">
        <v>11</v>
      </c>
      <c r="C479" s="6" t="s">
        <v>131</v>
      </c>
      <c r="D479" s="6" t="s">
        <v>50</v>
      </c>
      <c r="E479" s="7" t="s">
        <v>536</v>
      </c>
      <c r="F479" s="6" t="s">
        <v>259</v>
      </c>
      <c r="G479" s="5">
        <v>1</v>
      </c>
      <c r="H479" s="35"/>
      <c r="I479" s="9">
        <f t="shared" si="32"/>
        <v>0</v>
      </c>
    </row>
    <row r="480" spans="1:9" ht="39.6" x14ac:dyDescent="0.3">
      <c r="A480" s="5">
        <v>3</v>
      </c>
      <c r="B480" s="5">
        <v>11</v>
      </c>
      <c r="C480" s="6" t="s">
        <v>133</v>
      </c>
      <c r="D480" s="6" t="s">
        <v>52</v>
      </c>
      <c r="E480" s="7" t="s">
        <v>537</v>
      </c>
      <c r="F480" s="6" t="s">
        <v>259</v>
      </c>
      <c r="G480" s="5">
        <v>17</v>
      </c>
      <c r="H480" s="35"/>
      <c r="I480" s="9">
        <f t="shared" si="32"/>
        <v>0</v>
      </c>
    </row>
    <row r="481" spans="1:9" x14ac:dyDescent="0.3">
      <c r="A481" s="5">
        <v>3</v>
      </c>
      <c r="B481" s="5">
        <v>11</v>
      </c>
      <c r="C481" s="6" t="s">
        <v>133</v>
      </c>
      <c r="D481" s="6" t="s">
        <v>6</v>
      </c>
      <c r="E481" s="7" t="s">
        <v>538</v>
      </c>
      <c r="F481" s="6"/>
      <c r="G481" s="8"/>
      <c r="H481" s="35"/>
      <c r="I481" s="9" t="s">
        <v>6</v>
      </c>
    </row>
    <row r="482" spans="1:9" x14ac:dyDescent="0.3">
      <c r="A482" s="5">
        <v>3</v>
      </c>
      <c r="B482" s="5">
        <v>11</v>
      </c>
      <c r="C482" s="6" t="s">
        <v>133</v>
      </c>
      <c r="D482" s="6" t="s">
        <v>6</v>
      </c>
      <c r="E482" s="7" t="s">
        <v>539</v>
      </c>
      <c r="F482" s="6"/>
      <c r="G482" s="8"/>
      <c r="H482" s="35"/>
      <c r="I482" s="9" t="s">
        <v>6</v>
      </c>
    </row>
    <row r="483" spans="1:9" x14ac:dyDescent="0.3">
      <c r="A483" s="5">
        <v>3</v>
      </c>
      <c r="B483" s="5">
        <v>11</v>
      </c>
      <c r="C483" s="6" t="s">
        <v>133</v>
      </c>
      <c r="D483" s="6" t="s">
        <v>54</v>
      </c>
      <c r="E483" s="7" t="s">
        <v>540</v>
      </c>
      <c r="F483" s="6" t="s">
        <v>330</v>
      </c>
      <c r="G483" s="5">
        <v>56</v>
      </c>
      <c r="H483" s="35"/>
      <c r="I483" s="9">
        <f>G483*H483</f>
        <v>0</v>
      </c>
    </row>
    <row r="484" spans="1:9" x14ac:dyDescent="0.3">
      <c r="A484" s="5">
        <v>3</v>
      </c>
      <c r="B484" s="5">
        <v>11</v>
      </c>
      <c r="C484" s="6" t="s">
        <v>133</v>
      </c>
      <c r="D484" s="6" t="s">
        <v>6</v>
      </c>
      <c r="E484" s="7" t="s">
        <v>541</v>
      </c>
      <c r="F484" s="6"/>
      <c r="G484" s="8"/>
      <c r="H484" s="35"/>
      <c r="I484" s="9" t="s">
        <v>6</v>
      </c>
    </row>
    <row r="485" spans="1:9" ht="26.4" x14ac:dyDescent="0.3">
      <c r="A485" s="5">
        <v>3</v>
      </c>
      <c r="B485" s="5">
        <v>11</v>
      </c>
      <c r="C485" s="6" t="s">
        <v>133</v>
      </c>
      <c r="D485" s="6" t="s">
        <v>56</v>
      </c>
      <c r="E485" s="7" t="s">
        <v>542</v>
      </c>
      <c r="F485" s="6" t="s">
        <v>259</v>
      </c>
      <c r="G485" s="5">
        <v>14</v>
      </c>
      <c r="H485" s="35"/>
      <c r="I485" s="9">
        <f>G485*H485</f>
        <v>0</v>
      </c>
    </row>
    <row r="486" spans="1:9" x14ac:dyDescent="0.3">
      <c r="A486" s="5">
        <v>3</v>
      </c>
      <c r="B486" s="5">
        <v>11</v>
      </c>
      <c r="C486" s="6" t="s">
        <v>133</v>
      </c>
      <c r="D486" s="6" t="s">
        <v>6</v>
      </c>
      <c r="E486" s="7" t="s">
        <v>544</v>
      </c>
      <c r="F486" s="6"/>
      <c r="G486" s="8"/>
      <c r="H486" s="35"/>
      <c r="I486" s="9" t="s">
        <v>6</v>
      </c>
    </row>
    <row r="487" spans="1:9" x14ac:dyDescent="0.3">
      <c r="A487" s="5">
        <v>3</v>
      </c>
      <c r="B487" s="5">
        <v>11</v>
      </c>
      <c r="C487" s="6" t="s">
        <v>133</v>
      </c>
      <c r="D487" s="6" t="s">
        <v>58</v>
      </c>
      <c r="E487" s="7" t="s">
        <v>545</v>
      </c>
      <c r="F487" s="6" t="s">
        <v>330</v>
      </c>
      <c r="G487" s="5">
        <v>120</v>
      </c>
      <c r="H487" s="35"/>
      <c r="I487" s="9">
        <f t="shared" ref="I487:I488" si="33">G487*H487</f>
        <v>0</v>
      </c>
    </row>
    <row r="488" spans="1:9" x14ac:dyDescent="0.3">
      <c r="A488" s="5">
        <v>3</v>
      </c>
      <c r="B488" s="5">
        <v>11</v>
      </c>
      <c r="C488" s="6" t="s">
        <v>133</v>
      </c>
      <c r="D488" s="6" t="s">
        <v>60</v>
      </c>
      <c r="E488" s="7" t="s">
        <v>546</v>
      </c>
      <c r="F488" s="6" t="s">
        <v>330</v>
      </c>
      <c r="G488" s="5">
        <v>10</v>
      </c>
      <c r="H488" s="35"/>
      <c r="I488" s="9">
        <f t="shared" si="33"/>
        <v>0</v>
      </c>
    </row>
    <row r="489" spans="1:9" x14ac:dyDescent="0.3">
      <c r="A489" s="5">
        <v>3</v>
      </c>
      <c r="B489" s="5">
        <v>11</v>
      </c>
      <c r="C489" s="6" t="s">
        <v>133</v>
      </c>
      <c r="D489" s="6" t="s">
        <v>6</v>
      </c>
      <c r="E489" s="7" t="s">
        <v>547</v>
      </c>
      <c r="F489" s="6"/>
      <c r="G489" s="8"/>
      <c r="H489" s="35"/>
      <c r="I489" s="9" t="s">
        <v>6</v>
      </c>
    </row>
    <row r="490" spans="1:9" x14ac:dyDescent="0.3">
      <c r="A490" s="5">
        <v>3</v>
      </c>
      <c r="B490" s="5">
        <v>11</v>
      </c>
      <c r="C490" s="6" t="s">
        <v>133</v>
      </c>
      <c r="D490" s="6" t="s">
        <v>62</v>
      </c>
      <c r="E490" s="7" t="s">
        <v>548</v>
      </c>
      <c r="F490" s="6" t="s">
        <v>259</v>
      </c>
      <c r="G490" s="5">
        <v>30</v>
      </c>
      <c r="H490" s="35"/>
      <c r="I490" s="9">
        <f t="shared" ref="I490:I497" si="34">G490*H490</f>
        <v>0</v>
      </c>
    </row>
    <row r="491" spans="1:9" x14ac:dyDescent="0.3">
      <c r="A491" s="5">
        <v>3</v>
      </c>
      <c r="B491" s="5">
        <v>11</v>
      </c>
      <c r="C491" s="6" t="s">
        <v>133</v>
      </c>
      <c r="D491" s="6" t="s">
        <v>64</v>
      </c>
      <c r="E491" s="7" t="s">
        <v>549</v>
      </c>
      <c r="F491" s="6" t="s">
        <v>259</v>
      </c>
      <c r="G491" s="5">
        <v>4</v>
      </c>
      <c r="H491" s="35"/>
      <c r="I491" s="9">
        <f t="shared" si="34"/>
        <v>0</v>
      </c>
    </row>
    <row r="492" spans="1:9" x14ac:dyDescent="0.3">
      <c r="A492" s="5">
        <v>3</v>
      </c>
      <c r="B492" s="5">
        <v>11</v>
      </c>
      <c r="C492" s="6" t="s">
        <v>133</v>
      </c>
      <c r="D492" s="6" t="s">
        <v>66</v>
      </c>
      <c r="E492" s="7" t="s">
        <v>550</v>
      </c>
      <c r="F492" s="6" t="s">
        <v>259</v>
      </c>
      <c r="G492" s="5">
        <v>30</v>
      </c>
      <c r="H492" s="35"/>
      <c r="I492" s="9">
        <f t="shared" si="34"/>
        <v>0</v>
      </c>
    </row>
    <row r="493" spans="1:9" x14ac:dyDescent="0.3">
      <c r="A493" s="5">
        <v>3</v>
      </c>
      <c r="B493" s="5">
        <v>11</v>
      </c>
      <c r="C493" s="6" t="s">
        <v>133</v>
      </c>
      <c r="D493" s="6" t="s">
        <v>68</v>
      </c>
      <c r="E493" s="7" t="s">
        <v>551</v>
      </c>
      <c r="F493" s="6" t="s">
        <v>259</v>
      </c>
      <c r="G493" s="5">
        <v>4</v>
      </c>
      <c r="H493" s="35"/>
      <c r="I493" s="9">
        <f t="shared" si="34"/>
        <v>0</v>
      </c>
    </row>
    <row r="494" spans="1:9" x14ac:dyDescent="0.3">
      <c r="A494" s="5">
        <v>3</v>
      </c>
      <c r="B494" s="5">
        <v>11</v>
      </c>
      <c r="C494" s="6" t="s">
        <v>133</v>
      </c>
      <c r="D494" s="6" t="s">
        <v>70</v>
      </c>
      <c r="E494" s="7" t="s">
        <v>552</v>
      </c>
      <c r="F494" s="6" t="s">
        <v>259</v>
      </c>
      <c r="G494" s="5">
        <v>16</v>
      </c>
      <c r="H494" s="35"/>
      <c r="I494" s="9">
        <f t="shared" si="34"/>
        <v>0</v>
      </c>
    </row>
    <row r="495" spans="1:9" x14ac:dyDescent="0.3">
      <c r="A495" s="5">
        <v>3</v>
      </c>
      <c r="B495" s="5">
        <v>11</v>
      </c>
      <c r="C495" s="6" t="s">
        <v>133</v>
      </c>
      <c r="D495" s="6" t="s">
        <v>72</v>
      </c>
      <c r="E495" s="7" t="s">
        <v>553</v>
      </c>
      <c r="F495" s="6" t="s">
        <v>259</v>
      </c>
      <c r="G495" s="5">
        <v>2</v>
      </c>
      <c r="H495" s="35"/>
      <c r="I495" s="9">
        <f t="shared" si="34"/>
        <v>0</v>
      </c>
    </row>
    <row r="496" spans="1:9" x14ac:dyDescent="0.3">
      <c r="A496" s="5">
        <v>3</v>
      </c>
      <c r="B496" s="5">
        <v>11</v>
      </c>
      <c r="C496" s="6" t="s">
        <v>133</v>
      </c>
      <c r="D496" s="6" t="s">
        <v>74</v>
      </c>
      <c r="E496" s="7" t="s">
        <v>554</v>
      </c>
      <c r="F496" s="6" t="s">
        <v>259</v>
      </c>
      <c r="G496" s="5">
        <v>1</v>
      </c>
      <c r="H496" s="35"/>
      <c r="I496" s="9">
        <f t="shared" si="34"/>
        <v>0</v>
      </c>
    </row>
    <row r="497" spans="1:9" x14ac:dyDescent="0.3">
      <c r="A497" s="5">
        <v>3</v>
      </c>
      <c r="B497" s="5">
        <v>11</v>
      </c>
      <c r="C497" s="6" t="s">
        <v>133</v>
      </c>
      <c r="D497" s="6" t="s">
        <v>76</v>
      </c>
      <c r="E497" s="7" t="s">
        <v>555</v>
      </c>
      <c r="F497" s="6" t="s">
        <v>259</v>
      </c>
      <c r="G497" s="5">
        <v>4</v>
      </c>
      <c r="H497" s="35"/>
      <c r="I497" s="9">
        <f t="shared" si="34"/>
        <v>0</v>
      </c>
    </row>
    <row r="498" spans="1:9" x14ac:dyDescent="0.3">
      <c r="A498" s="5">
        <v>3</v>
      </c>
      <c r="B498" s="5">
        <v>11</v>
      </c>
      <c r="C498" s="6" t="s">
        <v>135</v>
      </c>
      <c r="D498" s="6" t="s">
        <v>6</v>
      </c>
      <c r="E498" s="7" t="s">
        <v>556</v>
      </c>
      <c r="F498" s="6"/>
      <c r="G498" s="8"/>
      <c r="H498" s="35"/>
      <c r="I498" s="9" t="s">
        <v>6</v>
      </c>
    </row>
    <row r="499" spans="1:9" x14ac:dyDescent="0.3">
      <c r="A499" s="5">
        <v>3</v>
      </c>
      <c r="B499" s="5">
        <v>11</v>
      </c>
      <c r="C499" s="6" t="s">
        <v>135</v>
      </c>
      <c r="D499" s="6" t="s">
        <v>6</v>
      </c>
      <c r="E499" s="7" t="s">
        <v>557</v>
      </c>
      <c r="F499" s="6"/>
      <c r="G499" s="8"/>
      <c r="H499" s="35"/>
      <c r="I499" s="9" t="s">
        <v>6</v>
      </c>
    </row>
    <row r="500" spans="1:9" ht="26.4" x14ac:dyDescent="0.3">
      <c r="A500" s="5">
        <v>3</v>
      </c>
      <c r="B500" s="5">
        <v>11</v>
      </c>
      <c r="C500" s="6" t="s">
        <v>135</v>
      </c>
      <c r="D500" s="6" t="s">
        <v>78</v>
      </c>
      <c r="E500" s="7" t="s">
        <v>558</v>
      </c>
      <c r="F500" s="6" t="s">
        <v>259</v>
      </c>
      <c r="G500" s="5">
        <v>22</v>
      </c>
      <c r="H500" s="35"/>
      <c r="I500" s="9">
        <f>G500*H500</f>
        <v>0</v>
      </c>
    </row>
    <row r="501" spans="1:9" x14ac:dyDescent="0.3">
      <c r="A501" s="5">
        <v>3</v>
      </c>
      <c r="B501" s="5">
        <v>11</v>
      </c>
      <c r="C501" s="6" t="s">
        <v>135</v>
      </c>
      <c r="D501" s="6" t="s">
        <v>6</v>
      </c>
      <c r="E501" s="7" t="s">
        <v>559</v>
      </c>
      <c r="F501" s="6"/>
      <c r="G501" s="8"/>
      <c r="H501" s="35"/>
      <c r="I501" s="9" t="s">
        <v>6</v>
      </c>
    </row>
    <row r="502" spans="1:9" ht="26.4" x14ac:dyDescent="0.3">
      <c r="A502" s="5">
        <v>3</v>
      </c>
      <c r="B502" s="5">
        <v>11</v>
      </c>
      <c r="C502" s="6" t="s">
        <v>135</v>
      </c>
      <c r="D502" s="6" t="s">
        <v>6</v>
      </c>
      <c r="E502" s="7" t="s">
        <v>560</v>
      </c>
      <c r="F502" s="6"/>
      <c r="G502" s="8"/>
      <c r="H502" s="35"/>
      <c r="I502" s="9" t="s">
        <v>6</v>
      </c>
    </row>
    <row r="503" spans="1:9" x14ac:dyDescent="0.3">
      <c r="A503" s="5">
        <v>3</v>
      </c>
      <c r="B503" s="5">
        <v>11</v>
      </c>
      <c r="C503" s="6" t="s">
        <v>135</v>
      </c>
      <c r="D503" s="6" t="s">
        <v>80</v>
      </c>
      <c r="E503" s="7" t="s">
        <v>561</v>
      </c>
      <c r="F503" s="6" t="s">
        <v>330</v>
      </c>
      <c r="G503" s="5">
        <v>80</v>
      </c>
      <c r="H503" s="35"/>
      <c r="I503" s="9">
        <f t="shared" ref="I503:I504" si="35">G503*H503</f>
        <v>0</v>
      </c>
    </row>
    <row r="504" spans="1:9" x14ac:dyDescent="0.3">
      <c r="A504" s="5">
        <v>3</v>
      </c>
      <c r="B504" s="5">
        <v>11</v>
      </c>
      <c r="C504" s="6" t="s">
        <v>135</v>
      </c>
      <c r="D504" s="6" t="s">
        <v>82</v>
      </c>
      <c r="E504" s="7" t="s">
        <v>562</v>
      </c>
      <c r="F504" s="6" t="s">
        <v>330</v>
      </c>
      <c r="G504" s="5">
        <v>60</v>
      </c>
      <c r="H504" s="35"/>
      <c r="I504" s="9">
        <f t="shared" si="35"/>
        <v>0</v>
      </c>
    </row>
    <row r="505" spans="1:9" ht="26.4" x14ac:dyDescent="0.3">
      <c r="A505" s="5">
        <v>3</v>
      </c>
      <c r="B505" s="5">
        <v>11</v>
      </c>
      <c r="C505" s="6" t="s">
        <v>135</v>
      </c>
      <c r="D505" s="6" t="s">
        <v>6</v>
      </c>
      <c r="E505" s="7" t="s">
        <v>563</v>
      </c>
      <c r="F505" s="6"/>
      <c r="G505" s="8"/>
      <c r="H505" s="35"/>
      <c r="I505" s="9" t="s">
        <v>6</v>
      </c>
    </row>
    <row r="506" spans="1:9" x14ac:dyDescent="0.3">
      <c r="A506" s="5">
        <v>3</v>
      </c>
      <c r="B506" s="5">
        <v>11</v>
      </c>
      <c r="C506" s="6" t="s">
        <v>135</v>
      </c>
      <c r="D506" s="6" t="s">
        <v>84</v>
      </c>
      <c r="E506" s="7" t="s">
        <v>564</v>
      </c>
      <c r="F506" s="6" t="s">
        <v>259</v>
      </c>
      <c r="G506" s="5">
        <v>20</v>
      </c>
      <c r="H506" s="35"/>
      <c r="I506" s="9">
        <f t="shared" ref="I506:I507" si="36">G506*H506</f>
        <v>0</v>
      </c>
    </row>
    <row r="507" spans="1:9" x14ac:dyDescent="0.3">
      <c r="A507" s="5">
        <v>3</v>
      </c>
      <c r="B507" s="5">
        <v>11</v>
      </c>
      <c r="C507" s="6" t="s">
        <v>135</v>
      </c>
      <c r="D507" s="6" t="s">
        <v>86</v>
      </c>
      <c r="E507" s="7" t="s">
        <v>565</v>
      </c>
      <c r="F507" s="6" t="s">
        <v>259</v>
      </c>
      <c r="G507" s="5">
        <v>45</v>
      </c>
      <c r="H507" s="35"/>
      <c r="I507" s="9">
        <f t="shared" si="36"/>
        <v>0</v>
      </c>
    </row>
    <row r="508" spans="1:9" x14ac:dyDescent="0.3">
      <c r="A508" s="5">
        <v>3</v>
      </c>
      <c r="B508" s="5">
        <v>11</v>
      </c>
      <c r="C508" s="6" t="s">
        <v>135</v>
      </c>
      <c r="D508" s="6" t="s">
        <v>6</v>
      </c>
      <c r="E508" s="7" t="s">
        <v>566</v>
      </c>
      <c r="F508" s="6"/>
      <c r="G508" s="8"/>
      <c r="H508" s="35"/>
      <c r="I508" s="9" t="s">
        <v>6</v>
      </c>
    </row>
    <row r="509" spans="1:9" ht="26.4" x14ac:dyDescent="0.3">
      <c r="A509" s="5">
        <v>3</v>
      </c>
      <c r="B509" s="5">
        <v>11</v>
      </c>
      <c r="C509" s="6" t="s">
        <v>135</v>
      </c>
      <c r="D509" s="6" t="s">
        <v>88</v>
      </c>
      <c r="E509" s="7" t="s">
        <v>567</v>
      </c>
      <c r="F509" s="6" t="s">
        <v>22</v>
      </c>
      <c r="G509" s="10">
        <v>1</v>
      </c>
      <c r="H509" s="35"/>
      <c r="I509" s="9">
        <f>G509*H509</f>
        <v>0</v>
      </c>
    </row>
    <row r="510" spans="1:9" s="34" customFormat="1" x14ac:dyDescent="0.3">
      <c r="A510" s="29"/>
      <c r="B510" s="29"/>
      <c r="C510" s="30"/>
      <c r="D510" s="30"/>
      <c r="E510" s="31" t="s">
        <v>940</v>
      </c>
      <c r="F510" s="30"/>
      <c r="G510" s="32"/>
      <c r="H510" s="36"/>
      <c r="I510" s="33">
        <f>SUM(I460:I509)</f>
        <v>0</v>
      </c>
    </row>
    <row r="511" spans="1:9" x14ac:dyDescent="0.3">
      <c r="A511" s="5">
        <v>3</v>
      </c>
      <c r="B511" s="5">
        <v>12</v>
      </c>
      <c r="C511" s="6" t="s">
        <v>137</v>
      </c>
      <c r="D511" s="6" t="s">
        <v>6</v>
      </c>
      <c r="E511" s="7" t="s">
        <v>260</v>
      </c>
      <c r="F511" s="6"/>
      <c r="G511" s="8"/>
      <c r="H511" s="35"/>
      <c r="I511" s="9" t="s">
        <v>6</v>
      </c>
    </row>
    <row r="512" spans="1:9" x14ac:dyDescent="0.3">
      <c r="A512" s="5">
        <v>3</v>
      </c>
      <c r="B512" s="5">
        <v>12</v>
      </c>
      <c r="C512" s="6" t="s">
        <v>137</v>
      </c>
      <c r="D512" s="6" t="s">
        <v>6</v>
      </c>
      <c r="E512" s="7" t="s">
        <v>568</v>
      </c>
      <c r="F512" s="6"/>
      <c r="G512" s="8"/>
      <c r="H512" s="35"/>
      <c r="I512" s="9" t="s">
        <v>6</v>
      </c>
    </row>
    <row r="513" spans="1:9" ht="26.4" x14ac:dyDescent="0.3">
      <c r="A513" s="5">
        <v>3</v>
      </c>
      <c r="B513" s="5">
        <v>12</v>
      </c>
      <c r="C513" s="6" t="s">
        <v>137</v>
      </c>
      <c r="D513" s="6" t="s">
        <v>6</v>
      </c>
      <c r="E513" s="7" t="s">
        <v>232</v>
      </c>
      <c r="F513" s="6"/>
      <c r="G513" s="8"/>
      <c r="H513" s="35"/>
      <c r="I513" s="9" t="s">
        <v>6</v>
      </c>
    </row>
    <row r="514" spans="1:9" ht="26.4" x14ac:dyDescent="0.3">
      <c r="A514" s="5">
        <v>3</v>
      </c>
      <c r="B514" s="5">
        <v>12</v>
      </c>
      <c r="C514" s="6" t="s">
        <v>137</v>
      </c>
      <c r="D514" s="6" t="s">
        <v>6</v>
      </c>
      <c r="E514" s="7" t="s">
        <v>569</v>
      </c>
      <c r="F514" s="6"/>
      <c r="G514" s="8"/>
      <c r="H514" s="35"/>
      <c r="I514" s="9" t="s">
        <v>6</v>
      </c>
    </row>
    <row r="515" spans="1:9" x14ac:dyDescent="0.3">
      <c r="A515" s="5">
        <v>3</v>
      </c>
      <c r="B515" s="5">
        <v>12</v>
      </c>
      <c r="C515" s="6" t="s">
        <v>137</v>
      </c>
      <c r="D515" s="6" t="s">
        <v>6</v>
      </c>
      <c r="E515" s="7" t="s">
        <v>570</v>
      </c>
      <c r="F515" s="6"/>
      <c r="G515" s="8"/>
      <c r="H515" s="35"/>
      <c r="I515" s="9" t="s">
        <v>6</v>
      </c>
    </row>
    <row r="516" spans="1:9" x14ac:dyDescent="0.3">
      <c r="A516" s="5">
        <v>3</v>
      </c>
      <c r="B516" s="5">
        <v>12</v>
      </c>
      <c r="C516" s="6" t="s">
        <v>137</v>
      </c>
      <c r="D516" s="6" t="s">
        <v>6</v>
      </c>
      <c r="E516" s="7" t="s">
        <v>571</v>
      </c>
      <c r="F516" s="6"/>
      <c r="G516" s="8"/>
      <c r="H516" s="35"/>
      <c r="I516" s="9" t="s">
        <v>6</v>
      </c>
    </row>
    <row r="517" spans="1:9" x14ac:dyDescent="0.3">
      <c r="A517" s="5">
        <v>3</v>
      </c>
      <c r="B517" s="5">
        <v>12</v>
      </c>
      <c r="C517" s="6" t="s">
        <v>137</v>
      </c>
      <c r="D517" s="6" t="s">
        <v>5</v>
      </c>
      <c r="E517" s="7" t="s">
        <v>572</v>
      </c>
      <c r="F517" s="6" t="s">
        <v>253</v>
      </c>
      <c r="G517" s="5">
        <v>7</v>
      </c>
      <c r="H517" s="35"/>
      <c r="I517" s="9">
        <f>G517*H517</f>
        <v>0</v>
      </c>
    </row>
    <row r="518" spans="1:9" x14ac:dyDescent="0.3">
      <c r="A518" s="5">
        <v>3</v>
      </c>
      <c r="B518" s="5">
        <v>12</v>
      </c>
      <c r="C518" s="6" t="s">
        <v>137</v>
      </c>
      <c r="D518" s="6" t="s">
        <v>6</v>
      </c>
      <c r="E518" s="7" t="s">
        <v>573</v>
      </c>
      <c r="F518" s="6"/>
      <c r="G518" s="8"/>
      <c r="H518" s="35"/>
      <c r="I518" s="9" t="s">
        <v>6</v>
      </c>
    </row>
    <row r="519" spans="1:9" ht="52.8" x14ac:dyDescent="0.3">
      <c r="A519" s="5">
        <v>3</v>
      </c>
      <c r="B519" s="5">
        <v>12</v>
      </c>
      <c r="C519" s="6" t="s">
        <v>137</v>
      </c>
      <c r="D519" s="6" t="s">
        <v>6</v>
      </c>
      <c r="E519" s="7" t="s">
        <v>574</v>
      </c>
      <c r="F519" s="6"/>
      <c r="G519" s="8"/>
      <c r="H519" s="35"/>
      <c r="I519" s="9" t="s">
        <v>6</v>
      </c>
    </row>
    <row r="520" spans="1:9" x14ac:dyDescent="0.3">
      <c r="A520" s="5">
        <v>3</v>
      </c>
      <c r="B520" s="5">
        <v>12</v>
      </c>
      <c r="C520" s="6" t="s">
        <v>137</v>
      </c>
      <c r="D520" s="6" t="s">
        <v>17</v>
      </c>
      <c r="E520" s="7" t="s">
        <v>575</v>
      </c>
      <c r="F520" s="6" t="s">
        <v>259</v>
      </c>
      <c r="G520" s="5">
        <v>14</v>
      </c>
      <c r="H520" s="35"/>
      <c r="I520" s="9">
        <f>G520*H520</f>
        <v>0</v>
      </c>
    </row>
    <row r="521" spans="1:9" s="34" customFormat="1" x14ac:dyDescent="0.3">
      <c r="A521" s="29"/>
      <c r="B521" s="29"/>
      <c r="C521" s="30"/>
      <c r="D521" s="30"/>
      <c r="E521" s="31" t="s">
        <v>941</v>
      </c>
      <c r="F521" s="30"/>
      <c r="G521" s="32"/>
      <c r="H521" s="36"/>
      <c r="I521" s="33">
        <f>SUM(I517:I520)</f>
        <v>0</v>
      </c>
    </row>
    <row r="522" spans="1:9" x14ac:dyDescent="0.3">
      <c r="A522" s="5">
        <v>3</v>
      </c>
      <c r="B522" s="5">
        <v>13</v>
      </c>
      <c r="C522" s="6" t="s">
        <v>139</v>
      </c>
      <c r="D522" s="6" t="s">
        <v>6</v>
      </c>
      <c r="E522" s="7" t="s">
        <v>260</v>
      </c>
      <c r="F522" s="6"/>
      <c r="G522" s="8"/>
      <c r="H522" s="35"/>
      <c r="I522" s="9" t="s">
        <v>6</v>
      </c>
    </row>
    <row r="523" spans="1:9" x14ac:dyDescent="0.3">
      <c r="A523" s="5">
        <v>3</v>
      </c>
      <c r="B523" s="5">
        <v>13</v>
      </c>
      <c r="C523" s="6" t="s">
        <v>139</v>
      </c>
      <c r="D523" s="6" t="s">
        <v>6</v>
      </c>
      <c r="E523" s="7" t="s">
        <v>576</v>
      </c>
      <c r="F523" s="6"/>
      <c r="G523" s="8"/>
      <c r="H523" s="35"/>
      <c r="I523" s="9" t="s">
        <v>6</v>
      </c>
    </row>
    <row r="524" spans="1:9" ht="26.4" x14ac:dyDescent="0.3">
      <c r="A524" s="5">
        <v>3</v>
      </c>
      <c r="B524" s="5">
        <v>13</v>
      </c>
      <c r="C524" s="6" t="s">
        <v>139</v>
      </c>
      <c r="D524" s="6" t="s">
        <v>6</v>
      </c>
      <c r="E524" s="7" t="s">
        <v>232</v>
      </c>
      <c r="F524" s="6"/>
      <c r="G524" s="8"/>
      <c r="H524" s="35"/>
      <c r="I524" s="9" t="s">
        <v>6</v>
      </c>
    </row>
    <row r="525" spans="1:9" ht="26.4" x14ac:dyDescent="0.3">
      <c r="A525" s="5">
        <v>3</v>
      </c>
      <c r="B525" s="5">
        <v>13</v>
      </c>
      <c r="C525" s="6" t="s">
        <v>139</v>
      </c>
      <c r="D525" s="6" t="s">
        <v>6</v>
      </c>
      <c r="E525" s="7" t="s">
        <v>577</v>
      </c>
      <c r="F525" s="6"/>
      <c r="G525" s="8"/>
      <c r="H525" s="35"/>
      <c r="I525" s="9" t="s">
        <v>6</v>
      </c>
    </row>
    <row r="526" spans="1:9" x14ac:dyDescent="0.3">
      <c r="A526" s="5">
        <v>3</v>
      </c>
      <c r="B526" s="5">
        <v>13</v>
      </c>
      <c r="C526" s="6" t="s">
        <v>139</v>
      </c>
      <c r="D526" s="6" t="s">
        <v>6</v>
      </c>
      <c r="E526" s="7" t="s">
        <v>578</v>
      </c>
      <c r="F526" s="6"/>
      <c r="G526" s="8"/>
      <c r="H526" s="35"/>
      <c r="I526" s="9" t="s">
        <v>6</v>
      </c>
    </row>
    <row r="527" spans="1:9" x14ac:dyDescent="0.3">
      <c r="A527" s="5">
        <v>3</v>
      </c>
      <c r="B527" s="5">
        <v>13</v>
      </c>
      <c r="C527" s="6" t="s">
        <v>139</v>
      </c>
      <c r="D527" s="6" t="s">
        <v>6</v>
      </c>
      <c r="E527" s="7" t="s">
        <v>579</v>
      </c>
      <c r="F527" s="6"/>
      <c r="G527" s="8"/>
      <c r="H527" s="35"/>
      <c r="I527" s="9" t="s">
        <v>6</v>
      </c>
    </row>
    <row r="528" spans="1:9" x14ac:dyDescent="0.3">
      <c r="A528" s="5">
        <v>3</v>
      </c>
      <c r="B528" s="5">
        <v>13</v>
      </c>
      <c r="C528" s="6" t="s">
        <v>139</v>
      </c>
      <c r="D528" s="6" t="s">
        <v>6</v>
      </c>
      <c r="E528" s="7" t="s">
        <v>580</v>
      </c>
      <c r="F528" s="6"/>
      <c r="G528" s="8"/>
      <c r="H528" s="35"/>
      <c r="I528" s="9" t="s">
        <v>6</v>
      </c>
    </row>
    <row r="529" spans="1:9" ht="52.8" x14ac:dyDescent="0.3">
      <c r="A529" s="5">
        <v>3</v>
      </c>
      <c r="B529" s="5">
        <v>13</v>
      </c>
      <c r="C529" s="6" t="s">
        <v>139</v>
      </c>
      <c r="D529" s="6" t="s">
        <v>6</v>
      </c>
      <c r="E529" s="7" t="s">
        <v>581</v>
      </c>
      <c r="F529" s="6"/>
      <c r="G529" s="8"/>
      <c r="H529" s="35"/>
      <c r="I529" s="9" t="s">
        <v>6</v>
      </c>
    </row>
    <row r="530" spans="1:9" x14ac:dyDescent="0.3">
      <c r="A530" s="5">
        <v>3</v>
      </c>
      <c r="B530" s="5">
        <v>13</v>
      </c>
      <c r="C530" s="6" t="s">
        <v>139</v>
      </c>
      <c r="D530" s="6" t="s">
        <v>5</v>
      </c>
      <c r="E530" s="7" t="s">
        <v>582</v>
      </c>
      <c r="F530" s="6" t="s">
        <v>253</v>
      </c>
      <c r="G530" s="5">
        <v>365</v>
      </c>
      <c r="H530" s="35"/>
      <c r="I530" s="9">
        <f>G530*H530</f>
        <v>0</v>
      </c>
    </row>
    <row r="531" spans="1:9" x14ac:dyDescent="0.3">
      <c r="A531" s="5">
        <v>3</v>
      </c>
      <c r="B531" s="5">
        <v>13</v>
      </c>
      <c r="C531" s="6" t="s">
        <v>139</v>
      </c>
      <c r="D531" s="6" t="s">
        <v>6</v>
      </c>
      <c r="E531" s="7" t="s">
        <v>583</v>
      </c>
      <c r="F531" s="6"/>
      <c r="G531" s="8"/>
      <c r="H531" s="35"/>
      <c r="I531" s="9" t="s">
        <v>6</v>
      </c>
    </row>
    <row r="532" spans="1:9" ht="39.6" x14ac:dyDescent="0.3">
      <c r="A532" s="5">
        <v>3</v>
      </c>
      <c r="B532" s="5">
        <v>13</v>
      </c>
      <c r="C532" s="6" t="s">
        <v>139</v>
      </c>
      <c r="D532" s="6" t="s">
        <v>6</v>
      </c>
      <c r="E532" s="7" t="s">
        <v>584</v>
      </c>
      <c r="F532" s="6"/>
      <c r="G532" s="8"/>
      <c r="H532" s="35"/>
      <c r="I532" s="9" t="s">
        <v>6</v>
      </c>
    </row>
    <row r="533" spans="1:9" ht="26.4" x14ac:dyDescent="0.3">
      <c r="A533" s="5">
        <v>3</v>
      </c>
      <c r="B533" s="5">
        <v>13</v>
      </c>
      <c r="C533" s="6" t="s">
        <v>139</v>
      </c>
      <c r="D533" s="6" t="s">
        <v>17</v>
      </c>
      <c r="E533" s="7" t="s">
        <v>585</v>
      </c>
      <c r="F533" s="6" t="s">
        <v>253</v>
      </c>
      <c r="G533" s="5">
        <v>40</v>
      </c>
      <c r="H533" s="35"/>
      <c r="I533" s="9">
        <f>G533*H533</f>
        <v>0</v>
      </c>
    </row>
    <row r="534" spans="1:9" x14ac:dyDescent="0.3">
      <c r="A534" s="5">
        <v>3</v>
      </c>
      <c r="B534" s="5">
        <v>13</v>
      </c>
      <c r="C534" s="6" t="s">
        <v>141</v>
      </c>
      <c r="D534" s="6" t="s">
        <v>6</v>
      </c>
      <c r="E534" s="7" t="s">
        <v>586</v>
      </c>
      <c r="F534" s="6"/>
      <c r="G534" s="8"/>
      <c r="H534" s="35"/>
      <c r="I534" s="9" t="s">
        <v>6</v>
      </c>
    </row>
    <row r="535" spans="1:9" ht="52.8" x14ac:dyDescent="0.3">
      <c r="A535" s="5">
        <v>3</v>
      </c>
      <c r="B535" s="5">
        <v>13</v>
      </c>
      <c r="C535" s="6" t="s">
        <v>141</v>
      </c>
      <c r="D535" s="6" t="s">
        <v>6</v>
      </c>
      <c r="E535" s="7" t="s">
        <v>587</v>
      </c>
      <c r="F535" s="6"/>
      <c r="G535" s="8"/>
      <c r="H535" s="35"/>
      <c r="I535" s="9" t="s">
        <v>6</v>
      </c>
    </row>
    <row r="536" spans="1:9" x14ac:dyDescent="0.3">
      <c r="A536" s="5">
        <v>3</v>
      </c>
      <c r="B536" s="5">
        <v>13</v>
      </c>
      <c r="C536" s="6" t="s">
        <v>141</v>
      </c>
      <c r="D536" s="6" t="s">
        <v>24</v>
      </c>
      <c r="E536" s="7" t="s">
        <v>588</v>
      </c>
      <c r="F536" s="6" t="s">
        <v>253</v>
      </c>
      <c r="G536" s="5">
        <v>92</v>
      </c>
      <c r="H536" s="35"/>
      <c r="I536" s="9">
        <f>G536*H536</f>
        <v>0</v>
      </c>
    </row>
    <row r="537" spans="1:9" ht="39.6" x14ac:dyDescent="0.3">
      <c r="A537" s="5">
        <v>3</v>
      </c>
      <c r="B537" s="5">
        <v>13</v>
      </c>
      <c r="C537" s="6" t="s">
        <v>141</v>
      </c>
      <c r="D537" s="6" t="s">
        <v>6</v>
      </c>
      <c r="E537" s="7" t="s">
        <v>589</v>
      </c>
      <c r="F537" s="6"/>
      <c r="G537" s="8"/>
      <c r="H537" s="35"/>
      <c r="I537" s="9" t="s">
        <v>6</v>
      </c>
    </row>
    <row r="538" spans="1:9" x14ac:dyDescent="0.3">
      <c r="A538" s="5">
        <v>3</v>
      </c>
      <c r="B538" s="5">
        <v>13</v>
      </c>
      <c r="C538" s="6" t="s">
        <v>141</v>
      </c>
      <c r="D538" s="6" t="s">
        <v>26</v>
      </c>
      <c r="E538" s="7" t="s">
        <v>590</v>
      </c>
      <c r="F538" s="6" t="s">
        <v>253</v>
      </c>
      <c r="G538" s="5">
        <v>51</v>
      </c>
      <c r="H538" s="35"/>
      <c r="I538" s="9">
        <f>G538*H538</f>
        <v>0</v>
      </c>
    </row>
    <row r="539" spans="1:9" ht="26.4" x14ac:dyDescent="0.3">
      <c r="A539" s="5">
        <v>3</v>
      </c>
      <c r="B539" s="5">
        <v>13</v>
      </c>
      <c r="C539" s="6" t="s">
        <v>141</v>
      </c>
      <c r="D539" s="6" t="s">
        <v>6</v>
      </c>
      <c r="E539" s="7" t="s">
        <v>591</v>
      </c>
      <c r="F539" s="6"/>
      <c r="G539" s="8"/>
      <c r="H539" s="35"/>
      <c r="I539" s="9" t="s">
        <v>6</v>
      </c>
    </row>
    <row r="540" spans="1:9" ht="52.8" x14ac:dyDescent="0.3">
      <c r="A540" s="5">
        <v>3</v>
      </c>
      <c r="B540" s="5">
        <v>13</v>
      </c>
      <c r="C540" s="6" t="s">
        <v>141</v>
      </c>
      <c r="D540" s="6" t="s">
        <v>6</v>
      </c>
      <c r="E540" s="7" t="s">
        <v>592</v>
      </c>
      <c r="F540" s="6"/>
      <c r="G540" s="8"/>
      <c r="H540" s="35"/>
      <c r="I540" s="9" t="s">
        <v>6</v>
      </c>
    </row>
    <row r="541" spans="1:9" x14ac:dyDescent="0.3">
      <c r="A541" s="5">
        <v>3</v>
      </c>
      <c r="B541" s="5">
        <v>13</v>
      </c>
      <c r="C541" s="6" t="s">
        <v>141</v>
      </c>
      <c r="D541" s="6" t="s">
        <v>28</v>
      </c>
      <c r="E541" s="7" t="s">
        <v>593</v>
      </c>
      <c r="F541" s="6" t="s">
        <v>253</v>
      </c>
      <c r="G541" s="5">
        <v>144</v>
      </c>
      <c r="H541" s="35"/>
      <c r="I541" s="9">
        <f t="shared" ref="I541:I542" si="37">G541*H541</f>
        <v>0</v>
      </c>
    </row>
    <row r="542" spans="1:9" x14ac:dyDescent="0.3">
      <c r="A542" s="5">
        <v>3</v>
      </c>
      <c r="B542" s="5">
        <v>13</v>
      </c>
      <c r="C542" s="6" t="s">
        <v>141</v>
      </c>
      <c r="D542" s="6" t="s">
        <v>30</v>
      </c>
      <c r="E542" s="7" t="s">
        <v>594</v>
      </c>
      <c r="F542" s="6" t="s">
        <v>253</v>
      </c>
      <c r="G542" s="5">
        <v>138</v>
      </c>
      <c r="H542" s="35"/>
      <c r="I542" s="9">
        <f t="shared" si="37"/>
        <v>0</v>
      </c>
    </row>
    <row r="543" spans="1:9" s="34" customFormat="1" x14ac:dyDescent="0.3">
      <c r="A543" s="29"/>
      <c r="B543" s="29"/>
      <c r="C543" s="30"/>
      <c r="D543" s="30"/>
      <c r="E543" s="31" t="s">
        <v>942</v>
      </c>
      <c r="F543" s="30"/>
      <c r="G543" s="32"/>
      <c r="H543" s="36"/>
      <c r="I543" s="33">
        <f>SUM(I527:I542)</f>
        <v>0</v>
      </c>
    </row>
    <row r="544" spans="1:9" x14ac:dyDescent="0.3">
      <c r="A544" s="5">
        <v>3</v>
      </c>
      <c r="B544" s="5">
        <v>14</v>
      </c>
      <c r="C544" s="6" t="s">
        <v>143</v>
      </c>
      <c r="D544" s="6" t="s">
        <v>5</v>
      </c>
      <c r="E544" s="7" t="s">
        <v>595</v>
      </c>
      <c r="F544" s="6"/>
      <c r="G544" s="5"/>
      <c r="H544" s="35"/>
      <c r="I544" s="9">
        <f>I203</f>
        <v>0</v>
      </c>
    </row>
    <row r="545" spans="1:9" x14ac:dyDescent="0.3">
      <c r="A545" s="5">
        <v>3</v>
      </c>
      <c r="B545" s="5">
        <v>14</v>
      </c>
      <c r="C545" s="6" t="s">
        <v>143</v>
      </c>
      <c r="D545" s="6" t="s">
        <v>17</v>
      </c>
      <c r="E545" s="7" t="s">
        <v>596</v>
      </c>
      <c r="F545" s="6"/>
      <c r="G545" s="5"/>
      <c r="H545" s="35"/>
      <c r="I545" s="9">
        <f>I252</f>
        <v>0</v>
      </c>
    </row>
    <row r="546" spans="1:9" x14ac:dyDescent="0.3">
      <c r="A546" s="5">
        <v>3</v>
      </c>
      <c r="B546" s="5">
        <v>14</v>
      </c>
      <c r="C546" s="6" t="s">
        <v>143</v>
      </c>
      <c r="D546" s="6" t="s">
        <v>24</v>
      </c>
      <c r="E546" s="7" t="s">
        <v>597</v>
      </c>
      <c r="F546" s="6"/>
      <c r="G546" s="5"/>
      <c r="H546" s="35"/>
      <c r="I546" s="9">
        <f>I261</f>
        <v>0</v>
      </c>
    </row>
    <row r="547" spans="1:9" x14ac:dyDescent="0.3">
      <c r="A547" s="5">
        <v>3</v>
      </c>
      <c r="B547" s="5">
        <v>14</v>
      </c>
      <c r="C547" s="6" t="s">
        <v>143</v>
      </c>
      <c r="D547" s="6" t="s">
        <v>26</v>
      </c>
      <c r="E547" s="7" t="s">
        <v>598</v>
      </c>
      <c r="F547" s="6"/>
      <c r="G547" s="5"/>
      <c r="H547" s="35"/>
      <c r="I547" s="9">
        <f>I317</f>
        <v>0</v>
      </c>
    </row>
    <row r="548" spans="1:9" x14ac:dyDescent="0.3">
      <c r="A548" s="5">
        <v>3</v>
      </c>
      <c r="B548" s="5">
        <v>14</v>
      </c>
      <c r="C548" s="6" t="s">
        <v>143</v>
      </c>
      <c r="D548" s="6" t="s">
        <v>28</v>
      </c>
      <c r="E548" s="7" t="s">
        <v>599</v>
      </c>
      <c r="F548" s="6"/>
      <c r="G548" s="5"/>
      <c r="H548" s="35"/>
      <c r="I548" s="9">
        <f>I337</f>
        <v>0</v>
      </c>
    </row>
    <row r="549" spans="1:9" x14ac:dyDescent="0.3">
      <c r="A549" s="5">
        <v>3</v>
      </c>
      <c r="B549" s="5">
        <v>14</v>
      </c>
      <c r="C549" s="6" t="s">
        <v>143</v>
      </c>
      <c r="D549" s="6" t="s">
        <v>30</v>
      </c>
      <c r="E549" s="7" t="s">
        <v>600</v>
      </c>
      <c r="F549" s="6"/>
      <c r="G549" s="5"/>
      <c r="H549" s="35"/>
      <c r="I549" s="9">
        <f>I355</f>
        <v>0</v>
      </c>
    </row>
    <row r="550" spans="1:9" x14ac:dyDescent="0.3">
      <c r="A550" s="5">
        <v>3</v>
      </c>
      <c r="B550" s="5">
        <v>14</v>
      </c>
      <c r="C550" s="6" t="s">
        <v>143</v>
      </c>
      <c r="D550" s="6" t="s">
        <v>32</v>
      </c>
      <c r="E550" s="7" t="s">
        <v>601</v>
      </c>
      <c r="F550" s="6"/>
      <c r="G550" s="5"/>
      <c r="H550" s="35"/>
      <c r="I550" s="9">
        <f>I384</f>
        <v>0</v>
      </c>
    </row>
    <row r="551" spans="1:9" x14ac:dyDescent="0.3">
      <c r="A551" s="5">
        <v>3</v>
      </c>
      <c r="B551" s="5">
        <v>14</v>
      </c>
      <c r="C551" s="6" t="s">
        <v>143</v>
      </c>
      <c r="D551" s="6" t="s">
        <v>34</v>
      </c>
      <c r="E551" s="7" t="s">
        <v>602</v>
      </c>
      <c r="F551" s="6"/>
      <c r="G551" s="5"/>
      <c r="H551" s="35"/>
      <c r="I551" s="9">
        <f>I422</f>
        <v>0</v>
      </c>
    </row>
    <row r="552" spans="1:9" x14ac:dyDescent="0.3">
      <c r="A552" s="5">
        <v>3</v>
      </c>
      <c r="B552" s="5">
        <v>14</v>
      </c>
      <c r="C552" s="6" t="s">
        <v>143</v>
      </c>
      <c r="D552" s="6" t="s">
        <v>36</v>
      </c>
      <c r="E552" s="7" t="s">
        <v>603</v>
      </c>
      <c r="F552" s="6"/>
      <c r="G552" s="5"/>
      <c r="H552" s="35"/>
      <c r="I552" s="9">
        <f>I440</f>
        <v>0</v>
      </c>
    </row>
    <row r="553" spans="1:9" x14ac:dyDescent="0.3">
      <c r="A553" s="5">
        <v>3</v>
      </c>
      <c r="B553" s="5">
        <v>14</v>
      </c>
      <c r="C553" s="6" t="s">
        <v>143</v>
      </c>
      <c r="D553" s="6" t="s">
        <v>38</v>
      </c>
      <c r="E553" s="7" t="s">
        <v>604</v>
      </c>
      <c r="F553" s="6"/>
      <c r="G553" s="5"/>
      <c r="H553" s="35"/>
      <c r="I553" s="9">
        <f>I453</f>
        <v>0</v>
      </c>
    </row>
    <row r="554" spans="1:9" x14ac:dyDescent="0.3">
      <c r="A554" s="5">
        <v>3</v>
      </c>
      <c r="B554" s="5">
        <v>14</v>
      </c>
      <c r="C554" s="6" t="s">
        <v>143</v>
      </c>
      <c r="D554" s="6" t="s">
        <v>42</v>
      </c>
      <c r="E554" s="7" t="s">
        <v>605</v>
      </c>
      <c r="F554" s="6"/>
      <c r="G554" s="5"/>
      <c r="H554" s="35"/>
      <c r="I554" s="9">
        <f>I510</f>
        <v>0</v>
      </c>
    </row>
    <row r="555" spans="1:9" x14ac:dyDescent="0.3">
      <c r="A555" s="5">
        <v>3</v>
      </c>
      <c r="B555" s="5">
        <v>14</v>
      </c>
      <c r="C555" s="6" t="s">
        <v>143</v>
      </c>
      <c r="D555" s="6" t="s">
        <v>44</v>
      </c>
      <c r="E555" s="7" t="s">
        <v>606</v>
      </c>
      <c r="F555" s="6"/>
      <c r="G555" s="5"/>
      <c r="H555" s="35"/>
      <c r="I555" s="9">
        <f>I521</f>
        <v>0</v>
      </c>
    </row>
    <row r="556" spans="1:9" x14ac:dyDescent="0.3">
      <c r="A556" s="5">
        <v>3</v>
      </c>
      <c r="B556" s="5">
        <v>14</v>
      </c>
      <c r="C556" s="6" t="s">
        <v>143</v>
      </c>
      <c r="D556" s="6" t="s">
        <v>46</v>
      </c>
      <c r="E556" s="7" t="s">
        <v>607</v>
      </c>
      <c r="F556" s="6"/>
      <c r="G556" s="5"/>
      <c r="H556" s="35"/>
      <c r="I556" s="9">
        <f>I543</f>
        <v>0</v>
      </c>
    </row>
    <row r="557" spans="1:9" s="34" customFormat="1" x14ac:dyDescent="0.3">
      <c r="A557" s="29"/>
      <c r="B557" s="29"/>
      <c r="C557" s="30"/>
      <c r="D557" s="30"/>
      <c r="E557" s="31" t="s">
        <v>943</v>
      </c>
      <c r="F557" s="30"/>
      <c r="G557" s="32"/>
      <c r="H557" s="36"/>
      <c r="I557" s="33">
        <f>SUM(I544:I556)</f>
        <v>0</v>
      </c>
    </row>
    <row r="558" spans="1:9" x14ac:dyDescent="0.3">
      <c r="A558" s="5">
        <v>4</v>
      </c>
      <c r="B558" s="5">
        <v>1</v>
      </c>
      <c r="C558" s="6" t="s">
        <v>147</v>
      </c>
      <c r="D558" s="6" t="s">
        <v>6</v>
      </c>
      <c r="E558" s="7" t="s">
        <v>608</v>
      </c>
      <c r="F558" s="6"/>
      <c r="G558" s="8"/>
      <c r="H558" s="35"/>
      <c r="I558" s="9" t="s">
        <v>6</v>
      </c>
    </row>
    <row r="559" spans="1:9" x14ac:dyDescent="0.3">
      <c r="A559" s="5">
        <v>4</v>
      </c>
      <c r="B559" s="5">
        <v>1</v>
      </c>
      <c r="C559" s="6" t="s">
        <v>147</v>
      </c>
      <c r="D559" s="6" t="s">
        <v>6</v>
      </c>
      <c r="E559" s="7" t="s">
        <v>8</v>
      </c>
      <c r="F559" s="6"/>
      <c r="G559" s="8"/>
      <c r="H559" s="35"/>
      <c r="I559" s="9" t="s">
        <v>6</v>
      </c>
    </row>
    <row r="560" spans="1:9" x14ac:dyDescent="0.3">
      <c r="A560" s="5">
        <v>4</v>
      </c>
      <c r="B560" s="5">
        <v>1</v>
      </c>
      <c r="C560" s="6" t="s">
        <v>147</v>
      </c>
      <c r="D560" s="6" t="s">
        <v>6</v>
      </c>
      <c r="E560" s="7" t="s">
        <v>609</v>
      </c>
      <c r="F560" s="6"/>
      <c r="G560" s="8"/>
      <c r="H560" s="35"/>
      <c r="I560" s="9" t="s">
        <v>6</v>
      </c>
    </row>
    <row r="561" spans="1:9" ht="26.4" x14ac:dyDescent="0.3">
      <c r="A561" s="5">
        <v>4</v>
      </c>
      <c r="B561" s="5">
        <v>1</v>
      </c>
      <c r="C561" s="6" t="s">
        <v>147</v>
      </c>
      <c r="D561" s="6" t="s">
        <v>6</v>
      </c>
      <c r="E561" s="7" t="s">
        <v>232</v>
      </c>
      <c r="F561" s="6"/>
      <c r="G561" s="8"/>
      <c r="H561" s="35"/>
      <c r="I561" s="9" t="s">
        <v>6</v>
      </c>
    </row>
    <row r="562" spans="1:9" ht="26.4" x14ac:dyDescent="0.3">
      <c r="A562" s="5">
        <v>4</v>
      </c>
      <c r="B562" s="5">
        <v>1</v>
      </c>
      <c r="C562" s="6" t="s">
        <v>147</v>
      </c>
      <c r="D562" s="6" t="s">
        <v>6</v>
      </c>
      <c r="E562" s="7" t="s">
        <v>610</v>
      </c>
      <c r="F562" s="6"/>
      <c r="G562" s="8"/>
      <c r="H562" s="35"/>
      <c r="I562" s="9" t="s">
        <v>6</v>
      </c>
    </row>
    <row r="563" spans="1:9" x14ac:dyDescent="0.3">
      <c r="A563" s="5">
        <v>4</v>
      </c>
      <c r="B563" s="5">
        <v>1</v>
      </c>
      <c r="C563" s="6" t="s">
        <v>147</v>
      </c>
      <c r="D563" s="6" t="s">
        <v>6</v>
      </c>
      <c r="E563" s="7" t="s">
        <v>262</v>
      </c>
      <c r="F563" s="6"/>
      <c r="G563" s="8"/>
      <c r="H563" s="35"/>
      <c r="I563" s="9" t="s">
        <v>6</v>
      </c>
    </row>
    <row r="564" spans="1:9" x14ac:dyDescent="0.3">
      <c r="A564" s="5">
        <v>4</v>
      </c>
      <c r="B564" s="5">
        <v>1</v>
      </c>
      <c r="C564" s="6" t="s">
        <v>147</v>
      </c>
      <c r="D564" s="6" t="s">
        <v>6</v>
      </c>
      <c r="E564" s="7" t="s">
        <v>263</v>
      </c>
      <c r="F564" s="6"/>
      <c r="G564" s="8"/>
      <c r="H564" s="35"/>
      <c r="I564" s="9" t="s">
        <v>6</v>
      </c>
    </row>
    <row r="565" spans="1:9" ht="26.4" x14ac:dyDescent="0.3">
      <c r="A565" s="5">
        <v>4</v>
      </c>
      <c r="B565" s="5">
        <v>1</v>
      </c>
      <c r="C565" s="6" t="s">
        <v>147</v>
      </c>
      <c r="D565" s="6" t="s">
        <v>5</v>
      </c>
      <c r="E565" s="7" t="s">
        <v>264</v>
      </c>
      <c r="F565" s="6" t="s">
        <v>253</v>
      </c>
      <c r="G565" s="5">
        <v>225</v>
      </c>
      <c r="H565" s="35"/>
      <c r="I565" s="9">
        <f>G565*H565</f>
        <v>0</v>
      </c>
    </row>
    <row r="566" spans="1:9" x14ac:dyDescent="0.3">
      <c r="A566" s="5">
        <v>4</v>
      </c>
      <c r="B566" s="5">
        <v>1</v>
      </c>
      <c r="C566" s="6" t="s">
        <v>147</v>
      </c>
      <c r="D566" s="6" t="s">
        <v>6</v>
      </c>
      <c r="E566" s="7" t="s">
        <v>611</v>
      </c>
      <c r="F566" s="6"/>
      <c r="G566" s="8"/>
      <c r="H566" s="35"/>
      <c r="I566" s="9" t="s">
        <v>6</v>
      </c>
    </row>
    <row r="567" spans="1:9" x14ac:dyDescent="0.3">
      <c r="A567" s="5">
        <v>4</v>
      </c>
      <c r="B567" s="5">
        <v>1</v>
      </c>
      <c r="C567" s="6" t="s">
        <v>147</v>
      </c>
      <c r="D567" s="6" t="s">
        <v>6</v>
      </c>
      <c r="E567" s="7" t="s">
        <v>267</v>
      </c>
      <c r="F567" s="6"/>
      <c r="G567" s="8"/>
      <c r="H567" s="35"/>
      <c r="I567" s="9" t="s">
        <v>6</v>
      </c>
    </row>
    <row r="568" spans="1:9" x14ac:dyDescent="0.3">
      <c r="A568" s="5">
        <v>4</v>
      </c>
      <c r="B568" s="5">
        <v>1</v>
      </c>
      <c r="C568" s="6" t="s">
        <v>147</v>
      </c>
      <c r="D568" s="6" t="s">
        <v>17</v>
      </c>
      <c r="E568" s="7" t="s">
        <v>612</v>
      </c>
      <c r="F568" s="6" t="s">
        <v>269</v>
      </c>
      <c r="G568" s="5">
        <v>450</v>
      </c>
      <c r="H568" s="35"/>
      <c r="I568" s="9">
        <f>G568*H568</f>
        <v>0</v>
      </c>
    </row>
    <row r="569" spans="1:9" x14ac:dyDescent="0.3">
      <c r="A569" s="5">
        <v>4</v>
      </c>
      <c r="B569" s="5">
        <v>1</v>
      </c>
      <c r="C569" s="6" t="s">
        <v>147</v>
      </c>
      <c r="D569" s="6" t="s">
        <v>6</v>
      </c>
      <c r="E569" s="7" t="s">
        <v>613</v>
      </c>
      <c r="F569" s="6"/>
      <c r="G569" s="8"/>
      <c r="H569" s="35"/>
      <c r="I569" s="9" t="s">
        <v>6</v>
      </c>
    </row>
    <row r="570" spans="1:9" x14ac:dyDescent="0.3">
      <c r="A570" s="5">
        <v>4</v>
      </c>
      <c r="B570" s="5">
        <v>1</v>
      </c>
      <c r="C570" s="6" t="s">
        <v>147</v>
      </c>
      <c r="D570" s="6" t="s">
        <v>24</v>
      </c>
      <c r="E570" s="7" t="s">
        <v>614</v>
      </c>
      <c r="F570" s="6" t="s">
        <v>269</v>
      </c>
      <c r="G570" s="5">
        <v>45</v>
      </c>
      <c r="H570" s="35"/>
      <c r="I570" s="9">
        <f>G570*H570</f>
        <v>0</v>
      </c>
    </row>
    <row r="571" spans="1:9" x14ac:dyDescent="0.3">
      <c r="A571" s="5">
        <v>4</v>
      </c>
      <c r="B571" s="5">
        <v>1</v>
      </c>
      <c r="C571" s="6" t="s">
        <v>149</v>
      </c>
      <c r="D571" s="6" t="s">
        <v>6</v>
      </c>
      <c r="E571" s="7" t="s">
        <v>615</v>
      </c>
      <c r="F571" s="6"/>
      <c r="G571" s="8"/>
      <c r="H571" s="35"/>
      <c r="I571" s="9" t="s">
        <v>6</v>
      </c>
    </row>
    <row r="572" spans="1:9" x14ac:dyDescent="0.3">
      <c r="A572" s="5">
        <v>4</v>
      </c>
      <c r="B572" s="5">
        <v>1</v>
      </c>
      <c r="C572" s="6" t="s">
        <v>149</v>
      </c>
      <c r="D572" s="6" t="s">
        <v>6</v>
      </c>
      <c r="E572" s="7" t="s">
        <v>292</v>
      </c>
      <c r="F572" s="6"/>
      <c r="G572" s="8"/>
      <c r="H572" s="35"/>
      <c r="I572" s="9" t="s">
        <v>6</v>
      </c>
    </row>
    <row r="573" spans="1:9" ht="52.8" x14ac:dyDescent="0.3">
      <c r="A573" s="5">
        <v>4</v>
      </c>
      <c r="B573" s="5">
        <v>1</v>
      </c>
      <c r="C573" s="6" t="s">
        <v>149</v>
      </c>
      <c r="D573" s="6" t="s">
        <v>26</v>
      </c>
      <c r="E573" s="7" t="s">
        <v>616</v>
      </c>
      <c r="F573" s="6" t="s">
        <v>253</v>
      </c>
      <c r="G573" s="5">
        <v>225</v>
      </c>
      <c r="H573" s="35"/>
      <c r="I573" s="9">
        <f>G573*H573</f>
        <v>0</v>
      </c>
    </row>
    <row r="574" spans="1:9" x14ac:dyDescent="0.3">
      <c r="A574" s="5">
        <v>4</v>
      </c>
      <c r="B574" s="5">
        <v>1</v>
      </c>
      <c r="C574" s="6" t="s">
        <v>149</v>
      </c>
      <c r="D574" s="6" t="s">
        <v>6</v>
      </c>
      <c r="E574" s="7" t="s">
        <v>282</v>
      </c>
      <c r="F574" s="6"/>
      <c r="G574" s="8"/>
      <c r="H574" s="35"/>
      <c r="I574" s="9" t="s">
        <v>6</v>
      </c>
    </row>
    <row r="575" spans="1:9" ht="26.4" x14ac:dyDescent="0.3">
      <c r="A575" s="5">
        <v>4</v>
      </c>
      <c r="B575" s="5">
        <v>1</v>
      </c>
      <c r="C575" s="6" t="s">
        <v>149</v>
      </c>
      <c r="D575" s="6" t="s">
        <v>28</v>
      </c>
      <c r="E575" s="7" t="s">
        <v>617</v>
      </c>
      <c r="F575" s="6" t="s">
        <v>269</v>
      </c>
      <c r="G575" s="5">
        <v>495</v>
      </c>
      <c r="H575" s="35"/>
      <c r="I575" s="9">
        <f>G575*H575</f>
        <v>0</v>
      </c>
    </row>
    <row r="576" spans="1:9" x14ac:dyDescent="0.3">
      <c r="A576" s="5">
        <v>4</v>
      </c>
      <c r="B576" s="5">
        <v>1</v>
      </c>
      <c r="C576" s="6" t="s">
        <v>149</v>
      </c>
      <c r="D576" s="6" t="s">
        <v>6</v>
      </c>
      <c r="E576" s="7" t="s">
        <v>294</v>
      </c>
      <c r="F576" s="6"/>
      <c r="G576" s="8"/>
      <c r="H576" s="35"/>
      <c r="I576" s="9" t="s">
        <v>6</v>
      </c>
    </row>
    <row r="577" spans="1:9" x14ac:dyDescent="0.3">
      <c r="A577" s="5">
        <v>4</v>
      </c>
      <c r="B577" s="5">
        <v>1</v>
      </c>
      <c r="C577" s="6" t="s">
        <v>149</v>
      </c>
      <c r="D577" s="6" t="s">
        <v>30</v>
      </c>
      <c r="E577" s="7" t="s">
        <v>618</v>
      </c>
      <c r="F577" s="6" t="s">
        <v>259</v>
      </c>
      <c r="G577" s="5">
        <v>9</v>
      </c>
      <c r="H577" s="35"/>
      <c r="I577" s="9">
        <f t="shared" ref="I577:I578" si="38">G577*H577</f>
        <v>0</v>
      </c>
    </row>
    <row r="578" spans="1:9" ht="26.4" x14ac:dyDescent="0.3">
      <c r="A578" s="5">
        <v>4</v>
      </c>
      <c r="B578" s="5">
        <v>1</v>
      </c>
      <c r="C578" s="6" t="s">
        <v>149</v>
      </c>
      <c r="D578" s="6" t="s">
        <v>32</v>
      </c>
      <c r="E578" s="7" t="s">
        <v>619</v>
      </c>
      <c r="F578" s="6" t="s">
        <v>259</v>
      </c>
      <c r="G578" s="5">
        <v>9</v>
      </c>
      <c r="H578" s="35"/>
      <c r="I578" s="9">
        <f t="shared" si="38"/>
        <v>0</v>
      </c>
    </row>
    <row r="579" spans="1:9" x14ac:dyDescent="0.3">
      <c r="A579" s="5">
        <v>4</v>
      </c>
      <c r="B579" s="5">
        <v>1</v>
      </c>
      <c r="C579" s="6" t="s">
        <v>149</v>
      </c>
      <c r="D579" s="6" t="s">
        <v>6</v>
      </c>
      <c r="E579" s="7" t="s">
        <v>287</v>
      </c>
      <c r="F579" s="6"/>
      <c r="G579" s="8"/>
      <c r="H579" s="35"/>
      <c r="I579" s="9" t="s">
        <v>6</v>
      </c>
    </row>
    <row r="580" spans="1:9" ht="26.4" x14ac:dyDescent="0.3">
      <c r="A580" s="5">
        <v>4</v>
      </c>
      <c r="B580" s="5">
        <v>1</v>
      </c>
      <c r="C580" s="6" t="s">
        <v>149</v>
      </c>
      <c r="D580" s="6" t="s">
        <v>34</v>
      </c>
      <c r="E580" s="7" t="s">
        <v>620</v>
      </c>
      <c r="F580" s="6" t="s">
        <v>22</v>
      </c>
      <c r="G580" s="10">
        <v>1</v>
      </c>
      <c r="H580" s="35"/>
      <c r="I580" s="9">
        <f>G580*H580</f>
        <v>0</v>
      </c>
    </row>
    <row r="581" spans="1:9" ht="26.4" x14ac:dyDescent="0.3">
      <c r="A581" s="5">
        <v>4</v>
      </c>
      <c r="B581" s="5">
        <v>1</v>
      </c>
      <c r="C581" s="6" t="s">
        <v>149</v>
      </c>
      <c r="D581" s="6" t="s">
        <v>6</v>
      </c>
      <c r="E581" s="7" t="s">
        <v>621</v>
      </c>
      <c r="F581" s="6"/>
      <c r="G581" s="8"/>
      <c r="H581" s="35"/>
      <c r="I581" s="9" t="s">
        <v>6</v>
      </c>
    </row>
    <row r="582" spans="1:9" ht="26.4" x14ac:dyDescent="0.3">
      <c r="A582" s="5">
        <v>4</v>
      </c>
      <c r="B582" s="5">
        <v>1</v>
      </c>
      <c r="C582" s="6" t="s">
        <v>149</v>
      </c>
      <c r="D582" s="6" t="s">
        <v>6</v>
      </c>
      <c r="E582" s="7" t="s">
        <v>622</v>
      </c>
      <c r="F582" s="6"/>
      <c r="G582" s="8"/>
      <c r="H582" s="35"/>
      <c r="I582" s="9" t="s">
        <v>6</v>
      </c>
    </row>
    <row r="583" spans="1:9" ht="26.4" x14ac:dyDescent="0.3">
      <c r="A583" s="5">
        <v>4</v>
      </c>
      <c r="B583" s="5">
        <v>1</v>
      </c>
      <c r="C583" s="6" t="s">
        <v>149</v>
      </c>
      <c r="D583" s="6" t="s">
        <v>36</v>
      </c>
      <c r="E583" s="7" t="s">
        <v>623</v>
      </c>
      <c r="F583" s="6" t="s">
        <v>269</v>
      </c>
      <c r="G583" s="5">
        <v>34</v>
      </c>
      <c r="H583" s="35"/>
      <c r="I583" s="9">
        <f>G583*H583</f>
        <v>0</v>
      </c>
    </row>
    <row r="584" spans="1:9" x14ac:dyDescent="0.3">
      <c r="A584" s="5">
        <v>4</v>
      </c>
      <c r="B584" s="5">
        <v>1</v>
      </c>
      <c r="C584" s="6" t="s">
        <v>149</v>
      </c>
      <c r="D584" s="6" t="s">
        <v>6</v>
      </c>
      <c r="E584" s="7" t="s">
        <v>624</v>
      </c>
      <c r="F584" s="6"/>
      <c r="G584" s="8"/>
      <c r="H584" s="35"/>
      <c r="I584" s="9" t="s">
        <v>6</v>
      </c>
    </row>
    <row r="585" spans="1:9" x14ac:dyDescent="0.3">
      <c r="A585" s="5">
        <v>4</v>
      </c>
      <c r="B585" s="5">
        <v>1</v>
      </c>
      <c r="C585" s="6" t="s">
        <v>149</v>
      </c>
      <c r="D585" s="6" t="s">
        <v>38</v>
      </c>
      <c r="E585" s="7" t="s">
        <v>625</v>
      </c>
      <c r="F585" s="6" t="s">
        <v>253</v>
      </c>
      <c r="G585" s="5">
        <v>225</v>
      </c>
      <c r="H585" s="35"/>
      <c r="I585" s="9">
        <f>G585*H585</f>
        <v>0</v>
      </c>
    </row>
    <row r="586" spans="1:9" s="34" customFormat="1" x14ac:dyDescent="0.3">
      <c r="A586" s="29"/>
      <c r="B586" s="29"/>
      <c r="C586" s="30"/>
      <c r="D586" s="30"/>
      <c r="E586" s="31" t="s">
        <v>944</v>
      </c>
      <c r="F586" s="30"/>
      <c r="G586" s="32"/>
      <c r="H586" s="36"/>
      <c r="I586" s="33">
        <f>SUM(I564:I585)</f>
        <v>0</v>
      </c>
    </row>
    <row r="587" spans="1:9" x14ac:dyDescent="0.3">
      <c r="A587" s="5">
        <v>4</v>
      </c>
      <c r="B587" s="5">
        <v>2</v>
      </c>
      <c r="C587" s="6" t="s">
        <v>151</v>
      </c>
      <c r="D587" s="6" t="s">
        <v>6</v>
      </c>
      <c r="E587" s="7" t="s">
        <v>608</v>
      </c>
      <c r="F587" s="6"/>
      <c r="G587" s="8"/>
      <c r="H587" s="35"/>
      <c r="I587" s="9" t="s">
        <v>6</v>
      </c>
    </row>
    <row r="588" spans="1:9" x14ac:dyDescent="0.3">
      <c r="A588" s="5">
        <v>4</v>
      </c>
      <c r="B588" s="5">
        <v>2</v>
      </c>
      <c r="C588" s="6" t="s">
        <v>151</v>
      </c>
      <c r="D588" s="6" t="s">
        <v>6</v>
      </c>
      <c r="E588" s="7" t="s">
        <v>626</v>
      </c>
      <c r="F588" s="6"/>
      <c r="G588" s="8"/>
      <c r="H588" s="35"/>
      <c r="I588" s="9" t="s">
        <v>6</v>
      </c>
    </row>
    <row r="589" spans="1:9" x14ac:dyDescent="0.3">
      <c r="A589" s="5">
        <v>4</v>
      </c>
      <c r="B589" s="5">
        <v>2</v>
      </c>
      <c r="C589" s="6" t="s">
        <v>151</v>
      </c>
      <c r="D589" s="6" t="s">
        <v>6</v>
      </c>
      <c r="E589" s="7" t="s">
        <v>627</v>
      </c>
      <c r="F589" s="6"/>
      <c r="G589" s="8"/>
      <c r="H589" s="35"/>
      <c r="I589" s="9" t="s">
        <v>6</v>
      </c>
    </row>
    <row r="590" spans="1:9" ht="26.4" x14ac:dyDescent="0.3">
      <c r="A590" s="5">
        <v>4</v>
      </c>
      <c r="B590" s="5">
        <v>2</v>
      </c>
      <c r="C590" s="6" t="s">
        <v>151</v>
      </c>
      <c r="D590" s="6" t="s">
        <v>6</v>
      </c>
      <c r="E590" s="7" t="s">
        <v>232</v>
      </c>
      <c r="F590" s="6"/>
      <c r="G590" s="8"/>
      <c r="H590" s="35"/>
      <c r="I590" s="9" t="s">
        <v>6</v>
      </c>
    </row>
    <row r="591" spans="1:9" ht="26.4" x14ac:dyDescent="0.3">
      <c r="A591" s="5">
        <v>4</v>
      </c>
      <c r="B591" s="5">
        <v>2</v>
      </c>
      <c r="C591" s="6" t="s">
        <v>151</v>
      </c>
      <c r="D591" s="6" t="s">
        <v>6</v>
      </c>
      <c r="E591" s="7" t="s">
        <v>610</v>
      </c>
      <c r="F591" s="6"/>
      <c r="G591" s="8"/>
      <c r="H591" s="35"/>
      <c r="I591" s="9" t="s">
        <v>6</v>
      </c>
    </row>
    <row r="592" spans="1:9" x14ac:dyDescent="0.3">
      <c r="A592" s="5">
        <v>4</v>
      </c>
      <c r="B592" s="5">
        <v>2</v>
      </c>
      <c r="C592" s="6" t="s">
        <v>151</v>
      </c>
      <c r="D592" s="6" t="s">
        <v>6</v>
      </c>
      <c r="E592" s="7" t="s">
        <v>628</v>
      </c>
      <c r="F592" s="6"/>
      <c r="G592" s="8"/>
      <c r="H592" s="35"/>
      <c r="I592" s="9" t="s">
        <v>6</v>
      </c>
    </row>
    <row r="593" spans="1:9" x14ac:dyDescent="0.3">
      <c r="A593" s="5">
        <v>4</v>
      </c>
      <c r="B593" s="5">
        <v>2</v>
      </c>
      <c r="C593" s="6" t="s">
        <v>151</v>
      </c>
      <c r="D593" s="6" t="s">
        <v>6</v>
      </c>
      <c r="E593" s="7" t="s">
        <v>263</v>
      </c>
      <c r="F593" s="6"/>
      <c r="G593" s="8"/>
      <c r="H593" s="35"/>
      <c r="I593" s="9" t="s">
        <v>6</v>
      </c>
    </row>
    <row r="594" spans="1:9" ht="26.4" x14ac:dyDescent="0.3">
      <c r="A594" s="5">
        <v>4</v>
      </c>
      <c r="B594" s="5">
        <v>2</v>
      </c>
      <c r="C594" s="6" t="s">
        <v>151</v>
      </c>
      <c r="D594" s="6" t="s">
        <v>5</v>
      </c>
      <c r="E594" s="7" t="s">
        <v>629</v>
      </c>
      <c r="F594" s="6" t="s">
        <v>253</v>
      </c>
      <c r="G594" s="5">
        <v>146</v>
      </c>
      <c r="H594" s="35"/>
      <c r="I594" s="9">
        <f>G594*H594</f>
        <v>0</v>
      </c>
    </row>
    <row r="595" spans="1:9" x14ac:dyDescent="0.3">
      <c r="A595" s="5">
        <v>4</v>
      </c>
      <c r="B595" s="5">
        <v>2</v>
      </c>
      <c r="C595" s="6" t="s">
        <v>151</v>
      </c>
      <c r="D595" s="6" t="s">
        <v>6</v>
      </c>
      <c r="E595" s="7" t="s">
        <v>630</v>
      </c>
      <c r="F595" s="6"/>
      <c r="G595" s="8"/>
      <c r="H595" s="35"/>
      <c r="I595" s="9" t="s">
        <v>6</v>
      </c>
    </row>
    <row r="596" spans="1:9" x14ac:dyDescent="0.3">
      <c r="A596" s="5">
        <v>4</v>
      </c>
      <c r="B596" s="5">
        <v>2</v>
      </c>
      <c r="C596" s="6" t="s">
        <v>151</v>
      </c>
      <c r="D596" s="6" t="s">
        <v>6</v>
      </c>
      <c r="E596" s="7" t="s">
        <v>267</v>
      </c>
      <c r="F596" s="6"/>
      <c r="G596" s="8"/>
      <c r="H596" s="35"/>
      <c r="I596" s="9" t="s">
        <v>6</v>
      </c>
    </row>
    <row r="597" spans="1:9" x14ac:dyDescent="0.3">
      <c r="A597" s="5">
        <v>4</v>
      </c>
      <c r="B597" s="5">
        <v>2</v>
      </c>
      <c r="C597" s="6" t="s">
        <v>151</v>
      </c>
      <c r="D597" s="6" t="s">
        <v>17</v>
      </c>
      <c r="E597" s="7" t="s">
        <v>268</v>
      </c>
      <c r="F597" s="6" t="s">
        <v>269</v>
      </c>
      <c r="G597" s="5">
        <v>40</v>
      </c>
      <c r="H597" s="35"/>
      <c r="I597" s="9">
        <f>G597*H597</f>
        <v>0</v>
      </c>
    </row>
    <row r="598" spans="1:9" x14ac:dyDescent="0.3">
      <c r="A598" s="5">
        <v>4</v>
      </c>
      <c r="B598" s="5">
        <v>2</v>
      </c>
      <c r="C598" s="6" t="s">
        <v>151</v>
      </c>
      <c r="D598" s="6" t="s">
        <v>6</v>
      </c>
      <c r="E598" s="7" t="s">
        <v>631</v>
      </c>
      <c r="F598" s="6"/>
      <c r="G598" s="8"/>
      <c r="H598" s="35"/>
      <c r="I598" s="9" t="s">
        <v>6</v>
      </c>
    </row>
    <row r="599" spans="1:9" ht="26.4" x14ac:dyDescent="0.3">
      <c r="A599" s="5">
        <v>4</v>
      </c>
      <c r="B599" s="5">
        <v>2</v>
      </c>
      <c r="C599" s="6" t="s">
        <v>151</v>
      </c>
      <c r="D599" s="6" t="s">
        <v>6</v>
      </c>
      <c r="E599" s="7" t="s">
        <v>632</v>
      </c>
      <c r="F599" s="6"/>
      <c r="G599" s="8"/>
      <c r="H599" s="35"/>
      <c r="I599" s="9" t="s">
        <v>6</v>
      </c>
    </row>
    <row r="600" spans="1:9" x14ac:dyDescent="0.3">
      <c r="A600" s="5">
        <v>4</v>
      </c>
      <c r="B600" s="5">
        <v>2</v>
      </c>
      <c r="C600" s="6" t="s">
        <v>151</v>
      </c>
      <c r="D600" s="6" t="s">
        <v>24</v>
      </c>
      <c r="E600" s="7" t="s">
        <v>633</v>
      </c>
      <c r="F600" s="6" t="s">
        <v>269</v>
      </c>
      <c r="G600" s="5">
        <v>40</v>
      </c>
      <c r="H600" s="35"/>
      <c r="I600" s="9">
        <f>G600*H600</f>
        <v>0</v>
      </c>
    </row>
    <row r="601" spans="1:9" x14ac:dyDescent="0.3">
      <c r="A601" s="5">
        <v>4</v>
      </c>
      <c r="B601" s="5">
        <v>2</v>
      </c>
      <c r="C601" s="6" t="s">
        <v>153</v>
      </c>
      <c r="D601" s="6" t="s">
        <v>6</v>
      </c>
      <c r="E601" s="7" t="s">
        <v>634</v>
      </c>
      <c r="F601" s="6"/>
      <c r="G601" s="8"/>
      <c r="H601" s="35"/>
      <c r="I601" s="9" t="s">
        <v>6</v>
      </c>
    </row>
    <row r="602" spans="1:9" x14ac:dyDescent="0.3">
      <c r="A602" s="5">
        <v>4</v>
      </c>
      <c r="B602" s="5">
        <v>2</v>
      </c>
      <c r="C602" s="6" t="s">
        <v>153</v>
      </c>
      <c r="D602" s="6" t="s">
        <v>6</v>
      </c>
      <c r="E602" s="7" t="s">
        <v>290</v>
      </c>
      <c r="F602" s="6"/>
      <c r="G602" s="8"/>
      <c r="H602" s="35"/>
      <c r="I602" s="9" t="s">
        <v>6</v>
      </c>
    </row>
    <row r="603" spans="1:9" ht="26.4" x14ac:dyDescent="0.3">
      <c r="A603" s="5">
        <v>4</v>
      </c>
      <c r="B603" s="5">
        <v>2</v>
      </c>
      <c r="C603" s="6" t="s">
        <v>153</v>
      </c>
      <c r="D603" s="6" t="s">
        <v>26</v>
      </c>
      <c r="E603" s="7" t="s">
        <v>291</v>
      </c>
      <c r="F603" s="6" t="s">
        <v>269</v>
      </c>
      <c r="G603" s="5">
        <v>23</v>
      </c>
      <c r="H603" s="35"/>
      <c r="I603" s="9">
        <f>G603*H603</f>
        <v>0</v>
      </c>
    </row>
    <row r="604" spans="1:9" x14ac:dyDescent="0.3">
      <c r="A604" s="5">
        <v>4</v>
      </c>
      <c r="B604" s="5">
        <v>2</v>
      </c>
      <c r="C604" s="6" t="s">
        <v>153</v>
      </c>
      <c r="D604" s="6" t="s">
        <v>6</v>
      </c>
      <c r="E604" s="7" t="s">
        <v>615</v>
      </c>
      <c r="F604" s="6"/>
      <c r="G604" s="8"/>
      <c r="H604" s="35"/>
      <c r="I604" s="9" t="s">
        <v>6</v>
      </c>
    </row>
    <row r="605" spans="1:9" x14ac:dyDescent="0.3">
      <c r="A605" s="5">
        <v>4</v>
      </c>
      <c r="B605" s="5">
        <v>2</v>
      </c>
      <c r="C605" s="6" t="s">
        <v>153</v>
      </c>
      <c r="D605" s="6" t="s">
        <v>6</v>
      </c>
      <c r="E605" s="7" t="s">
        <v>292</v>
      </c>
      <c r="F605" s="6"/>
      <c r="G605" s="8"/>
      <c r="H605" s="35"/>
      <c r="I605" s="9" t="s">
        <v>6</v>
      </c>
    </row>
    <row r="606" spans="1:9" ht="52.8" x14ac:dyDescent="0.3">
      <c r="A606" s="5">
        <v>4</v>
      </c>
      <c r="B606" s="5">
        <v>2</v>
      </c>
      <c r="C606" s="6" t="s">
        <v>153</v>
      </c>
      <c r="D606" s="6" t="s">
        <v>28</v>
      </c>
      <c r="E606" s="7" t="s">
        <v>635</v>
      </c>
      <c r="F606" s="6" t="s">
        <v>253</v>
      </c>
      <c r="G606" s="5">
        <v>146</v>
      </c>
      <c r="H606" s="35"/>
      <c r="I606" s="9">
        <f>G606*H606</f>
        <v>0</v>
      </c>
    </row>
    <row r="607" spans="1:9" x14ac:dyDescent="0.3">
      <c r="A607" s="5">
        <v>4</v>
      </c>
      <c r="B607" s="5">
        <v>2</v>
      </c>
      <c r="C607" s="6" t="s">
        <v>153</v>
      </c>
      <c r="D607" s="6" t="s">
        <v>6</v>
      </c>
      <c r="E607" s="7" t="s">
        <v>636</v>
      </c>
      <c r="F607" s="6"/>
      <c r="G607" s="8"/>
      <c r="H607" s="35"/>
      <c r="I607" s="9" t="s">
        <v>6</v>
      </c>
    </row>
    <row r="608" spans="1:9" x14ac:dyDescent="0.3">
      <c r="A608" s="5">
        <v>4</v>
      </c>
      <c r="B608" s="5">
        <v>2</v>
      </c>
      <c r="C608" s="6" t="s">
        <v>153</v>
      </c>
      <c r="D608" s="6" t="s">
        <v>6</v>
      </c>
      <c r="E608" s="7" t="s">
        <v>294</v>
      </c>
      <c r="F608" s="6"/>
      <c r="G608" s="8"/>
      <c r="H608" s="35"/>
      <c r="I608" s="9" t="s">
        <v>6</v>
      </c>
    </row>
    <row r="609" spans="1:9" x14ac:dyDescent="0.3">
      <c r="A609" s="5">
        <v>4</v>
      </c>
      <c r="B609" s="5">
        <v>2</v>
      </c>
      <c r="C609" s="6" t="s">
        <v>153</v>
      </c>
      <c r="D609" s="6" t="s">
        <v>30</v>
      </c>
      <c r="E609" s="7" t="s">
        <v>637</v>
      </c>
      <c r="F609" s="6" t="s">
        <v>259</v>
      </c>
      <c r="G609" s="5">
        <v>8</v>
      </c>
      <c r="H609" s="35"/>
      <c r="I609" s="9">
        <f t="shared" ref="I609:I610" si="39">G609*H609</f>
        <v>0</v>
      </c>
    </row>
    <row r="610" spans="1:9" ht="26.4" x14ac:dyDescent="0.3">
      <c r="A610" s="5">
        <v>4</v>
      </c>
      <c r="B610" s="5">
        <v>2</v>
      </c>
      <c r="C610" s="6" t="s">
        <v>153</v>
      </c>
      <c r="D610" s="6" t="s">
        <v>32</v>
      </c>
      <c r="E610" s="7" t="s">
        <v>296</v>
      </c>
      <c r="F610" s="6" t="s">
        <v>259</v>
      </c>
      <c r="G610" s="5">
        <v>8</v>
      </c>
      <c r="H610" s="35"/>
      <c r="I610" s="9">
        <f t="shared" si="39"/>
        <v>0</v>
      </c>
    </row>
    <row r="611" spans="1:9" x14ac:dyDescent="0.3">
      <c r="A611" s="5">
        <v>4</v>
      </c>
      <c r="B611" s="5">
        <v>2</v>
      </c>
      <c r="C611" s="6" t="s">
        <v>153</v>
      </c>
      <c r="D611" s="6" t="s">
        <v>6</v>
      </c>
      <c r="E611" s="7" t="s">
        <v>297</v>
      </c>
      <c r="F611" s="6"/>
      <c r="G611" s="8"/>
      <c r="H611" s="35"/>
      <c r="I611" s="9" t="s">
        <v>6</v>
      </c>
    </row>
    <row r="612" spans="1:9" x14ac:dyDescent="0.3">
      <c r="A612" s="5">
        <v>4</v>
      </c>
      <c r="B612" s="5">
        <v>2</v>
      </c>
      <c r="C612" s="6" t="s">
        <v>153</v>
      </c>
      <c r="D612" s="6" t="s">
        <v>6</v>
      </c>
      <c r="E612" s="7" t="s">
        <v>638</v>
      </c>
      <c r="F612" s="6"/>
      <c r="G612" s="8"/>
      <c r="H612" s="35"/>
      <c r="I612" s="9" t="s">
        <v>6</v>
      </c>
    </row>
    <row r="613" spans="1:9" ht="39.6" x14ac:dyDescent="0.3">
      <c r="A613" s="5">
        <v>4</v>
      </c>
      <c r="B613" s="5">
        <v>2</v>
      </c>
      <c r="C613" s="6" t="s">
        <v>153</v>
      </c>
      <c r="D613" s="6" t="s">
        <v>34</v>
      </c>
      <c r="E613" s="7" t="s">
        <v>639</v>
      </c>
      <c r="F613" s="6" t="s">
        <v>253</v>
      </c>
      <c r="G613" s="5">
        <v>146</v>
      </c>
      <c r="H613" s="35"/>
      <c r="I613" s="9">
        <f>G613*H613</f>
        <v>0</v>
      </c>
    </row>
    <row r="614" spans="1:9" ht="26.4" x14ac:dyDescent="0.3">
      <c r="A614" s="5">
        <v>4</v>
      </c>
      <c r="B614" s="5">
        <v>2</v>
      </c>
      <c r="C614" s="6" t="s">
        <v>155</v>
      </c>
      <c r="D614" s="6" t="s">
        <v>6</v>
      </c>
      <c r="E614" s="7" t="s">
        <v>640</v>
      </c>
      <c r="F614" s="6"/>
      <c r="G614" s="8"/>
      <c r="H614" s="35"/>
      <c r="I614" s="9" t="s">
        <v>6</v>
      </c>
    </row>
    <row r="615" spans="1:9" x14ac:dyDescent="0.3">
      <c r="A615" s="5">
        <v>4</v>
      </c>
      <c r="B615" s="5">
        <v>2</v>
      </c>
      <c r="C615" s="6" t="s">
        <v>155</v>
      </c>
      <c r="D615" s="6" t="s">
        <v>6</v>
      </c>
      <c r="E615" s="7" t="s">
        <v>641</v>
      </c>
      <c r="F615" s="6"/>
      <c r="G615" s="8"/>
      <c r="H615" s="35"/>
      <c r="I615" s="9" t="s">
        <v>6</v>
      </c>
    </row>
    <row r="616" spans="1:9" x14ac:dyDescent="0.3">
      <c r="A616" s="5">
        <v>4</v>
      </c>
      <c r="B616" s="5">
        <v>2</v>
      </c>
      <c r="C616" s="6" t="s">
        <v>155</v>
      </c>
      <c r="D616" s="6" t="s">
        <v>6</v>
      </c>
      <c r="E616" s="7" t="s">
        <v>642</v>
      </c>
      <c r="F616" s="6"/>
      <c r="G616" s="8"/>
      <c r="H616" s="35"/>
      <c r="I616" s="9" t="s">
        <v>6</v>
      </c>
    </row>
    <row r="617" spans="1:9" x14ac:dyDescent="0.3">
      <c r="A617" s="5">
        <v>4</v>
      </c>
      <c r="B617" s="5">
        <v>2</v>
      </c>
      <c r="C617" s="6" t="s">
        <v>155</v>
      </c>
      <c r="D617" s="6" t="s">
        <v>36</v>
      </c>
      <c r="E617" s="7" t="s">
        <v>643</v>
      </c>
      <c r="F617" s="6" t="s">
        <v>269</v>
      </c>
      <c r="G617" s="5">
        <v>17</v>
      </c>
      <c r="H617" s="35"/>
      <c r="I617" s="9">
        <f>G617*H617</f>
        <v>0</v>
      </c>
    </row>
    <row r="618" spans="1:9" x14ac:dyDescent="0.3">
      <c r="A618" s="5">
        <v>4</v>
      </c>
      <c r="B618" s="5">
        <v>2</v>
      </c>
      <c r="C618" s="6" t="s">
        <v>155</v>
      </c>
      <c r="D618" s="6" t="s">
        <v>6</v>
      </c>
      <c r="E618" s="7" t="s">
        <v>317</v>
      </c>
      <c r="F618" s="6"/>
      <c r="G618" s="8"/>
      <c r="H618" s="35"/>
      <c r="I618" s="9" t="s">
        <v>6</v>
      </c>
    </row>
    <row r="619" spans="1:9" x14ac:dyDescent="0.3">
      <c r="A619" s="5">
        <v>4</v>
      </c>
      <c r="B619" s="5">
        <v>2</v>
      </c>
      <c r="C619" s="6" t="s">
        <v>155</v>
      </c>
      <c r="D619" s="6" t="s">
        <v>6</v>
      </c>
      <c r="E619" s="7" t="s">
        <v>644</v>
      </c>
      <c r="F619" s="6"/>
      <c r="G619" s="8"/>
      <c r="H619" s="35"/>
      <c r="I619" s="9" t="s">
        <v>6</v>
      </c>
    </row>
    <row r="620" spans="1:9" x14ac:dyDescent="0.3">
      <c r="A620" s="5">
        <v>4</v>
      </c>
      <c r="B620" s="5">
        <v>2</v>
      </c>
      <c r="C620" s="6" t="s">
        <v>155</v>
      </c>
      <c r="D620" s="6" t="s">
        <v>38</v>
      </c>
      <c r="E620" s="7" t="s">
        <v>645</v>
      </c>
      <c r="F620" s="6" t="s">
        <v>253</v>
      </c>
      <c r="G620" s="5">
        <v>146</v>
      </c>
      <c r="H620" s="35"/>
      <c r="I620" s="9">
        <f>G620*H620</f>
        <v>0</v>
      </c>
    </row>
    <row r="621" spans="1:9" x14ac:dyDescent="0.3">
      <c r="A621" s="5">
        <v>4</v>
      </c>
      <c r="B621" s="5">
        <v>2</v>
      </c>
      <c r="C621" s="6" t="s">
        <v>155</v>
      </c>
      <c r="D621" s="6" t="s">
        <v>6</v>
      </c>
      <c r="E621" s="7" t="s">
        <v>322</v>
      </c>
      <c r="F621" s="6"/>
      <c r="G621" s="8"/>
      <c r="H621" s="35"/>
      <c r="I621" s="9" t="s">
        <v>6</v>
      </c>
    </row>
    <row r="622" spans="1:9" ht="39.6" x14ac:dyDescent="0.3">
      <c r="A622" s="5">
        <v>4</v>
      </c>
      <c r="B622" s="5">
        <v>2</v>
      </c>
      <c r="C622" s="6" t="s">
        <v>155</v>
      </c>
      <c r="D622" s="6" t="s">
        <v>42</v>
      </c>
      <c r="E622" s="7" t="s">
        <v>646</v>
      </c>
      <c r="F622" s="6" t="s">
        <v>647</v>
      </c>
      <c r="G622" s="5">
        <v>4</v>
      </c>
      <c r="H622" s="35"/>
      <c r="I622" s="9">
        <f>G622*H622</f>
        <v>0</v>
      </c>
    </row>
    <row r="623" spans="1:9" ht="26.4" x14ac:dyDescent="0.3">
      <c r="A623" s="5">
        <v>4</v>
      </c>
      <c r="B623" s="5">
        <v>2</v>
      </c>
      <c r="C623" s="6" t="s">
        <v>155</v>
      </c>
      <c r="D623" s="6" t="s">
        <v>6</v>
      </c>
      <c r="E623" s="7" t="s">
        <v>648</v>
      </c>
      <c r="F623" s="6"/>
      <c r="G623" s="8"/>
      <c r="H623" s="35"/>
      <c r="I623" s="9" t="s">
        <v>6</v>
      </c>
    </row>
    <row r="624" spans="1:9" x14ac:dyDescent="0.3">
      <c r="A624" s="5">
        <v>4</v>
      </c>
      <c r="B624" s="5">
        <v>2</v>
      </c>
      <c r="C624" s="6" t="s">
        <v>155</v>
      </c>
      <c r="D624" s="6" t="s">
        <v>6</v>
      </c>
      <c r="E624" s="7" t="s">
        <v>326</v>
      </c>
      <c r="F624" s="6"/>
      <c r="G624" s="8"/>
      <c r="H624" s="35"/>
      <c r="I624" s="9" t="s">
        <v>6</v>
      </c>
    </row>
    <row r="625" spans="1:9" x14ac:dyDescent="0.3">
      <c r="A625" s="5">
        <v>4</v>
      </c>
      <c r="B625" s="5">
        <v>2</v>
      </c>
      <c r="C625" s="6" t="s">
        <v>155</v>
      </c>
      <c r="D625" s="6" t="s">
        <v>44</v>
      </c>
      <c r="E625" s="7" t="s">
        <v>649</v>
      </c>
      <c r="F625" s="6" t="s">
        <v>330</v>
      </c>
      <c r="G625" s="5">
        <v>150</v>
      </c>
      <c r="H625" s="35"/>
      <c r="I625" s="9">
        <f>G625*H625</f>
        <v>0</v>
      </c>
    </row>
    <row r="626" spans="1:9" x14ac:dyDescent="0.3">
      <c r="A626" s="5">
        <v>4</v>
      </c>
      <c r="B626" s="5">
        <v>2</v>
      </c>
      <c r="C626" s="6" t="s">
        <v>155</v>
      </c>
      <c r="D626" s="6" t="s">
        <v>6</v>
      </c>
      <c r="E626" s="7" t="s">
        <v>337</v>
      </c>
      <c r="F626" s="6"/>
      <c r="G626" s="8"/>
      <c r="H626" s="35"/>
      <c r="I626" s="9" t="s">
        <v>6</v>
      </c>
    </row>
    <row r="627" spans="1:9" ht="26.4" x14ac:dyDescent="0.3">
      <c r="A627" s="5">
        <v>4</v>
      </c>
      <c r="B627" s="5">
        <v>2</v>
      </c>
      <c r="C627" s="6" t="s">
        <v>155</v>
      </c>
      <c r="D627" s="6" t="s">
        <v>6</v>
      </c>
      <c r="E627" s="7" t="s">
        <v>650</v>
      </c>
      <c r="F627" s="6"/>
      <c r="G627" s="8"/>
      <c r="H627" s="35"/>
      <c r="I627" s="9" t="s">
        <v>6</v>
      </c>
    </row>
    <row r="628" spans="1:9" x14ac:dyDescent="0.3">
      <c r="A628" s="5">
        <v>4</v>
      </c>
      <c r="B628" s="5">
        <v>2</v>
      </c>
      <c r="C628" s="6" t="s">
        <v>155</v>
      </c>
      <c r="D628" s="6" t="s">
        <v>46</v>
      </c>
      <c r="E628" s="7" t="s">
        <v>651</v>
      </c>
      <c r="F628" s="6" t="s">
        <v>330</v>
      </c>
      <c r="G628" s="5">
        <v>161</v>
      </c>
      <c r="H628" s="35"/>
      <c r="I628" s="9">
        <f>G628*H628</f>
        <v>0</v>
      </c>
    </row>
    <row r="629" spans="1:9" ht="26.4" x14ac:dyDescent="0.3">
      <c r="A629" s="5">
        <v>4</v>
      </c>
      <c r="B629" s="5">
        <v>2</v>
      </c>
      <c r="C629" s="6" t="s">
        <v>157</v>
      </c>
      <c r="D629" s="6" t="s">
        <v>6</v>
      </c>
      <c r="E629" s="7" t="s">
        <v>652</v>
      </c>
      <c r="F629" s="6"/>
      <c r="G629" s="8"/>
      <c r="H629" s="35"/>
      <c r="I629" s="9" t="s">
        <v>6</v>
      </c>
    </row>
    <row r="630" spans="1:9" x14ac:dyDescent="0.3">
      <c r="A630" s="5">
        <v>4</v>
      </c>
      <c r="B630" s="5">
        <v>2</v>
      </c>
      <c r="C630" s="6" t="s">
        <v>157</v>
      </c>
      <c r="D630" s="6" t="s">
        <v>6</v>
      </c>
      <c r="E630" s="7" t="s">
        <v>653</v>
      </c>
      <c r="F630" s="6"/>
      <c r="G630" s="8"/>
      <c r="H630" s="35"/>
      <c r="I630" s="9" t="s">
        <v>6</v>
      </c>
    </row>
    <row r="631" spans="1:9" ht="26.4" x14ac:dyDescent="0.3">
      <c r="A631" s="5">
        <v>4</v>
      </c>
      <c r="B631" s="5">
        <v>2</v>
      </c>
      <c r="C631" s="6" t="s">
        <v>157</v>
      </c>
      <c r="D631" s="6" t="s">
        <v>48</v>
      </c>
      <c r="E631" s="7" t="s">
        <v>654</v>
      </c>
      <c r="F631" s="6" t="s">
        <v>253</v>
      </c>
      <c r="G631" s="5">
        <v>146</v>
      </c>
      <c r="H631" s="35"/>
      <c r="I631" s="9">
        <f>G631*H631</f>
        <v>0</v>
      </c>
    </row>
    <row r="632" spans="1:9" ht="26.4" x14ac:dyDescent="0.3">
      <c r="A632" s="5">
        <v>4</v>
      </c>
      <c r="B632" s="5">
        <v>2</v>
      </c>
      <c r="C632" s="6" t="s">
        <v>157</v>
      </c>
      <c r="D632" s="6" t="s">
        <v>6</v>
      </c>
      <c r="E632" s="7" t="s">
        <v>655</v>
      </c>
      <c r="F632" s="6"/>
      <c r="G632" s="8"/>
      <c r="H632" s="35"/>
      <c r="I632" s="9" t="s">
        <v>6</v>
      </c>
    </row>
    <row r="633" spans="1:9" x14ac:dyDescent="0.3">
      <c r="A633" s="5">
        <v>4</v>
      </c>
      <c r="B633" s="5">
        <v>2</v>
      </c>
      <c r="C633" s="6" t="s">
        <v>157</v>
      </c>
      <c r="D633" s="6" t="s">
        <v>6</v>
      </c>
      <c r="E633" s="7" t="s">
        <v>656</v>
      </c>
      <c r="F633" s="6"/>
      <c r="G633" s="8"/>
      <c r="H633" s="35"/>
      <c r="I633" s="9" t="s">
        <v>6</v>
      </c>
    </row>
    <row r="634" spans="1:9" ht="39.6" x14ac:dyDescent="0.3">
      <c r="A634" s="5">
        <v>4</v>
      </c>
      <c r="B634" s="5">
        <v>2</v>
      </c>
      <c r="C634" s="6" t="s">
        <v>157</v>
      </c>
      <c r="D634" s="6" t="s">
        <v>6</v>
      </c>
      <c r="E634" s="7" t="s">
        <v>657</v>
      </c>
      <c r="F634" s="6"/>
      <c r="G634" s="8"/>
      <c r="H634" s="35"/>
      <c r="I634" s="9" t="s">
        <v>6</v>
      </c>
    </row>
    <row r="635" spans="1:9" x14ac:dyDescent="0.3">
      <c r="A635" s="5">
        <v>4</v>
      </c>
      <c r="B635" s="5">
        <v>2</v>
      </c>
      <c r="C635" s="6" t="s">
        <v>157</v>
      </c>
      <c r="D635" s="6" t="s">
        <v>50</v>
      </c>
      <c r="E635" s="7" t="s">
        <v>658</v>
      </c>
      <c r="F635" s="6" t="s">
        <v>330</v>
      </c>
      <c r="G635" s="5">
        <v>161</v>
      </c>
      <c r="H635" s="35"/>
      <c r="I635" s="9">
        <f>G635*H635</f>
        <v>0</v>
      </c>
    </row>
    <row r="636" spans="1:9" x14ac:dyDescent="0.3">
      <c r="A636" s="5">
        <v>4</v>
      </c>
      <c r="B636" s="5">
        <v>2</v>
      </c>
      <c r="C636" s="6" t="s">
        <v>157</v>
      </c>
      <c r="D636" s="6" t="s">
        <v>6</v>
      </c>
      <c r="E636" s="7" t="s">
        <v>403</v>
      </c>
      <c r="F636" s="6"/>
      <c r="G636" s="8"/>
      <c r="H636" s="35"/>
      <c r="I636" s="9" t="s">
        <v>6</v>
      </c>
    </row>
    <row r="637" spans="1:9" ht="39.6" x14ac:dyDescent="0.3">
      <c r="A637" s="5">
        <v>4</v>
      </c>
      <c r="B637" s="5">
        <v>2</v>
      </c>
      <c r="C637" s="6" t="s">
        <v>157</v>
      </c>
      <c r="D637" s="6" t="s">
        <v>6</v>
      </c>
      <c r="E637" s="7" t="s">
        <v>659</v>
      </c>
      <c r="F637" s="6"/>
      <c r="G637" s="8"/>
      <c r="H637" s="35"/>
      <c r="I637" s="9" t="s">
        <v>6</v>
      </c>
    </row>
    <row r="638" spans="1:9" x14ac:dyDescent="0.3">
      <c r="A638" s="5">
        <v>4</v>
      </c>
      <c r="B638" s="5">
        <v>2</v>
      </c>
      <c r="C638" s="6" t="s">
        <v>157</v>
      </c>
      <c r="D638" s="6" t="s">
        <v>52</v>
      </c>
      <c r="E638" s="7" t="s">
        <v>409</v>
      </c>
      <c r="F638" s="6" t="s">
        <v>253</v>
      </c>
      <c r="G638" s="5">
        <v>146</v>
      </c>
      <c r="H638" s="35"/>
      <c r="I638" s="9">
        <f>G638*H638</f>
        <v>0</v>
      </c>
    </row>
    <row r="639" spans="1:9" s="34" customFormat="1" x14ac:dyDescent="0.3">
      <c r="A639" s="29"/>
      <c r="B639" s="29"/>
      <c r="C639" s="30"/>
      <c r="D639" s="30"/>
      <c r="E639" s="31" t="s">
        <v>945</v>
      </c>
      <c r="F639" s="30"/>
      <c r="G639" s="32"/>
      <c r="H639" s="36"/>
      <c r="I639" s="33">
        <f>SUM(I593:I638)</f>
        <v>0</v>
      </c>
    </row>
    <row r="640" spans="1:9" x14ac:dyDescent="0.3">
      <c r="A640" s="5">
        <v>4</v>
      </c>
      <c r="B640" s="5">
        <v>3</v>
      </c>
      <c r="C640" s="6" t="s">
        <v>159</v>
      </c>
      <c r="D640" s="6" t="s">
        <v>6</v>
      </c>
      <c r="E640" s="7" t="s">
        <v>608</v>
      </c>
      <c r="F640" s="6"/>
      <c r="G640" s="8"/>
      <c r="H640" s="35"/>
      <c r="I640" s="9" t="s">
        <v>6</v>
      </c>
    </row>
    <row r="641" spans="1:9" x14ac:dyDescent="0.3">
      <c r="A641" s="5">
        <v>4</v>
      </c>
      <c r="B641" s="5">
        <v>3</v>
      </c>
      <c r="C641" s="6" t="s">
        <v>159</v>
      </c>
      <c r="D641" s="6" t="s">
        <v>6</v>
      </c>
      <c r="E641" s="7" t="s">
        <v>660</v>
      </c>
      <c r="F641" s="6"/>
      <c r="G641" s="8"/>
      <c r="H641" s="35"/>
      <c r="I641" s="9" t="s">
        <v>6</v>
      </c>
    </row>
    <row r="642" spans="1:9" x14ac:dyDescent="0.3">
      <c r="A642" s="5">
        <v>4</v>
      </c>
      <c r="B642" s="5">
        <v>3</v>
      </c>
      <c r="C642" s="6" t="s">
        <v>159</v>
      </c>
      <c r="D642" s="6" t="s">
        <v>6</v>
      </c>
      <c r="E642" s="7" t="s">
        <v>661</v>
      </c>
      <c r="F642" s="6"/>
      <c r="G642" s="8"/>
      <c r="H642" s="35"/>
      <c r="I642" s="9" t="s">
        <v>6</v>
      </c>
    </row>
    <row r="643" spans="1:9" ht="26.4" x14ac:dyDescent="0.3">
      <c r="A643" s="5">
        <v>4</v>
      </c>
      <c r="B643" s="5">
        <v>3</v>
      </c>
      <c r="C643" s="6" t="s">
        <v>159</v>
      </c>
      <c r="D643" s="6" t="s">
        <v>6</v>
      </c>
      <c r="E643" s="7" t="s">
        <v>232</v>
      </c>
      <c r="F643" s="6"/>
      <c r="G643" s="8"/>
      <c r="H643" s="35"/>
      <c r="I643" s="9" t="s">
        <v>6</v>
      </c>
    </row>
    <row r="644" spans="1:9" ht="26.4" x14ac:dyDescent="0.3">
      <c r="A644" s="5">
        <v>4</v>
      </c>
      <c r="B644" s="5">
        <v>3</v>
      </c>
      <c r="C644" s="6" t="s">
        <v>159</v>
      </c>
      <c r="D644" s="6" t="s">
        <v>6</v>
      </c>
      <c r="E644" s="7" t="s">
        <v>610</v>
      </c>
      <c r="F644" s="6"/>
      <c r="G644" s="8"/>
      <c r="H644" s="35"/>
      <c r="I644" s="9" t="s">
        <v>6</v>
      </c>
    </row>
    <row r="645" spans="1:9" x14ac:dyDescent="0.3">
      <c r="A645" s="5">
        <v>4</v>
      </c>
      <c r="B645" s="5">
        <v>3</v>
      </c>
      <c r="C645" s="6" t="s">
        <v>159</v>
      </c>
      <c r="D645" s="6" t="s">
        <v>6</v>
      </c>
      <c r="E645" s="7" t="s">
        <v>628</v>
      </c>
      <c r="F645" s="6"/>
      <c r="G645" s="8"/>
      <c r="H645" s="35"/>
      <c r="I645" s="9" t="s">
        <v>6</v>
      </c>
    </row>
    <row r="646" spans="1:9" x14ac:dyDescent="0.3">
      <c r="A646" s="5">
        <v>4</v>
      </c>
      <c r="B646" s="5">
        <v>3</v>
      </c>
      <c r="C646" s="6" t="s">
        <v>159</v>
      </c>
      <c r="D646" s="6" t="s">
        <v>6</v>
      </c>
      <c r="E646" s="7" t="s">
        <v>263</v>
      </c>
      <c r="F646" s="6"/>
      <c r="G646" s="8"/>
      <c r="H646" s="35"/>
      <c r="I646" s="9" t="s">
        <v>6</v>
      </c>
    </row>
    <row r="647" spans="1:9" ht="26.4" x14ac:dyDescent="0.3">
      <c r="A647" s="5">
        <v>4</v>
      </c>
      <c r="B647" s="5">
        <v>3</v>
      </c>
      <c r="C647" s="6" t="s">
        <v>159</v>
      </c>
      <c r="D647" s="6" t="s">
        <v>5</v>
      </c>
      <c r="E647" s="7" t="s">
        <v>629</v>
      </c>
      <c r="F647" s="6" t="s">
        <v>253</v>
      </c>
      <c r="G647" s="5">
        <v>220</v>
      </c>
      <c r="H647" s="35"/>
      <c r="I647" s="9">
        <f>G647*H647</f>
        <v>0</v>
      </c>
    </row>
    <row r="648" spans="1:9" x14ac:dyDescent="0.3">
      <c r="A648" s="5">
        <v>4</v>
      </c>
      <c r="B648" s="5">
        <v>3</v>
      </c>
      <c r="C648" s="6" t="s">
        <v>159</v>
      </c>
      <c r="D648" s="6" t="s">
        <v>6</v>
      </c>
      <c r="E648" s="7" t="s">
        <v>630</v>
      </c>
      <c r="F648" s="6"/>
      <c r="G648" s="8"/>
      <c r="H648" s="35"/>
      <c r="I648" s="9" t="s">
        <v>6</v>
      </c>
    </row>
    <row r="649" spans="1:9" x14ac:dyDescent="0.3">
      <c r="A649" s="5">
        <v>4</v>
      </c>
      <c r="B649" s="5">
        <v>3</v>
      </c>
      <c r="C649" s="6" t="s">
        <v>159</v>
      </c>
      <c r="D649" s="6" t="s">
        <v>6</v>
      </c>
      <c r="E649" s="7" t="s">
        <v>267</v>
      </c>
      <c r="F649" s="6"/>
      <c r="G649" s="8"/>
      <c r="H649" s="35"/>
      <c r="I649" s="9" t="s">
        <v>6</v>
      </c>
    </row>
    <row r="650" spans="1:9" x14ac:dyDescent="0.3">
      <c r="A650" s="5">
        <v>4</v>
      </c>
      <c r="B650" s="5">
        <v>3</v>
      </c>
      <c r="C650" s="6" t="s">
        <v>159</v>
      </c>
      <c r="D650" s="6" t="s">
        <v>17</v>
      </c>
      <c r="E650" s="7" t="s">
        <v>662</v>
      </c>
      <c r="F650" s="6" t="s">
        <v>269</v>
      </c>
      <c r="G650" s="5">
        <v>56</v>
      </c>
      <c r="H650" s="35"/>
      <c r="I650" s="9">
        <f t="shared" ref="I650:I651" si="40">G650*H650</f>
        <v>0</v>
      </c>
    </row>
    <row r="651" spans="1:9" x14ac:dyDescent="0.3">
      <c r="A651" s="5">
        <v>4</v>
      </c>
      <c r="B651" s="5">
        <v>3</v>
      </c>
      <c r="C651" s="6" t="s">
        <v>159</v>
      </c>
      <c r="D651" s="6" t="s">
        <v>24</v>
      </c>
      <c r="E651" s="7" t="s">
        <v>663</v>
      </c>
      <c r="F651" s="6" t="s">
        <v>269</v>
      </c>
      <c r="G651" s="5">
        <v>18</v>
      </c>
      <c r="H651" s="35"/>
      <c r="I651" s="9">
        <f t="shared" si="40"/>
        <v>0</v>
      </c>
    </row>
    <row r="652" spans="1:9" x14ac:dyDescent="0.3">
      <c r="A652" s="5">
        <v>4</v>
      </c>
      <c r="B652" s="5">
        <v>3</v>
      </c>
      <c r="C652" s="6" t="s">
        <v>159</v>
      </c>
      <c r="D652" s="6" t="s">
        <v>6</v>
      </c>
      <c r="E652" s="7" t="s">
        <v>631</v>
      </c>
      <c r="F652" s="6"/>
      <c r="G652" s="8"/>
      <c r="H652" s="35"/>
      <c r="I652" s="9" t="s">
        <v>6</v>
      </c>
    </row>
    <row r="653" spans="1:9" x14ac:dyDescent="0.3">
      <c r="A653" s="5">
        <v>4</v>
      </c>
      <c r="B653" s="5">
        <v>3</v>
      </c>
      <c r="C653" s="6" t="s">
        <v>159</v>
      </c>
      <c r="D653" s="6" t="s">
        <v>6</v>
      </c>
      <c r="E653" s="7" t="s">
        <v>664</v>
      </c>
      <c r="F653" s="6"/>
      <c r="G653" s="8"/>
      <c r="H653" s="35"/>
      <c r="I653" s="9" t="s">
        <v>6</v>
      </c>
    </row>
    <row r="654" spans="1:9" ht="26.4" x14ac:dyDescent="0.3">
      <c r="A654" s="5">
        <v>4</v>
      </c>
      <c r="B654" s="5">
        <v>3</v>
      </c>
      <c r="C654" s="6" t="s">
        <v>159</v>
      </c>
      <c r="D654" s="6" t="s">
        <v>26</v>
      </c>
      <c r="E654" s="7" t="s">
        <v>665</v>
      </c>
      <c r="F654" s="6" t="s">
        <v>269</v>
      </c>
      <c r="G654" s="5">
        <v>74</v>
      </c>
      <c r="H654" s="35"/>
      <c r="I654" s="9">
        <f>G654*H654</f>
        <v>0</v>
      </c>
    </row>
    <row r="655" spans="1:9" x14ac:dyDescent="0.3">
      <c r="A655" s="5">
        <v>4</v>
      </c>
      <c r="B655" s="5">
        <v>3</v>
      </c>
      <c r="C655" s="6" t="s">
        <v>161</v>
      </c>
      <c r="D655" s="6" t="s">
        <v>6</v>
      </c>
      <c r="E655" s="7" t="s">
        <v>666</v>
      </c>
      <c r="F655" s="6"/>
      <c r="G655" s="8"/>
      <c r="H655" s="35"/>
      <c r="I655" s="9" t="s">
        <v>6</v>
      </c>
    </row>
    <row r="656" spans="1:9" x14ac:dyDescent="0.3">
      <c r="A656" s="5">
        <v>4</v>
      </c>
      <c r="B656" s="5">
        <v>3</v>
      </c>
      <c r="C656" s="6" t="s">
        <v>161</v>
      </c>
      <c r="D656" s="6" t="s">
        <v>6</v>
      </c>
      <c r="E656" s="7" t="s">
        <v>287</v>
      </c>
      <c r="F656" s="6"/>
      <c r="G656" s="8"/>
      <c r="H656" s="35"/>
      <c r="I656" s="9" t="s">
        <v>6</v>
      </c>
    </row>
    <row r="657" spans="1:9" ht="26.4" x14ac:dyDescent="0.3">
      <c r="A657" s="5">
        <v>4</v>
      </c>
      <c r="B657" s="5">
        <v>3</v>
      </c>
      <c r="C657" s="6" t="s">
        <v>161</v>
      </c>
      <c r="D657" s="6" t="s">
        <v>28</v>
      </c>
      <c r="E657" s="7" t="s">
        <v>667</v>
      </c>
      <c r="F657" s="6" t="s">
        <v>22</v>
      </c>
      <c r="G657" s="10">
        <v>1</v>
      </c>
      <c r="H657" s="35"/>
      <c r="I657" s="9">
        <f>G657*H657</f>
        <v>0</v>
      </c>
    </row>
    <row r="658" spans="1:9" x14ac:dyDescent="0.3">
      <c r="A658" s="5">
        <v>4</v>
      </c>
      <c r="B658" s="5">
        <v>3</v>
      </c>
      <c r="C658" s="6" t="s">
        <v>161</v>
      </c>
      <c r="D658" s="6" t="s">
        <v>6</v>
      </c>
      <c r="E658" s="7" t="s">
        <v>289</v>
      </c>
      <c r="F658" s="6"/>
      <c r="G658" s="8"/>
      <c r="H658" s="35"/>
      <c r="I658" s="9" t="s">
        <v>6</v>
      </c>
    </row>
    <row r="659" spans="1:9" x14ac:dyDescent="0.3">
      <c r="A659" s="5">
        <v>4</v>
      </c>
      <c r="B659" s="5">
        <v>3</v>
      </c>
      <c r="C659" s="6" t="s">
        <v>161</v>
      </c>
      <c r="D659" s="6" t="s">
        <v>6</v>
      </c>
      <c r="E659" s="7" t="s">
        <v>290</v>
      </c>
      <c r="F659" s="6"/>
      <c r="G659" s="8"/>
      <c r="H659" s="35"/>
      <c r="I659" s="9" t="s">
        <v>6</v>
      </c>
    </row>
    <row r="660" spans="1:9" ht="26.4" x14ac:dyDescent="0.3">
      <c r="A660" s="5">
        <v>4</v>
      </c>
      <c r="B660" s="5">
        <v>3</v>
      </c>
      <c r="C660" s="6" t="s">
        <v>161</v>
      </c>
      <c r="D660" s="6" t="s">
        <v>30</v>
      </c>
      <c r="E660" s="7" t="s">
        <v>291</v>
      </c>
      <c r="F660" s="6" t="s">
        <v>269</v>
      </c>
      <c r="G660" s="5">
        <v>34</v>
      </c>
      <c r="H660" s="35"/>
      <c r="I660" s="9">
        <f>G660*H660</f>
        <v>0</v>
      </c>
    </row>
    <row r="661" spans="1:9" x14ac:dyDescent="0.3">
      <c r="A661" s="5">
        <v>4</v>
      </c>
      <c r="B661" s="5">
        <v>3</v>
      </c>
      <c r="C661" s="6" t="s">
        <v>161</v>
      </c>
      <c r="D661" s="6" t="s">
        <v>6</v>
      </c>
      <c r="E661" s="7" t="s">
        <v>615</v>
      </c>
      <c r="F661" s="6"/>
      <c r="G661" s="8"/>
      <c r="H661" s="35"/>
      <c r="I661" s="9" t="s">
        <v>6</v>
      </c>
    </row>
    <row r="662" spans="1:9" x14ac:dyDescent="0.3">
      <c r="A662" s="5">
        <v>4</v>
      </c>
      <c r="B662" s="5">
        <v>3</v>
      </c>
      <c r="C662" s="6" t="s">
        <v>161</v>
      </c>
      <c r="D662" s="6" t="s">
        <v>6</v>
      </c>
      <c r="E662" s="7" t="s">
        <v>292</v>
      </c>
      <c r="F662" s="6"/>
      <c r="G662" s="8"/>
      <c r="H662" s="35"/>
      <c r="I662" s="9" t="s">
        <v>6</v>
      </c>
    </row>
    <row r="663" spans="1:9" ht="52.8" x14ac:dyDescent="0.3">
      <c r="A663" s="5">
        <v>4</v>
      </c>
      <c r="B663" s="5">
        <v>3</v>
      </c>
      <c r="C663" s="6" t="s">
        <v>161</v>
      </c>
      <c r="D663" s="6" t="s">
        <v>32</v>
      </c>
      <c r="E663" s="7" t="s">
        <v>616</v>
      </c>
      <c r="F663" s="6" t="s">
        <v>253</v>
      </c>
      <c r="G663" s="5">
        <v>220</v>
      </c>
      <c r="H663" s="35"/>
      <c r="I663" s="9">
        <f>G663*H663</f>
        <v>0</v>
      </c>
    </row>
    <row r="664" spans="1:9" x14ac:dyDescent="0.3">
      <c r="A664" s="5">
        <v>4</v>
      </c>
      <c r="B664" s="5">
        <v>3</v>
      </c>
      <c r="C664" s="6" t="s">
        <v>161</v>
      </c>
      <c r="D664" s="6" t="s">
        <v>6</v>
      </c>
      <c r="E664" s="7" t="s">
        <v>636</v>
      </c>
      <c r="F664" s="6"/>
      <c r="G664" s="8"/>
      <c r="H664" s="35"/>
      <c r="I664" s="9" t="s">
        <v>6</v>
      </c>
    </row>
    <row r="665" spans="1:9" x14ac:dyDescent="0.3">
      <c r="A665" s="5">
        <v>4</v>
      </c>
      <c r="B665" s="5">
        <v>3</v>
      </c>
      <c r="C665" s="6" t="s">
        <v>161</v>
      </c>
      <c r="D665" s="6" t="s">
        <v>6</v>
      </c>
      <c r="E665" s="7" t="s">
        <v>294</v>
      </c>
      <c r="F665" s="6"/>
      <c r="G665" s="8"/>
      <c r="H665" s="35"/>
      <c r="I665" s="9" t="s">
        <v>6</v>
      </c>
    </row>
    <row r="666" spans="1:9" x14ac:dyDescent="0.3">
      <c r="A666" s="5">
        <v>4</v>
      </c>
      <c r="B666" s="5">
        <v>3</v>
      </c>
      <c r="C666" s="6" t="s">
        <v>161</v>
      </c>
      <c r="D666" s="6" t="s">
        <v>34</v>
      </c>
      <c r="E666" s="7" t="s">
        <v>637</v>
      </c>
      <c r="F666" s="6" t="s">
        <v>259</v>
      </c>
      <c r="G666" s="5">
        <v>5</v>
      </c>
      <c r="H666" s="35"/>
      <c r="I666" s="9">
        <f t="shared" ref="I666:I667" si="41">G666*H666</f>
        <v>0</v>
      </c>
    </row>
    <row r="667" spans="1:9" ht="26.4" x14ac:dyDescent="0.3">
      <c r="A667" s="5">
        <v>4</v>
      </c>
      <c r="B667" s="5">
        <v>3</v>
      </c>
      <c r="C667" s="6" t="s">
        <v>161</v>
      </c>
      <c r="D667" s="6" t="s">
        <v>36</v>
      </c>
      <c r="E667" s="7" t="s">
        <v>668</v>
      </c>
      <c r="F667" s="6" t="s">
        <v>259</v>
      </c>
      <c r="G667" s="5">
        <v>5</v>
      </c>
      <c r="H667" s="35"/>
      <c r="I667" s="9">
        <f t="shared" si="41"/>
        <v>0</v>
      </c>
    </row>
    <row r="668" spans="1:9" x14ac:dyDescent="0.3">
      <c r="A668" s="5">
        <v>4</v>
      </c>
      <c r="B668" s="5">
        <v>3</v>
      </c>
      <c r="C668" s="6" t="s">
        <v>161</v>
      </c>
      <c r="D668" s="6" t="s">
        <v>6</v>
      </c>
      <c r="E668" s="7" t="s">
        <v>297</v>
      </c>
      <c r="F668" s="6"/>
      <c r="G668" s="8"/>
      <c r="H668" s="35"/>
      <c r="I668" s="9" t="s">
        <v>6</v>
      </c>
    </row>
    <row r="669" spans="1:9" x14ac:dyDescent="0.3">
      <c r="A669" s="5">
        <v>4</v>
      </c>
      <c r="B669" s="5">
        <v>3</v>
      </c>
      <c r="C669" s="6" t="s">
        <v>161</v>
      </c>
      <c r="D669" s="6" t="s">
        <v>6</v>
      </c>
      <c r="E669" s="7" t="s">
        <v>638</v>
      </c>
      <c r="F669" s="6"/>
      <c r="G669" s="8"/>
      <c r="H669" s="35"/>
      <c r="I669" s="9" t="s">
        <v>6</v>
      </c>
    </row>
    <row r="670" spans="1:9" x14ac:dyDescent="0.3">
      <c r="A670" s="5">
        <v>4</v>
      </c>
      <c r="B670" s="5">
        <v>3</v>
      </c>
      <c r="C670" s="6" t="s">
        <v>161</v>
      </c>
      <c r="D670" s="6" t="s">
        <v>38</v>
      </c>
      <c r="E670" s="7" t="s">
        <v>669</v>
      </c>
      <c r="F670" s="6" t="s">
        <v>253</v>
      </c>
      <c r="G670" s="5">
        <v>220</v>
      </c>
      <c r="H670" s="35"/>
      <c r="I670" s="9">
        <f>G670*H670</f>
        <v>0</v>
      </c>
    </row>
    <row r="671" spans="1:9" ht="26.4" x14ac:dyDescent="0.3">
      <c r="A671" s="5">
        <v>4</v>
      </c>
      <c r="B671" s="5">
        <v>3</v>
      </c>
      <c r="C671" s="6" t="s">
        <v>163</v>
      </c>
      <c r="D671" s="6" t="s">
        <v>6</v>
      </c>
      <c r="E671" s="7" t="s">
        <v>640</v>
      </c>
      <c r="F671" s="6"/>
      <c r="G671" s="8"/>
      <c r="H671" s="35"/>
      <c r="I671" s="9" t="s">
        <v>6</v>
      </c>
    </row>
    <row r="672" spans="1:9" x14ac:dyDescent="0.3">
      <c r="A672" s="5">
        <v>4</v>
      </c>
      <c r="B672" s="5">
        <v>3</v>
      </c>
      <c r="C672" s="6" t="s">
        <v>163</v>
      </c>
      <c r="D672" s="6" t="s">
        <v>6</v>
      </c>
      <c r="E672" s="7" t="s">
        <v>641</v>
      </c>
      <c r="F672" s="6"/>
      <c r="G672" s="8"/>
      <c r="H672" s="35"/>
      <c r="I672" s="9" t="s">
        <v>6</v>
      </c>
    </row>
    <row r="673" spans="1:9" x14ac:dyDescent="0.3">
      <c r="A673" s="5">
        <v>4</v>
      </c>
      <c r="B673" s="5">
        <v>3</v>
      </c>
      <c r="C673" s="6" t="s">
        <v>163</v>
      </c>
      <c r="D673" s="6" t="s">
        <v>6</v>
      </c>
      <c r="E673" s="7" t="s">
        <v>670</v>
      </c>
      <c r="F673" s="6"/>
      <c r="G673" s="8"/>
      <c r="H673" s="35"/>
      <c r="I673" s="9" t="s">
        <v>6</v>
      </c>
    </row>
    <row r="674" spans="1:9" x14ac:dyDescent="0.3">
      <c r="A674" s="5">
        <v>4</v>
      </c>
      <c r="B674" s="5">
        <v>3</v>
      </c>
      <c r="C674" s="6" t="s">
        <v>163</v>
      </c>
      <c r="D674" s="6" t="s">
        <v>42</v>
      </c>
      <c r="E674" s="7" t="s">
        <v>312</v>
      </c>
      <c r="F674" s="6" t="s">
        <v>269</v>
      </c>
      <c r="G674" s="5">
        <v>18</v>
      </c>
      <c r="H674" s="35"/>
      <c r="I674" s="9">
        <f t="shared" ref="I674:I675" si="42">G674*H674</f>
        <v>0</v>
      </c>
    </row>
    <row r="675" spans="1:9" x14ac:dyDescent="0.3">
      <c r="A675" s="5">
        <v>4</v>
      </c>
      <c r="B675" s="5">
        <v>3</v>
      </c>
      <c r="C675" s="6" t="s">
        <v>163</v>
      </c>
      <c r="D675" s="6" t="s">
        <v>44</v>
      </c>
      <c r="E675" s="7" t="s">
        <v>671</v>
      </c>
      <c r="F675" s="6" t="s">
        <v>269</v>
      </c>
      <c r="G675" s="5">
        <v>22</v>
      </c>
      <c r="H675" s="35"/>
      <c r="I675" s="9">
        <f t="shared" si="42"/>
        <v>0</v>
      </c>
    </row>
    <row r="676" spans="1:9" x14ac:dyDescent="0.3">
      <c r="A676" s="5">
        <v>4</v>
      </c>
      <c r="B676" s="5">
        <v>3</v>
      </c>
      <c r="C676" s="6" t="s">
        <v>163</v>
      </c>
      <c r="D676" s="6" t="s">
        <v>6</v>
      </c>
      <c r="E676" s="7" t="s">
        <v>317</v>
      </c>
      <c r="F676" s="6"/>
      <c r="G676" s="8"/>
      <c r="H676" s="35"/>
      <c r="I676" s="9" t="s">
        <v>6</v>
      </c>
    </row>
    <row r="677" spans="1:9" x14ac:dyDescent="0.3">
      <c r="A677" s="5">
        <v>4</v>
      </c>
      <c r="B677" s="5">
        <v>3</v>
      </c>
      <c r="C677" s="6" t="s">
        <v>163</v>
      </c>
      <c r="D677" s="6" t="s">
        <v>6</v>
      </c>
      <c r="E677" s="7" t="s">
        <v>672</v>
      </c>
      <c r="F677" s="6"/>
      <c r="G677" s="8"/>
      <c r="H677" s="35"/>
      <c r="I677" s="9" t="s">
        <v>6</v>
      </c>
    </row>
    <row r="678" spans="1:9" x14ac:dyDescent="0.3">
      <c r="A678" s="5">
        <v>4</v>
      </c>
      <c r="B678" s="5">
        <v>3</v>
      </c>
      <c r="C678" s="6" t="s">
        <v>163</v>
      </c>
      <c r="D678" s="6" t="s">
        <v>46</v>
      </c>
      <c r="E678" s="7" t="s">
        <v>321</v>
      </c>
      <c r="F678" s="6" t="s">
        <v>253</v>
      </c>
      <c r="G678" s="5">
        <v>220</v>
      </c>
      <c r="H678" s="35"/>
      <c r="I678" s="9">
        <f>G678*H678</f>
        <v>0</v>
      </c>
    </row>
    <row r="679" spans="1:9" x14ac:dyDescent="0.3">
      <c r="A679" s="5">
        <v>4</v>
      </c>
      <c r="B679" s="5">
        <v>3</v>
      </c>
      <c r="C679" s="6" t="s">
        <v>163</v>
      </c>
      <c r="D679" s="6" t="s">
        <v>6</v>
      </c>
      <c r="E679" s="7" t="s">
        <v>322</v>
      </c>
      <c r="F679" s="6"/>
      <c r="G679" s="8"/>
      <c r="H679" s="35"/>
      <c r="I679" s="9" t="s">
        <v>6</v>
      </c>
    </row>
    <row r="680" spans="1:9" ht="39.6" x14ac:dyDescent="0.3">
      <c r="A680" s="5">
        <v>4</v>
      </c>
      <c r="B680" s="5">
        <v>3</v>
      </c>
      <c r="C680" s="6" t="s">
        <v>163</v>
      </c>
      <c r="D680" s="6" t="s">
        <v>48</v>
      </c>
      <c r="E680" s="7" t="s">
        <v>646</v>
      </c>
      <c r="F680" s="6" t="s">
        <v>647</v>
      </c>
      <c r="G680" s="8">
        <v>9</v>
      </c>
      <c r="H680" s="35"/>
      <c r="I680" s="9">
        <f>G680*H680</f>
        <v>0</v>
      </c>
    </row>
    <row r="681" spans="1:9" x14ac:dyDescent="0.3">
      <c r="A681" s="5">
        <v>4</v>
      </c>
      <c r="B681" s="5">
        <v>3</v>
      </c>
      <c r="C681" s="6" t="s">
        <v>163</v>
      </c>
      <c r="D681" s="6" t="s">
        <v>6</v>
      </c>
      <c r="E681" s="7" t="s">
        <v>337</v>
      </c>
      <c r="F681" s="6"/>
      <c r="G681" s="8"/>
      <c r="H681" s="35"/>
      <c r="I681" s="9" t="s">
        <v>6</v>
      </c>
    </row>
    <row r="682" spans="1:9" ht="26.4" x14ac:dyDescent="0.3">
      <c r="A682" s="5">
        <v>4</v>
      </c>
      <c r="B682" s="5">
        <v>3</v>
      </c>
      <c r="C682" s="6" t="s">
        <v>163</v>
      </c>
      <c r="D682" s="6" t="s">
        <v>6</v>
      </c>
      <c r="E682" s="7" t="s">
        <v>673</v>
      </c>
      <c r="F682" s="6"/>
      <c r="G682" s="8"/>
      <c r="H682" s="35"/>
      <c r="I682" s="9" t="s">
        <v>6</v>
      </c>
    </row>
    <row r="683" spans="1:9" x14ac:dyDescent="0.3">
      <c r="A683" s="5">
        <v>4</v>
      </c>
      <c r="B683" s="5">
        <v>3</v>
      </c>
      <c r="C683" s="6" t="s">
        <v>163</v>
      </c>
      <c r="D683" s="6" t="s">
        <v>50</v>
      </c>
      <c r="E683" s="7" t="s">
        <v>651</v>
      </c>
      <c r="F683" s="6" t="s">
        <v>330</v>
      </c>
      <c r="G683" s="5">
        <v>111</v>
      </c>
      <c r="H683" s="35"/>
      <c r="I683" s="9">
        <f>G683*H683</f>
        <v>0</v>
      </c>
    </row>
    <row r="684" spans="1:9" ht="26.4" x14ac:dyDescent="0.3">
      <c r="A684" s="5">
        <v>4</v>
      </c>
      <c r="B684" s="5">
        <v>3</v>
      </c>
      <c r="C684" s="6" t="s">
        <v>163</v>
      </c>
      <c r="D684" s="6" t="s">
        <v>6</v>
      </c>
      <c r="E684" s="7" t="s">
        <v>648</v>
      </c>
      <c r="F684" s="6"/>
      <c r="G684" s="8"/>
      <c r="H684" s="35"/>
      <c r="I684" s="9" t="s">
        <v>6</v>
      </c>
    </row>
    <row r="685" spans="1:9" x14ac:dyDescent="0.3">
      <c r="A685" s="5">
        <v>4</v>
      </c>
      <c r="B685" s="5">
        <v>3</v>
      </c>
      <c r="C685" s="6" t="s">
        <v>163</v>
      </c>
      <c r="D685" s="6" t="s">
        <v>6</v>
      </c>
      <c r="E685" s="7" t="s">
        <v>326</v>
      </c>
      <c r="F685" s="6"/>
      <c r="G685" s="8"/>
      <c r="H685" s="35"/>
      <c r="I685" s="9" t="s">
        <v>6</v>
      </c>
    </row>
    <row r="686" spans="1:9" x14ac:dyDescent="0.3">
      <c r="A686" s="5">
        <v>4</v>
      </c>
      <c r="B686" s="5">
        <v>3</v>
      </c>
      <c r="C686" s="6" t="s">
        <v>163</v>
      </c>
      <c r="D686" s="6" t="s">
        <v>52</v>
      </c>
      <c r="E686" s="7" t="s">
        <v>674</v>
      </c>
      <c r="F686" s="6" t="s">
        <v>330</v>
      </c>
      <c r="G686" s="5">
        <v>200</v>
      </c>
      <c r="H686" s="35"/>
      <c r="I686" s="9">
        <f>G686*H686</f>
        <v>0</v>
      </c>
    </row>
    <row r="687" spans="1:9" ht="26.4" x14ac:dyDescent="0.3">
      <c r="A687" s="5">
        <v>4</v>
      </c>
      <c r="B687" s="5">
        <v>3</v>
      </c>
      <c r="C687" s="6" t="s">
        <v>165</v>
      </c>
      <c r="D687" s="6" t="s">
        <v>6</v>
      </c>
      <c r="E687" s="7" t="s">
        <v>675</v>
      </c>
      <c r="F687" s="6"/>
      <c r="G687" s="8"/>
      <c r="H687" s="35"/>
      <c r="I687" s="9" t="s">
        <v>6</v>
      </c>
    </row>
    <row r="688" spans="1:9" x14ac:dyDescent="0.3">
      <c r="A688" s="5">
        <v>4</v>
      </c>
      <c r="B688" s="5">
        <v>3</v>
      </c>
      <c r="C688" s="6" t="s">
        <v>165</v>
      </c>
      <c r="D688" s="6" t="s">
        <v>6</v>
      </c>
      <c r="E688" s="7" t="s">
        <v>653</v>
      </c>
      <c r="F688" s="6"/>
      <c r="G688" s="8"/>
      <c r="H688" s="35"/>
      <c r="I688" s="9" t="s">
        <v>6</v>
      </c>
    </row>
    <row r="689" spans="1:9" ht="26.4" x14ac:dyDescent="0.3">
      <c r="A689" s="5">
        <v>4</v>
      </c>
      <c r="B689" s="5">
        <v>3</v>
      </c>
      <c r="C689" s="6" t="s">
        <v>165</v>
      </c>
      <c r="D689" s="6" t="s">
        <v>54</v>
      </c>
      <c r="E689" s="7" t="s">
        <v>676</v>
      </c>
      <c r="F689" s="6" t="s">
        <v>253</v>
      </c>
      <c r="G689" s="5">
        <v>220</v>
      </c>
      <c r="H689" s="35"/>
      <c r="I689" s="9">
        <f>G689*H689</f>
        <v>0</v>
      </c>
    </row>
    <row r="690" spans="1:9" ht="26.4" x14ac:dyDescent="0.3">
      <c r="A690" s="5">
        <v>4</v>
      </c>
      <c r="B690" s="5">
        <v>3</v>
      </c>
      <c r="C690" s="6" t="s">
        <v>165</v>
      </c>
      <c r="D690" s="6" t="s">
        <v>6</v>
      </c>
      <c r="E690" s="7" t="s">
        <v>655</v>
      </c>
      <c r="F690" s="6"/>
      <c r="G690" s="8"/>
      <c r="H690" s="35"/>
      <c r="I690" s="9" t="s">
        <v>6</v>
      </c>
    </row>
    <row r="691" spans="1:9" x14ac:dyDescent="0.3">
      <c r="A691" s="5">
        <v>4</v>
      </c>
      <c r="B691" s="5">
        <v>3</v>
      </c>
      <c r="C691" s="6" t="s">
        <v>165</v>
      </c>
      <c r="D691" s="6" t="s">
        <v>6</v>
      </c>
      <c r="E691" s="7" t="s">
        <v>677</v>
      </c>
      <c r="F691" s="6"/>
      <c r="G691" s="8"/>
      <c r="H691" s="35"/>
      <c r="I691" s="9" t="s">
        <v>6</v>
      </c>
    </row>
    <row r="692" spans="1:9" ht="39.6" x14ac:dyDescent="0.3">
      <c r="A692" s="5">
        <v>4</v>
      </c>
      <c r="B692" s="5">
        <v>3</v>
      </c>
      <c r="C692" s="6" t="s">
        <v>165</v>
      </c>
      <c r="D692" s="6" t="s">
        <v>6</v>
      </c>
      <c r="E692" s="7" t="s">
        <v>678</v>
      </c>
      <c r="F692" s="6"/>
      <c r="G692" s="8"/>
      <c r="H692" s="35"/>
      <c r="I692" s="9" t="s">
        <v>6</v>
      </c>
    </row>
    <row r="693" spans="1:9" x14ac:dyDescent="0.3">
      <c r="A693" s="5">
        <v>4</v>
      </c>
      <c r="B693" s="5">
        <v>3</v>
      </c>
      <c r="C693" s="6" t="s">
        <v>165</v>
      </c>
      <c r="D693" s="6" t="s">
        <v>56</v>
      </c>
      <c r="E693" s="7" t="s">
        <v>658</v>
      </c>
      <c r="F693" s="6" t="s">
        <v>330</v>
      </c>
      <c r="G693" s="5">
        <v>111</v>
      </c>
      <c r="H693" s="35"/>
      <c r="I693" s="9">
        <f>G693*H693</f>
        <v>0</v>
      </c>
    </row>
    <row r="694" spans="1:9" ht="39.6" x14ac:dyDescent="0.3">
      <c r="A694" s="5">
        <v>4</v>
      </c>
      <c r="B694" s="5">
        <v>3</v>
      </c>
      <c r="C694" s="6" t="s">
        <v>165</v>
      </c>
      <c r="D694" s="6" t="s">
        <v>6</v>
      </c>
      <c r="E694" s="7" t="s">
        <v>408</v>
      </c>
      <c r="F694" s="6"/>
      <c r="G694" s="8"/>
      <c r="H694" s="35"/>
      <c r="I694" s="9" t="s">
        <v>6</v>
      </c>
    </row>
    <row r="695" spans="1:9" x14ac:dyDescent="0.3">
      <c r="A695" s="5">
        <v>4</v>
      </c>
      <c r="B695" s="5">
        <v>3</v>
      </c>
      <c r="C695" s="6" t="s">
        <v>165</v>
      </c>
      <c r="D695" s="6" t="s">
        <v>58</v>
      </c>
      <c r="E695" s="7" t="s">
        <v>409</v>
      </c>
      <c r="F695" s="6" t="s">
        <v>253</v>
      </c>
      <c r="G695" s="5">
        <v>220</v>
      </c>
      <c r="H695" s="35"/>
      <c r="I695" s="9">
        <f>G695*H695</f>
        <v>0</v>
      </c>
    </row>
    <row r="696" spans="1:9" s="34" customFormat="1" x14ac:dyDescent="0.3">
      <c r="A696" s="29"/>
      <c r="B696" s="29"/>
      <c r="C696" s="30"/>
      <c r="D696" s="30"/>
      <c r="E696" s="31" t="s">
        <v>946</v>
      </c>
      <c r="F696" s="30"/>
      <c r="G696" s="32"/>
      <c r="H696" s="36"/>
      <c r="I696" s="33">
        <f>SUM(I646:I695)</f>
        <v>0</v>
      </c>
    </row>
    <row r="697" spans="1:9" x14ac:dyDescent="0.3">
      <c r="A697" s="5">
        <v>4</v>
      </c>
      <c r="B697" s="5">
        <v>4</v>
      </c>
      <c r="C697" s="6" t="s">
        <v>167</v>
      </c>
      <c r="D697" s="6" t="s">
        <v>6</v>
      </c>
      <c r="E697" s="7" t="s">
        <v>608</v>
      </c>
      <c r="F697" s="6"/>
      <c r="G697" s="8"/>
      <c r="H697" s="35"/>
      <c r="I697" s="9" t="s">
        <v>6</v>
      </c>
    </row>
    <row r="698" spans="1:9" x14ac:dyDescent="0.3">
      <c r="A698" s="5">
        <v>4</v>
      </c>
      <c r="B698" s="5">
        <v>4</v>
      </c>
      <c r="C698" s="6" t="s">
        <v>167</v>
      </c>
      <c r="D698" s="6" t="s">
        <v>6</v>
      </c>
      <c r="E698" s="7" t="s">
        <v>352</v>
      </c>
      <c r="F698" s="6"/>
      <c r="G698" s="8"/>
      <c r="H698" s="35"/>
      <c r="I698" s="9" t="s">
        <v>6</v>
      </c>
    </row>
    <row r="699" spans="1:9" x14ac:dyDescent="0.3">
      <c r="A699" s="5">
        <v>4</v>
      </c>
      <c r="B699" s="5">
        <v>4</v>
      </c>
      <c r="C699" s="6" t="s">
        <v>167</v>
      </c>
      <c r="D699" s="6" t="s">
        <v>6</v>
      </c>
      <c r="E699" s="7" t="s">
        <v>679</v>
      </c>
      <c r="F699" s="6"/>
      <c r="G699" s="8"/>
      <c r="H699" s="35"/>
      <c r="I699" s="9" t="s">
        <v>6</v>
      </c>
    </row>
    <row r="700" spans="1:9" ht="26.4" x14ac:dyDescent="0.3">
      <c r="A700" s="5">
        <v>4</v>
      </c>
      <c r="B700" s="5">
        <v>4</v>
      </c>
      <c r="C700" s="6" t="s">
        <v>167</v>
      </c>
      <c r="D700" s="6" t="s">
        <v>6</v>
      </c>
      <c r="E700" s="7" t="s">
        <v>232</v>
      </c>
      <c r="F700" s="6"/>
      <c r="G700" s="8"/>
      <c r="H700" s="35"/>
      <c r="I700" s="9" t="s">
        <v>6</v>
      </c>
    </row>
    <row r="701" spans="1:9" ht="26.4" x14ac:dyDescent="0.3">
      <c r="A701" s="5">
        <v>4</v>
      </c>
      <c r="B701" s="5">
        <v>4</v>
      </c>
      <c r="C701" s="6" t="s">
        <v>167</v>
      </c>
      <c r="D701" s="6" t="s">
        <v>6</v>
      </c>
      <c r="E701" s="7" t="s">
        <v>610</v>
      </c>
      <c r="F701" s="6"/>
      <c r="G701" s="8"/>
      <c r="H701" s="35"/>
      <c r="I701" s="9" t="s">
        <v>6</v>
      </c>
    </row>
    <row r="702" spans="1:9" x14ac:dyDescent="0.3">
      <c r="A702" s="5">
        <v>4</v>
      </c>
      <c r="B702" s="5">
        <v>4</v>
      </c>
      <c r="C702" s="6" t="s">
        <v>167</v>
      </c>
      <c r="D702" s="6" t="s">
        <v>6</v>
      </c>
      <c r="E702" s="7" t="s">
        <v>630</v>
      </c>
      <c r="F702" s="6"/>
      <c r="G702" s="8"/>
      <c r="H702" s="35"/>
      <c r="I702" s="9" t="s">
        <v>6</v>
      </c>
    </row>
    <row r="703" spans="1:9" x14ac:dyDescent="0.3">
      <c r="A703" s="5">
        <v>4</v>
      </c>
      <c r="B703" s="5">
        <v>4</v>
      </c>
      <c r="C703" s="6" t="s">
        <v>167</v>
      </c>
      <c r="D703" s="6" t="s">
        <v>6</v>
      </c>
      <c r="E703" s="7" t="s">
        <v>267</v>
      </c>
      <c r="F703" s="6"/>
      <c r="G703" s="8"/>
      <c r="H703" s="35"/>
      <c r="I703" s="9" t="s">
        <v>6</v>
      </c>
    </row>
    <row r="704" spans="1:9" x14ac:dyDescent="0.3">
      <c r="A704" s="5">
        <v>4</v>
      </c>
      <c r="B704" s="5">
        <v>4</v>
      </c>
      <c r="C704" s="6" t="s">
        <v>167</v>
      </c>
      <c r="D704" s="6" t="s">
        <v>5</v>
      </c>
      <c r="E704" s="7" t="s">
        <v>680</v>
      </c>
      <c r="F704" s="6" t="s">
        <v>269</v>
      </c>
      <c r="G704" s="5">
        <v>36</v>
      </c>
      <c r="H704" s="35"/>
      <c r="I704" s="9">
        <f>G704*H704</f>
        <v>0</v>
      </c>
    </row>
    <row r="705" spans="1:9" x14ac:dyDescent="0.3">
      <c r="A705" s="5">
        <v>4</v>
      </c>
      <c r="B705" s="5">
        <v>4</v>
      </c>
      <c r="C705" s="6" t="s">
        <v>167</v>
      </c>
      <c r="D705" s="6" t="s">
        <v>6</v>
      </c>
      <c r="E705" s="7" t="s">
        <v>681</v>
      </c>
      <c r="F705" s="6"/>
      <c r="G705" s="8"/>
      <c r="H705" s="35"/>
      <c r="I705" s="9" t="s">
        <v>6</v>
      </c>
    </row>
    <row r="706" spans="1:9" x14ac:dyDescent="0.3">
      <c r="A706" s="5">
        <v>4</v>
      </c>
      <c r="B706" s="5">
        <v>4</v>
      </c>
      <c r="C706" s="6" t="s">
        <v>167</v>
      </c>
      <c r="D706" s="6" t="s">
        <v>17</v>
      </c>
      <c r="E706" s="7" t="s">
        <v>614</v>
      </c>
      <c r="F706" s="6" t="s">
        <v>269</v>
      </c>
      <c r="G706" s="5">
        <v>6</v>
      </c>
      <c r="H706" s="35"/>
      <c r="I706" s="9">
        <f>G706*H706</f>
        <v>0</v>
      </c>
    </row>
    <row r="707" spans="1:9" x14ac:dyDescent="0.3">
      <c r="A707" s="5">
        <v>4</v>
      </c>
      <c r="B707" s="5">
        <v>4</v>
      </c>
      <c r="C707" s="6" t="s">
        <v>167</v>
      </c>
      <c r="D707" s="6" t="s">
        <v>6</v>
      </c>
      <c r="E707" s="7" t="s">
        <v>631</v>
      </c>
      <c r="F707" s="6"/>
      <c r="G707" s="8"/>
      <c r="H707" s="35"/>
      <c r="I707" s="9" t="s">
        <v>6</v>
      </c>
    </row>
    <row r="708" spans="1:9" ht="39.6" x14ac:dyDescent="0.3">
      <c r="A708" s="5">
        <v>4</v>
      </c>
      <c r="B708" s="5">
        <v>4</v>
      </c>
      <c r="C708" s="6" t="s">
        <v>167</v>
      </c>
      <c r="D708" s="6" t="s">
        <v>6</v>
      </c>
      <c r="E708" s="7" t="s">
        <v>682</v>
      </c>
      <c r="F708" s="6"/>
      <c r="G708" s="8"/>
      <c r="H708" s="35"/>
      <c r="I708" s="9" t="s">
        <v>6</v>
      </c>
    </row>
    <row r="709" spans="1:9" x14ac:dyDescent="0.3">
      <c r="A709" s="5">
        <v>4</v>
      </c>
      <c r="B709" s="5">
        <v>4</v>
      </c>
      <c r="C709" s="6" t="s">
        <v>167</v>
      </c>
      <c r="D709" s="6" t="s">
        <v>24</v>
      </c>
      <c r="E709" s="7" t="s">
        <v>633</v>
      </c>
      <c r="F709" s="6" t="s">
        <v>269</v>
      </c>
      <c r="G709" s="5">
        <v>24</v>
      </c>
      <c r="H709" s="35"/>
      <c r="I709" s="9">
        <f>G709*H709</f>
        <v>0</v>
      </c>
    </row>
    <row r="710" spans="1:9" x14ac:dyDescent="0.3">
      <c r="A710" s="5">
        <v>4</v>
      </c>
      <c r="B710" s="5">
        <v>4</v>
      </c>
      <c r="C710" s="6" t="s">
        <v>169</v>
      </c>
      <c r="D710" s="6" t="s">
        <v>6</v>
      </c>
      <c r="E710" s="7" t="s">
        <v>683</v>
      </c>
      <c r="F710" s="6"/>
      <c r="G710" s="8"/>
      <c r="H710" s="35"/>
      <c r="I710" s="9" t="s">
        <v>6</v>
      </c>
    </row>
    <row r="711" spans="1:9" ht="39.6" x14ac:dyDescent="0.3">
      <c r="A711" s="5">
        <v>4</v>
      </c>
      <c r="B711" s="5">
        <v>4</v>
      </c>
      <c r="C711" s="6" t="s">
        <v>169</v>
      </c>
      <c r="D711" s="6" t="s">
        <v>6</v>
      </c>
      <c r="E711" s="7" t="s">
        <v>684</v>
      </c>
      <c r="F711" s="6"/>
      <c r="G711" s="8"/>
      <c r="H711" s="35"/>
      <c r="I711" s="9" t="s">
        <v>6</v>
      </c>
    </row>
    <row r="712" spans="1:9" ht="26.4" x14ac:dyDescent="0.3">
      <c r="A712" s="5">
        <v>4</v>
      </c>
      <c r="B712" s="5">
        <v>4</v>
      </c>
      <c r="C712" s="6" t="s">
        <v>169</v>
      </c>
      <c r="D712" s="6" t="s">
        <v>6</v>
      </c>
      <c r="E712" s="7" t="s">
        <v>685</v>
      </c>
      <c r="F712" s="6"/>
      <c r="G712" s="8"/>
      <c r="H712" s="35"/>
      <c r="I712" s="9" t="s">
        <v>6</v>
      </c>
    </row>
    <row r="713" spans="1:9" x14ac:dyDescent="0.3">
      <c r="A713" s="5">
        <v>4</v>
      </c>
      <c r="B713" s="5">
        <v>4</v>
      </c>
      <c r="C713" s="6" t="s">
        <v>169</v>
      </c>
      <c r="D713" s="6" t="s">
        <v>26</v>
      </c>
      <c r="E713" s="7" t="s">
        <v>686</v>
      </c>
      <c r="F713" s="6" t="s">
        <v>269</v>
      </c>
      <c r="G713" s="5">
        <v>12</v>
      </c>
      <c r="H713" s="35"/>
      <c r="I713" s="9">
        <f>G713*H713</f>
        <v>0</v>
      </c>
    </row>
    <row r="714" spans="1:9" x14ac:dyDescent="0.3">
      <c r="A714" s="5">
        <v>4</v>
      </c>
      <c r="B714" s="5">
        <v>4</v>
      </c>
      <c r="C714" s="6" t="s">
        <v>169</v>
      </c>
      <c r="D714" s="6" t="s">
        <v>6</v>
      </c>
      <c r="E714" s="7" t="s">
        <v>666</v>
      </c>
      <c r="F714" s="6"/>
      <c r="G714" s="8"/>
      <c r="H714" s="35"/>
      <c r="I714" s="9" t="s">
        <v>6</v>
      </c>
    </row>
    <row r="715" spans="1:9" x14ac:dyDescent="0.3">
      <c r="A715" s="5">
        <v>4</v>
      </c>
      <c r="B715" s="5">
        <v>4</v>
      </c>
      <c r="C715" s="6" t="s">
        <v>169</v>
      </c>
      <c r="D715" s="6" t="s">
        <v>6</v>
      </c>
      <c r="E715" s="7" t="s">
        <v>287</v>
      </c>
      <c r="F715" s="6"/>
      <c r="G715" s="8"/>
      <c r="H715" s="35"/>
      <c r="I715" s="9" t="s">
        <v>6</v>
      </c>
    </row>
    <row r="716" spans="1:9" ht="26.4" x14ac:dyDescent="0.3">
      <c r="A716" s="5">
        <v>4</v>
      </c>
      <c r="B716" s="5">
        <v>4</v>
      </c>
      <c r="C716" s="6" t="s">
        <v>169</v>
      </c>
      <c r="D716" s="6" t="s">
        <v>28</v>
      </c>
      <c r="E716" s="7" t="s">
        <v>667</v>
      </c>
      <c r="F716" s="6" t="s">
        <v>22</v>
      </c>
      <c r="G716" s="10">
        <v>1</v>
      </c>
      <c r="H716" s="35"/>
      <c r="I716" s="9">
        <f>G716*H716</f>
        <v>0</v>
      </c>
    </row>
    <row r="717" spans="1:9" x14ac:dyDescent="0.3">
      <c r="A717" s="5">
        <v>4</v>
      </c>
      <c r="B717" s="5">
        <v>4</v>
      </c>
      <c r="C717" s="6" t="s">
        <v>169</v>
      </c>
      <c r="D717" s="6" t="s">
        <v>6</v>
      </c>
      <c r="E717" s="7" t="s">
        <v>615</v>
      </c>
      <c r="F717" s="6"/>
      <c r="G717" s="8"/>
      <c r="H717" s="35"/>
      <c r="I717" s="9" t="s">
        <v>6</v>
      </c>
    </row>
    <row r="718" spans="1:9" x14ac:dyDescent="0.3">
      <c r="A718" s="5">
        <v>4</v>
      </c>
      <c r="B718" s="5">
        <v>4</v>
      </c>
      <c r="C718" s="6" t="s">
        <v>169</v>
      </c>
      <c r="D718" s="6" t="s">
        <v>6</v>
      </c>
      <c r="E718" s="7" t="s">
        <v>292</v>
      </c>
      <c r="F718" s="6"/>
      <c r="G718" s="8"/>
      <c r="H718" s="35"/>
      <c r="I718" s="9" t="s">
        <v>6</v>
      </c>
    </row>
    <row r="719" spans="1:9" ht="52.8" x14ac:dyDescent="0.3">
      <c r="A719" s="5">
        <v>4</v>
      </c>
      <c r="B719" s="5">
        <v>4</v>
      </c>
      <c r="C719" s="6" t="s">
        <v>169</v>
      </c>
      <c r="D719" s="6" t="s">
        <v>30</v>
      </c>
      <c r="E719" s="7" t="s">
        <v>616</v>
      </c>
      <c r="F719" s="6" t="s">
        <v>253</v>
      </c>
      <c r="G719" s="5">
        <v>42</v>
      </c>
      <c r="H719" s="35"/>
      <c r="I719" s="9">
        <f>G719*H719</f>
        <v>0</v>
      </c>
    </row>
    <row r="720" spans="1:9" x14ac:dyDescent="0.3">
      <c r="A720" s="5">
        <v>4</v>
      </c>
      <c r="B720" s="5">
        <v>4</v>
      </c>
      <c r="C720" s="6" t="s">
        <v>169</v>
      </c>
      <c r="D720" s="6" t="s">
        <v>6</v>
      </c>
      <c r="E720" s="7" t="s">
        <v>636</v>
      </c>
      <c r="F720" s="6"/>
      <c r="G720" s="8"/>
      <c r="H720" s="35"/>
      <c r="I720" s="9" t="s">
        <v>6</v>
      </c>
    </row>
    <row r="721" spans="1:9" x14ac:dyDescent="0.3">
      <c r="A721" s="5">
        <v>4</v>
      </c>
      <c r="B721" s="5">
        <v>4</v>
      </c>
      <c r="C721" s="6" t="s">
        <v>169</v>
      </c>
      <c r="D721" s="6" t="s">
        <v>6</v>
      </c>
      <c r="E721" s="7" t="s">
        <v>294</v>
      </c>
      <c r="F721" s="6"/>
      <c r="G721" s="8"/>
      <c r="H721" s="35"/>
      <c r="I721" s="9" t="s">
        <v>6</v>
      </c>
    </row>
    <row r="722" spans="1:9" x14ac:dyDescent="0.3">
      <c r="A722" s="5">
        <v>4</v>
      </c>
      <c r="B722" s="5">
        <v>4</v>
      </c>
      <c r="C722" s="6" t="s">
        <v>169</v>
      </c>
      <c r="D722" s="6" t="s">
        <v>32</v>
      </c>
      <c r="E722" s="7" t="s">
        <v>637</v>
      </c>
      <c r="F722" s="6" t="s">
        <v>259</v>
      </c>
      <c r="G722" s="5">
        <v>6</v>
      </c>
      <c r="H722" s="35"/>
      <c r="I722" s="9">
        <f t="shared" ref="I722:I723" si="43">G722*H722</f>
        <v>0</v>
      </c>
    </row>
    <row r="723" spans="1:9" ht="26.4" x14ac:dyDescent="0.3">
      <c r="A723" s="5">
        <v>4</v>
      </c>
      <c r="B723" s="5">
        <v>4</v>
      </c>
      <c r="C723" s="6" t="s">
        <v>169</v>
      </c>
      <c r="D723" s="6" t="s">
        <v>34</v>
      </c>
      <c r="E723" s="7" t="s">
        <v>619</v>
      </c>
      <c r="F723" s="6" t="s">
        <v>259</v>
      </c>
      <c r="G723" s="5">
        <v>6</v>
      </c>
      <c r="H723" s="35"/>
      <c r="I723" s="9">
        <f t="shared" si="43"/>
        <v>0</v>
      </c>
    </row>
    <row r="724" spans="1:9" x14ac:dyDescent="0.3">
      <c r="A724" s="5">
        <v>4</v>
      </c>
      <c r="B724" s="5">
        <v>4</v>
      </c>
      <c r="C724" s="6" t="s">
        <v>171</v>
      </c>
      <c r="D724" s="6" t="s">
        <v>6</v>
      </c>
      <c r="E724" s="7" t="s">
        <v>297</v>
      </c>
      <c r="F724" s="6"/>
      <c r="G724" s="8"/>
      <c r="H724" s="35"/>
      <c r="I724" s="9" t="s">
        <v>6</v>
      </c>
    </row>
    <row r="725" spans="1:9" x14ac:dyDescent="0.3">
      <c r="A725" s="5">
        <v>4</v>
      </c>
      <c r="B725" s="5">
        <v>4</v>
      </c>
      <c r="C725" s="6" t="s">
        <v>171</v>
      </c>
      <c r="D725" s="6" t="s">
        <v>6</v>
      </c>
      <c r="E725" s="7" t="s">
        <v>638</v>
      </c>
      <c r="F725" s="6"/>
      <c r="G725" s="8"/>
      <c r="H725" s="35"/>
      <c r="I725" s="9" t="s">
        <v>6</v>
      </c>
    </row>
    <row r="726" spans="1:9" ht="39.6" x14ac:dyDescent="0.3">
      <c r="A726" s="5">
        <v>4</v>
      </c>
      <c r="B726" s="5">
        <v>4</v>
      </c>
      <c r="C726" s="6" t="s">
        <v>171</v>
      </c>
      <c r="D726" s="6" t="s">
        <v>36</v>
      </c>
      <c r="E726" s="7" t="s">
        <v>687</v>
      </c>
      <c r="F726" s="6" t="s">
        <v>253</v>
      </c>
      <c r="G726" s="5">
        <v>78</v>
      </c>
      <c r="H726" s="35"/>
      <c r="I726" s="9">
        <f>G726*H726</f>
        <v>0</v>
      </c>
    </row>
    <row r="727" spans="1:9" ht="26.4" x14ac:dyDescent="0.3">
      <c r="A727" s="5">
        <v>4</v>
      </c>
      <c r="B727" s="5">
        <v>4</v>
      </c>
      <c r="C727" s="6" t="s">
        <v>171</v>
      </c>
      <c r="D727" s="6" t="s">
        <v>6</v>
      </c>
      <c r="E727" s="7" t="s">
        <v>688</v>
      </c>
      <c r="F727" s="6"/>
      <c r="G727" s="8"/>
      <c r="H727" s="35"/>
      <c r="I727" s="9" t="s">
        <v>6</v>
      </c>
    </row>
    <row r="728" spans="1:9" ht="26.4" x14ac:dyDescent="0.3">
      <c r="A728" s="5">
        <v>4</v>
      </c>
      <c r="B728" s="5">
        <v>4</v>
      </c>
      <c r="C728" s="6" t="s">
        <v>171</v>
      </c>
      <c r="D728" s="6" t="s">
        <v>6</v>
      </c>
      <c r="E728" s="7" t="s">
        <v>307</v>
      </c>
      <c r="F728" s="6"/>
      <c r="G728" s="8"/>
      <c r="H728" s="35"/>
      <c r="I728" s="9" t="s">
        <v>6</v>
      </c>
    </row>
    <row r="729" spans="1:9" x14ac:dyDescent="0.3">
      <c r="A729" s="5">
        <v>4</v>
      </c>
      <c r="B729" s="5">
        <v>4</v>
      </c>
      <c r="C729" s="6" t="s">
        <v>171</v>
      </c>
      <c r="D729" s="6" t="s">
        <v>6</v>
      </c>
      <c r="E729" s="7" t="s">
        <v>689</v>
      </c>
      <c r="F729" s="6"/>
      <c r="G729" s="8"/>
      <c r="H729" s="35"/>
      <c r="I729" s="9" t="s">
        <v>6</v>
      </c>
    </row>
    <row r="730" spans="1:9" x14ac:dyDescent="0.3">
      <c r="A730" s="5">
        <v>4</v>
      </c>
      <c r="B730" s="5">
        <v>4</v>
      </c>
      <c r="C730" s="6" t="s">
        <v>171</v>
      </c>
      <c r="D730" s="6" t="s">
        <v>38</v>
      </c>
      <c r="E730" s="7" t="s">
        <v>690</v>
      </c>
      <c r="F730" s="6" t="s">
        <v>269</v>
      </c>
      <c r="G730" s="5">
        <v>6</v>
      </c>
      <c r="H730" s="35"/>
      <c r="I730" s="9">
        <f>G730*H730</f>
        <v>0</v>
      </c>
    </row>
    <row r="731" spans="1:9" x14ac:dyDescent="0.3">
      <c r="A731" s="5">
        <v>4</v>
      </c>
      <c r="B731" s="5">
        <v>4</v>
      </c>
      <c r="C731" s="6" t="s">
        <v>171</v>
      </c>
      <c r="D731" s="6" t="s">
        <v>6</v>
      </c>
      <c r="E731" s="7" t="s">
        <v>691</v>
      </c>
      <c r="F731" s="6"/>
      <c r="G731" s="8"/>
      <c r="H731" s="35"/>
      <c r="I731" s="9" t="s">
        <v>6</v>
      </c>
    </row>
    <row r="732" spans="1:9" x14ac:dyDescent="0.3">
      <c r="A732" s="5">
        <v>4</v>
      </c>
      <c r="B732" s="5">
        <v>4</v>
      </c>
      <c r="C732" s="6" t="s">
        <v>171</v>
      </c>
      <c r="D732" s="6" t="s">
        <v>6</v>
      </c>
      <c r="E732" s="7" t="s">
        <v>311</v>
      </c>
      <c r="F732" s="6"/>
      <c r="G732" s="8"/>
      <c r="H732" s="35"/>
      <c r="I732" s="9" t="s">
        <v>6</v>
      </c>
    </row>
    <row r="733" spans="1:9" x14ac:dyDescent="0.3">
      <c r="A733" s="5">
        <v>4</v>
      </c>
      <c r="B733" s="5">
        <v>4</v>
      </c>
      <c r="C733" s="6" t="s">
        <v>171</v>
      </c>
      <c r="D733" s="6" t="s">
        <v>42</v>
      </c>
      <c r="E733" s="7" t="s">
        <v>692</v>
      </c>
      <c r="F733" s="6" t="s">
        <v>269</v>
      </c>
      <c r="G733" s="5">
        <v>6</v>
      </c>
      <c r="H733" s="35"/>
      <c r="I733" s="9">
        <f t="shared" ref="I733:I734" si="44">G733*H733</f>
        <v>0</v>
      </c>
    </row>
    <row r="734" spans="1:9" x14ac:dyDescent="0.3">
      <c r="A734" s="5">
        <v>4</v>
      </c>
      <c r="B734" s="5">
        <v>4</v>
      </c>
      <c r="C734" s="6" t="s">
        <v>171</v>
      </c>
      <c r="D734" s="6" t="s">
        <v>44</v>
      </c>
      <c r="E734" s="7" t="s">
        <v>680</v>
      </c>
      <c r="F734" s="6" t="s">
        <v>269</v>
      </c>
      <c r="G734" s="5">
        <v>12</v>
      </c>
      <c r="H734" s="35"/>
      <c r="I734" s="9">
        <f t="shared" si="44"/>
        <v>0</v>
      </c>
    </row>
    <row r="735" spans="1:9" x14ac:dyDescent="0.3">
      <c r="A735" s="5">
        <v>4</v>
      </c>
      <c r="B735" s="5">
        <v>4</v>
      </c>
      <c r="C735" s="6" t="s">
        <v>171</v>
      </c>
      <c r="D735" s="6" t="s">
        <v>6</v>
      </c>
      <c r="E735" s="7" t="s">
        <v>317</v>
      </c>
      <c r="F735" s="6"/>
      <c r="G735" s="8"/>
      <c r="H735" s="35"/>
      <c r="I735" s="9" t="s">
        <v>6</v>
      </c>
    </row>
    <row r="736" spans="1:9" x14ac:dyDescent="0.3">
      <c r="A736" s="5">
        <v>4</v>
      </c>
      <c r="B736" s="5">
        <v>4</v>
      </c>
      <c r="C736" s="6" t="s">
        <v>171</v>
      </c>
      <c r="D736" s="6" t="s">
        <v>6</v>
      </c>
      <c r="E736" s="7" t="s">
        <v>693</v>
      </c>
      <c r="F736" s="6"/>
      <c r="G736" s="8"/>
      <c r="H736" s="35"/>
      <c r="I736" s="9" t="s">
        <v>6</v>
      </c>
    </row>
    <row r="737" spans="1:9" x14ac:dyDescent="0.3">
      <c r="A737" s="5">
        <v>4</v>
      </c>
      <c r="B737" s="5">
        <v>4</v>
      </c>
      <c r="C737" s="6" t="s">
        <v>171</v>
      </c>
      <c r="D737" s="6" t="s">
        <v>46</v>
      </c>
      <c r="E737" s="7" t="s">
        <v>321</v>
      </c>
      <c r="F737" s="6" t="s">
        <v>253</v>
      </c>
      <c r="G737" s="5">
        <v>36</v>
      </c>
      <c r="H737" s="35"/>
      <c r="I737" s="9">
        <f>G737*H737</f>
        <v>0</v>
      </c>
    </row>
    <row r="738" spans="1:9" x14ac:dyDescent="0.3">
      <c r="A738" s="5">
        <v>4</v>
      </c>
      <c r="B738" s="5">
        <v>4</v>
      </c>
      <c r="C738" s="6" t="s">
        <v>171</v>
      </c>
      <c r="D738" s="6" t="s">
        <v>6</v>
      </c>
      <c r="E738" s="7" t="s">
        <v>322</v>
      </c>
      <c r="F738" s="6"/>
      <c r="G738" s="8"/>
      <c r="H738" s="35"/>
      <c r="I738" s="9" t="s">
        <v>6</v>
      </c>
    </row>
    <row r="739" spans="1:9" ht="39.6" x14ac:dyDescent="0.3">
      <c r="A739" s="5">
        <v>4</v>
      </c>
      <c r="B739" s="5">
        <v>4</v>
      </c>
      <c r="C739" s="6" t="s">
        <v>171</v>
      </c>
      <c r="D739" s="6" t="s">
        <v>48</v>
      </c>
      <c r="E739" s="7" t="s">
        <v>646</v>
      </c>
      <c r="F739" s="6" t="s">
        <v>647</v>
      </c>
      <c r="G739" s="10">
        <v>6</v>
      </c>
      <c r="H739" s="35"/>
      <c r="I739" s="9">
        <f>G739*H739</f>
        <v>0</v>
      </c>
    </row>
    <row r="740" spans="1:9" ht="26.4" x14ac:dyDescent="0.3">
      <c r="A740" s="5">
        <v>4</v>
      </c>
      <c r="B740" s="5">
        <v>4</v>
      </c>
      <c r="C740" s="6" t="s">
        <v>173</v>
      </c>
      <c r="D740" s="6" t="s">
        <v>6</v>
      </c>
      <c r="E740" s="7" t="s">
        <v>694</v>
      </c>
      <c r="F740" s="6"/>
      <c r="G740" s="8"/>
      <c r="H740" s="35"/>
      <c r="I740" s="9" t="s">
        <v>6</v>
      </c>
    </row>
    <row r="741" spans="1:9" x14ac:dyDescent="0.3">
      <c r="A741" s="5">
        <v>4</v>
      </c>
      <c r="B741" s="5">
        <v>4</v>
      </c>
      <c r="C741" s="6" t="s">
        <v>173</v>
      </c>
      <c r="D741" s="6" t="s">
        <v>6</v>
      </c>
      <c r="E741" s="7" t="s">
        <v>326</v>
      </c>
      <c r="F741" s="6"/>
      <c r="G741" s="8"/>
      <c r="H741" s="35"/>
      <c r="I741" s="9" t="s">
        <v>6</v>
      </c>
    </row>
    <row r="742" spans="1:9" ht="26.4" x14ac:dyDescent="0.3">
      <c r="A742" s="5">
        <v>4</v>
      </c>
      <c r="B742" s="5">
        <v>4</v>
      </c>
      <c r="C742" s="6" t="s">
        <v>173</v>
      </c>
      <c r="D742" s="6" t="s">
        <v>50</v>
      </c>
      <c r="E742" s="7" t="s">
        <v>329</v>
      </c>
      <c r="F742" s="6" t="s">
        <v>330</v>
      </c>
      <c r="G742" s="5">
        <v>60</v>
      </c>
      <c r="H742" s="35"/>
      <c r="I742" s="9">
        <f>G742*H742</f>
        <v>0</v>
      </c>
    </row>
    <row r="743" spans="1:9" x14ac:dyDescent="0.3">
      <c r="A743" s="5">
        <v>4</v>
      </c>
      <c r="B743" s="5">
        <v>4</v>
      </c>
      <c r="C743" s="6" t="s">
        <v>173</v>
      </c>
      <c r="D743" s="6" t="s">
        <v>6</v>
      </c>
      <c r="E743" s="7" t="s">
        <v>695</v>
      </c>
      <c r="F743" s="6"/>
      <c r="G743" s="8"/>
      <c r="H743" s="35"/>
      <c r="I743" s="9" t="s">
        <v>6</v>
      </c>
    </row>
    <row r="744" spans="1:9" x14ac:dyDescent="0.3">
      <c r="A744" s="5">
        <v>4</v>
      </c>
      <c r="B744" s="5">
        <v>4</v>
      </c>
      <c r="C744" s="6" t="s">
        <v>173</v>
      </c>
      <c r="D744" s="6" t="s">
        <v>52</v>
      </c>
      <c r="E744" s="7" t="s">
        <v>696</v>
      </c>
      <c r="F744" s="6" t="s">
        <v>330</v>
      </c>
      <c r="G744" s="5">
        <v>60</v>
      </c>
      <c r="H744" s="35"/>
      <c r="I744" s="9">
        <f>G744*H744</f>
        <v>0</v>
      </c>
    </row>
    <row r="745" spans="1:9" ht="26.4" x14ac:dyDescent="0.3">
      <c r="A745" s="5">
        <v>4</v>
      </c>
      <c r="B745" s="5">
        <v>4</v>
      </c>
      <c r="C745" s="6" t="s">
        <v>173</v>
      </c>
      <c r="D745" s="6" t="s">
        <v>6</v>
      </c>
      <c r="E745" s="7" t="s">
        <v>652</v>
      </c>
      <c r="F745" s="6"/>
      <c r="G745" s="8"/>
      <c r="H745" s="35"/>
      <c r="I745" s="9" t="s">
        <v>6</v>
      </c>
    </row>
    <row r="746" spans="1:9" x14ac:dyDescent="0.3">
      <c r="A746" s="5">
        <v>4</v>
      </c>
      <c r="B746" s="5">
        <v>4</v>
      </c>
      <c r="C746" s="6" t="s">
        <v>173</v>
      </c>
      <c r="D746" s="6" t="s">
        <v>6</v>
      </c>
      <c r="E746" s="7" t="s">
        <v>697</v>
      </c>
      <c r="F746" s="6"/>
      <c r="G746" s="8"/>
      <c r="H746" s="35"/>
      <c r="I746" s="9" t="s">
        <v>6</v>
      </c>
    </row>
    <row r="747" spans="1:9" x14ac:dyDescent="0.3">
      <c r="A747" s="5">
        <v>4</v>
      </c>
      <c r="B747" s="5">
        <v>4</v>
      </c>
      <c r="C747" s="6" t="s">
        <v>173</v>
      </c>
      <c r="D747" s="6" t="s">
        <v>54</v>
      </c>
      <c r="E747" s="7" t="s">
        <v>698</v>
      </c>
      <c r="F747" s="6" t="s">
        <v>345</v>
      </c>
      <c r="G747" s="11">
        <v>2.4</v>
      </c>
      <c r="H747" s="35"/>
      <c r="I747" s="9">
        <f>G747*H747</f>
        <v>0</v>
      </c>
    </row>
    <row r="748" spans="1:9" ht="26.4" x14ac:dyDescent="0.3">
      <c r="A748" s="5">
        <v>4</v>
      </c>
      <c r="B748" s="5">
        <v>4</v>
      </c>
      <c r="C748" s="6" t="s">
        <v>173</v>
      </c>
      <c r="D748" s="6" t="s">
        <v>6</v>
      </c>
      <c r="E748" s="7" t="s">
        <v>353</v>
      </c>
      <c r="F748" s="6"/>
      <c r="G748" s="8"/>
      <c r="H748" s="35"/>
      <c r="I748" s="9" t="s">
        <v>6</v>
      </c>
    </row>
    <row r="749" spans="1:9" x14ac:dyDescent="0.3">
      <c r="A749" s="5">
        <v>4</v>
      </c>
      <c r="B749" s="5">
        <v>4</v>
      </c>
      <c r="C749" s="6" t="s">
        <v>173</v>
      </c>
      <c r="D749" s="6" t="s">
        <v>6</v>
      </c>
      <c r="E749" s="7" t="s">
        <v>699</v>
      </c>
      <c r="F749" s="6"/>
      <c r="G749" s="8"/>
      <c r="H749" s="35"/>
      <c r="I749" s="9" t="s">
        <v>6</v>
      </c>
    </row>
    <row r="750" spans="1:9" ht="26.4" x14ac:dyDescent="0.3">
      <c r="A750" s="5">
        <v>4</v>
      </c>
      <c r="B750" s="5">
        <v>4</v>
      </c>
      <c r="C750" s="6" t="s">
        <v>173</v>
      </c>
      <c r="D750" s="6" t="s">
        <v>6</v>
      </c>
      <c r="E750" s="7" t="s">
        <v>365</v>
      </c>
      <c r="F750" s="6"/>
      <c r="G750" s="8"/>
      <c r="H750" s="35"/>
      <c r="I750" s="9" t="s">
        <v>6</v>
      </c>
    </row>
    <row r="751" spans="1:9" x14ac:dyDescent="0.3">
      <c r="A751" s="5">
        <v>4</v>
      </c>
      <c r="B751" s="5">
        <v>4</v>
      </c>
      <c r="C751" s="6" t="s">
        <v>173</v>
      </c>
      <c r="D751" s="6" t="s">
        <v>56</v>
      </c>
      <c r="E751" s="7" t="s">
        <v>366</v>
      </c>
      <c r="F751" s="6" t="s">
        <v>253</v>
      </c>
      <c r="G751" s="5">
        <v>48</v>
      </c>
      <c r="H751" s="35"/>
      <c r="I751" s="9">
        <f>G751*H751</f>
        <v>0</v>
      </c>
    </row>
    <row r="752" spans="1:9" x14ac:dyDescent="0.3">
      <c r="A752" s="5">
        <v>4</v>
      </c>
      <c r="B752" s="5">
        <v>4</v>
      </c>
      <c r="C752" s="6" t="s">
        <v>173</v>
      </c>
      <c r="D752" s="6" t="s">
        <v>6</v>
      </c>
      <c r="E752" s="7" t="s">
        <v>372</v>
      </c>
      <c r="F752" s="6"/>
      <c r="G752" s="8"/>
      <c r="H752" s="35"/>
      <c r="I752" s="9" t="s">
        <v>6</v>
      </c>
    </row>
    <row r="753" spans="1:9" x14ac:dyDescent="0.3">
      <c r="A753" s="5">
        <v>4</v>
      </c>
      <c r="B753" s="5">
        <v>4</v>
      </c>
      <c r="C753" s="6" t="s">
        <v>173</v>
      </c>
      <c r="D753" s="6" t="s">
        <v>6</v>
      </c>
      <c r="E753" s="7" t="s">
        <v>373</v>
      </c>
      <c r="F753" s="6"/>
      <c r="G753" s="8"/>
      <c r="H753" s="35"/>
      <c r="I753" s="9" t="s">
        <v>6</v>
      </c>
    </row>
    <row r="754" spans="1:9" x14ac:dyDescent="0.3">
      <c r="A754" s="5">
        <v>4</v>
      </c>
      <c r="B754" s="5">
        <v>4</v>
      </c>
      <c r="C754" s="6" t="s">
        <v>173</v>
      </c>
      <c r="D754" s="6" t="s">
        <v>58</v>
      </c>
      <c r="E754" s="7" t="s">
        <v>366</v>
      </c>
      <c r="F754" s="6" t="s">
        <v>253</v>
      </c>
      <c r="G754" s="5">
        <v>24</v>
      </c>
      <c r="H754" s="35"/>
      <c r="I754" s="9">
        <f>G754*H754</f>
        <v>0</v>
      </c>
    </row>
    <row r="755" spans="1:9" x14ac:dyDescent="0.3">
      <c r="A755" s="5">
        <v>4</v>
      </c>
      <c r="B755" s="5">
        <v>4</v>
      </c>
      <c r="C755" s="6" t="s">
        <v>179</v>
      </c>
      <c r="D755" s="6" t="s">
        <v>6</v>
      </c>
      <c r="E755" s="7" t="s">
        <v>377</v>
      </c>
      <c r="F755" s="6"/>
      <c r="G755" s="8"/>
      <c r="H755" s="35"/>
      <c r="I755" s="9" t="s">
        <v>6</v>
      </c>
    </row>
    <row r="756" spans="1:9" x14ac:dyDescent="0.3">
      <c r="A756" s="5">
        <v>4</v>
      </c>
      <c r="B756" s="5">
        <v>4</v>
      </c>
      <c r="C756" s="6" t="s">
        <v>179</v>
      </c>
      <c r="D756" s="6" t="s">
        <v>6</v>
      </c>
      <c r="E756" s="7" t="s">
        <v>378</v>
      </c>
      <c r="F756" s="6"/>
      <c r="G756" s="8"/>
      <c r="H756" s="35"/>
      <c r="I756" s="9" t="s">
        <v>6</v>
      </c>
    </row>
    <row r="757" spans="1:9" ht="52.8" x14ac:dyDescent="0.3">
      <c r="A757" s="5">
        <v>4</v>
      </c>
      <c r="B757" s="5">
        <v>4</v>
      </c>
      <c r="C757" s="6" t="s">
        <v>179</v>
      </c>
      <c r="D757" s="6" t="s">
        <v>60</v>
      </c>
      <c r="E757" s="7" t="s">
        <v>379</v>
      </c>
      <c r="F757" s="6" t="s">
        <v>253</v>
      </c>
      <c r="G757" s="5">
        <v>24</v>
      </c>
      <c r="H757" s="35"/>
      <c r="I757" s="9">
        <f>G757*H757</f>
        <v>0</v>
      </c>
    </row>
    <row r="758" spans="1:9" x14ac:dyDescent="0.3">
      <c r="A758" s="5">
        <v>4</v>
      </c>
      <c r="B758" s="5">
        <v>4</v>
      </c>
      <c r="C758" s="6" t="s">
        <v>179</v>
      </c>
      <c r="D758" s="6" t="s">
        <v>6</v>
      </c>
      <c r="E758" s="7" t="s">
        <v>370</v>
      </c>
      <c r="F758" s="6"/>
      <c r="G758" s="8"/>
      <c r="H758" s="35"/>
      <c r="I758" s="9" t="s">
        <v>6</v>
      </c>
    </row>
    <row r="759" spans="1:9" x14ac:dyDescent="0.3">
      <c r="A759" s="5">
        <v>4</v>
      </c>
      <c r="B759" s="5">
        <v>4</v>
      </c>
      <c r="C759" s="6" t="s">
        <v>179</v>
      </c>
      <c r="D759" s="6" t="s">
        <v>62</v>
      </c>
      <c r="E759" s="7" t="s">
        <v>371</v>
      </c>
      <c r="F759" s="6" t="s">
        <v>330</v>
      </c>
      <c r="G759" s="5">
        <v>276</v>
      </c>
      <c r="H759" s="35"/>
      <c r="I759" s="9">
        <f>G759*H759</f>
        <v>0</v>
      </c>
    </row>
    <row r="760" spans="1:9" x14ac:dyDescent="0.3">
      <c r="A760" s="5">
        <v>4</v>
      </c>
      <c r="B760" s="5">
        <v>4</v>
      </c>
      <c r="C760" s="6" t="s">
        <v>179</v>
      </c>
      <c r="D760" s="6" t="s">
        <v>6</v>
      </c>
      <c r="E760" s="7" t="s">
        <v>389</v>
      </c>
      <c r="F760" s="6"/>
      <c r="G760" s="8"/>
      <c r="H760" s="35"/>
      <c r="I760" s="9" t="s">
        <v>6</v>
      </c>
    </row>
    <row r="761" spans="1:9" ht="39.6" x14ac:dyDescent="0.3">
      <c r="A761" s="5">
        <v>4</v>
      </c>
      <c r="B761" s="5">
        <v>4</v>
      </c>
      <c r="C761" s="6" t="s">
        <v>179</v>
      </c>
      <c r="D761" s="6" t="s">
        <v>6</v>
      </c>
      <c r="E761" s="7" t="s">
        <v>700</v>
      </c>
      <c r="F761" s="6"/>
      <c r="G761" s="8"/>
      <c r="H761" s="35"/>
      <c r="I761" s="9" t="s">
        <v>6</v>
      </c>
    </row>
    <row r="762" spans="1:9" x14ac:dyDescent="0.3">
      <c r="A762" s="5">
        <v>4</v>
      </c>
      <c r="B762" s="5">
        <v>4</v>
      </c>
      <c r="C762" s="6" t="s">
        <v>179</v>
      </c>
      <c r="D762" s="6" t="s">
        <v>64</v>
      </c>
      <c r="E762" s="7" t="s">
        <v>391</v>
      </c>
      <c r="F762" s="6" t="s">
        <v>253</v>
      </c>
      <c r="G762" s="5">
        <v>24</v>
      </c>
      <c r="H762" s="35"/>
      <c r="I762" s="9">
        <f>G762*H762</f>
        <v>0</v>
      </c>
    </row>
    <row r="763" spans="1:9" ht="26.4" x14ac:dyDescent="0.3">
      <c r="A763" s="5">
        <v>4</v>
      </c>
      <c r="B763" s="5">
        <v>4</v>
      </c>
      <c r="C763" s="6" t="s">
        <v>179</v>
      </c>
      <c r="D763" s="6" t="s">
        <v>6</v>
      </c>
      <c r="E763" s="7" t="s">
        <v>701</v>
      </c>
      <c r="F763" s="6"/>
      <c r="G763" s="8"/>
      <c r="H763" s="35"/>
      <c r="I763" s="9" t="s">
        <v>6</v>
      </c>
    </row>
    <row r="764" spans="1:9" x14ac:dyDescent="0.3">
      <c r="A764" s="5">
        <v>4</v>
      </c>
      <c r="B764" s="5">
        <v>4</v>
      </c>
      <c r="C764" s="6" t="s">
        <v>179</v>
      </c>
      <c r="D764" s="6" t="s">
        <v>6</v>
      </c>
      <c r="E764" s="7" t="s">
        <v>702</v>
      </c>
      <c r="F764" s="6"/>
      <c r="G764" s="8"/>
      <c r="H764" s="35"/>
      <c r="I764" s="9" t="s">
        <v>6</v>
      </c>
    </row>
    <row r="765" spans="1:9" x14ac:dyDescent="0.3">
      <c r="A765" s="5">
        <v>4</v>
      </c>
      <c r="B765" s="5">
        <v>4</v>
      </c>
      <c r="C765" s="6" t="s">
        <v>179</v>
      </c>
      <c r="D765" s="6" t="s">
        <v>6</v>
      </c>
      <c r="E765" s="7" t="s">
        <v>703</v>
      </c>
      <c r="F765" s="6"/>
      <c r="G765" s="8"/>
      <c r="H765" s="35"/>
      <c r="I765" s="9" t="s">
        <v>6</v>
      </c>
    </row>
    <row r="766" spans="1:9" x14ac:dyDescent="0.3">
      <c r="A766" s="5">
        <v>4</v>
      </c>
      <c r="B766" s="5">
        <v>4</v>
      </c>
      <c r="C766" s="6" t="s">
        <v>179</v>
      </c>
      <c r="D766" s="6" t="s">
        <v>6</v>
      </c>
      <c r="E766" s="7" t="s">
        <v>534</v>
      </c>
      <c r="F766" s="6"/>
      <c r="G766" s="8"/>
      <c r="H766" s="35"/>
      <c r="I766" s="9" t="s">
        <v>6</v>
      </c>
    </row>
    <row r="767" spans="1:9" ht="39.6" x14ac:dyDescent="0.3">
      <c r="A767" s="5">
        <v>4</v>
      </c>
      <c r="B767" s="5">
        <v>4</v>
      </c>
      <c r="C767" s="6" t="s">
        <v>179</v>
      </c>
      <c r="D767" s="6" t="s">
        <v>66</v>
      </c>
      <c r="E767" s="7" t="s">
        <v>537</v>
      </c>
      <c r="F767" s="6" t="s">
        <v>259</v>
      </c>
      <c r="G767" s="5">
        <v>6</v>
      </c>
      <c r="H767" s="35"/>
      <c r="I767" s="9">
        <f>G767*H767</f>
        <v>0</v>
      </c>
    </row>
    <row r="768" spans="1:9" x14ac:dyDescent="0.3">
      <c r="A768" s="5">
        <v>4</v>
      </c>
      <c r="B768" s="5">
        <v>4</v>
      </c>
      <c r="C768" s="6" t="s">
        <v>181</v>
      </c>
      <c r="D768" s="6" t="s">
        <v>6</v>
      </c>
      <c r="E768" s="7" t="s">
        <v>704</v>
      </c>
      <c r="F768" s="6"/>
      <c r="G768" s="8"/>
      <c r="H768" s="35"/>
      <c r="I768" s="9" t="s">
        <v>6</v>
      </c>
    </row>
    <row r="769" spans="1:9" x14ac:dyDescent="0.3">
      <c r="A769" s="5">
        <v>4</v>
      </c>
      <c r="B769" s="5">
        <v>4</v>
      </c>
      <c r="C769" s="6" t="s">
        <v>181</v>
      </c>
      <c r="D769" s="6" t="s">
        <v>6</v>
      </c>
      <c r="E769" s="7" t="s">
        <v>705</v>
      </c>
      <c r="F769" s="6"/>
      <c r="G769" s="8"/>
      <c r="H769" s="35"/>
      <c r="I769" s="9" t="s">
        <v>6</v>
      </c>
    </row>
    <row r="770" spans="1:9" ht="79.2" x14ac:dyDescent="0.3">
      <c r="A770" s="5">
        <v>4</v>
      </c>
      <c r="B770" s="5">
        <v>4</v>
      </c>
      <c r="C770" s="6" t="s">
        <v>181</v>
      </c>
      <c r="D770" s="6" t="s">
        <v>68</v>
      </c>
      <c r="E770" s="7" t="s">
        <v>706</v>
      </c>
      <c r="F770" s="6" t="s">
        <v>259</v>
      </c>
      <c r="G770" s="5">
        <v>6</v>
      </c>
      <c r="H770" s="35"/>
      <c r="I770" s="9">
        <f>G770*H770</f>
        <v>0</v>
      </c>
    </row>
    <row r="771" spans="1:9" s="34" customFormat="1" x14ac:dyDescent="0.3">
      <c r="A771" s="29"/>
      <c r="B771" s="29"/>
      <c r="C771" s="30"/>
      <c r="D771" s="30"/>
      <c r="E771" s="31" t="s">
        <v>947</v>
      </c>
      <c r="F771" s="30"/>
      <c r="G771" s="32"/>
      <c r="H771" s="36"/>
      <c r="I771" s="33">
        <f>SUM(I703:I770)</f>
        <v>0</v>
      </c>
    </row>
    <row r="772" spans="1:9" x14ac:dyDescent="0.3">
      <c r="A772" s="5">
        <v>4</v>
      </c>
      <c r="B772" s="5">
        <v>5</v>
      </c>
      <c r="C772" s="6" t="s">
        <v>183</v>
      </c>
      <c r="D772" s="6" t="s">
        <v>6</v>
      </c>
      <c r="E772" s="7" t="s">
        <v>608</v>
      </c>
      <c r="F772" s="6"/>
      <c r="G772" s="8"/>
      <c r="H772" s="35"/>
      <c r="I772" s="9" t="s">
        <v>6</v>
      </c>
    </row>
    <row r="773" spans="1:9" x14ac:dyDescent="0.3">
      <c r="A773" s="5">
        <v>4</v>
      </c>
      <c r="B773" s="5">
        <v>5</v>
      </c>
      <c r="C773" s="6" t="s">
        <v>183</v>
      </c>
      <c r="D773" s="6" t="s">
        <v>6</v>
      </c>
      <c r="E773" s="7" t="s">
        <v>401</v>
      </c>
      <c r="F773" s="6"/>
      <c r="G773" s="8"/>
      <c r="H773" s="35"/>
      <c r="I773" s="9" t="s">
        <v>6</v>
      </c>
    </row>
    <row r="774" spans="1:9" x14ac:dyDescent="0.3">
      <c r="A774" s="5">
        <v>4</v>
      </c>
      <c r="B774" s="5">
        <v>5</v>
      </c>
      <c r="C774" s="6" t="s">
        <v>183</v>
      </c>
      <c r="D774" s="6" t="s">
        <v>6</v>
      </c>
      <c r="E774" s="7" t="s">
        <v>707</v>
      </c>
      <c r="F774" s="6"/>
      <c r="G774" s="8"/>
      <c r="H774" s="35"/>
      <c r="I774" s="9" t="s">
        <v>6</v>
      </c>
    </row>
    <row r="775" spans="1:9" ht="26.4" x14ac:dyDescent="0.3">
      <c r="A775" s="5">
        <v>4</v>
      </c>
      <c r="B775" s="5">
        <v>5</v>
      </c>
      <c r="C775" s="6" t="s">
        <v>183</v>
      </c>
      <c r="D775" s="6" t="s">
        <v>6</v>
      </c>
      <c r="E775" s="7" t="s">
        <v>232</v>
      </c>
      <c r="F775" s="6"/>
      <c r="G775" s="8"/>
      <c r="H775" s="35"/>
      <c r="I775" s="9" t="s">
        <v>6</v>
      </c>
    </row>
    <row r="776" spans="1:9" ht="26.4" x14ac:dyDescent="0.3">
      <c r="A776" s="5">
        <v>4</v>
      </c>
      <c r="B776" s="5">
        <v>5</v>
      </c>
      <c r="C776" s="6" t="s">
        <v>183</v>
      </c>
      <c r="D776" s="6" t="s">
        <v>6</v>
      </c>
      <c r="E776" s="7" t="s">
        <v>610</v>
      </c>
      <c r="F776" s="6"/>
      <c r="G776" s="8"/>
      <c r="H776" s="35"/>
      <c r="I776" s="9" t="s">
        <v>6</v>
      </c>
    </row>
    <row r="777" spans="1:9" x14ac:dyDescent="0.3">
      <c r="A777" s="5">
        <v>4</v>
      </c>
      <c r="B777" s="5">
        <v>5</v>
      </c>
      <c r="C777" s="6" t="s">
        <v>183</v>
      </c>
      <c r="D777" s="6" t="s">
        <v>6</v>
      </c>
      <c r="E777" s="7" t="s">
        <v>262</v>
      </c>
      <c r="F777" s="6"/>
      <c r="G777" s="8"/>
      <c r="H777" s="35"/>
      <c r="I777" s="9" t="s">
        <v>6</v>
      </c>
    </row>
    <row r="778" spans="1:9" x14ac:dyDescent="0.3">
      <c r="A778" s="5">
        <v>4</v>
      </c>
      <c r="B778" s="5">
        <v>5</v>
      </c>
      <c r="C778" s="6" t="s">
        <v>183</v>
      </c>
      <c r="D778" s="6" t="s">
        <v>6</v>
      </c>
      <c r="E778" s="7" t="s">
        <v>263</v>
      </c>
      <c r="F778" s="6"/>
      <c r="G778" s="8"/>
      <c r="H778" s="35"/>
      <c r="I778" s="9" t="s">
        <v>6</v>
      </c>
    </row>
    <row r="779" spans="1:9" ht="26.4" x14ac:dyDescent="0.3">
      <c r="A779" s="5">
        <v>4</v>
      </c>
      <c r="B779" s="5">
        <v>5</v>
      </c>
      <c r="C779" s="6" t="s">
        <v>183</v>
      </c>
      <c r="D779" s="6" t="s">
        <v>5</v>
      </c>
      <c r="E779" s="7" t="s">
        <v>264</v>
      </c>
      <c r="F779" s="6" t="s">
        <v>253</v>
      </c>
      <c r="G779" s="5">
        <v>64</v>
      </c>
      <c r="H779" s="35"/>
      <c r="I779" s="9">
        <f t="shared" ref="I779:I780" si="45">G779*H779</f>
        <v>0</v>
      </c>
    </row>
    <row r="780" spans="1:9" ht="26.4" x14ac:dyDescent="0.3">
      <c r="A780" s="5">
        <v>4</v>
      </c>
      <c r="B780" s="5">
        <v>5</v>
      </c>
      <c r="C780" s="6" t="s">
        <v>183</v>
      </c>
      <c r="D780" s="6" t="s">
        <v>17</v>
      </c>
      <c r="E780" s="7" t="s">
        <v>265</v>
      </c>
      <c r="F780" s="6" t="s">
        <v>253</v>
      </c>
      <c r="G780" s="5">
        <v>64</v>
      </c>
      <c r="H780" s="35"/>
      <c r="I780" s="9">
        <f t="shared" si="45"/>
        <v>0</v>
      </c>
    </row>
    <row r="781" spans="1:9" x14ac:dyDescent="0.3">
      <c r="A781" s="5">
        <v>4</v>
      </c>
      <c r="B781" s="5">
        <v>5</v>
      </c>
      <c r="C781" s="6" t="s">
        <v>183</v>
      </c>
      <c r="D781" s="6" t="s">
        <v>6</v>
      </c>
      <c r="E781" s="7" t="s">
        <v>708</v>
      </c>
      <c r="F781" s="6"/>
      <c r="G781" s="8"/>
      <c r="H781" s="35"/>
      <c r="I781" s="9" t="s">
        <v>6</v>
      </c>
    </row>
    <row r="782" spans="1:9" x14ac:dyDescent="0.3">
      <c r="A782" s="5">
        <v>4</v>
      </c>
      <c r="B782" s="5">
        <v>5</v>
      </c>
      <c r="C782" s="6" t="s">
        <v>183</v>
      </c>
      <c r="D782" s="6" t="s">
        <v>6</v>
      </c>
      <c r="E782" s="7" t="s">
        <v>267</v>
      </c>
      <c r="F782" s="6"/>
      <c r="G782" s="8"/>
      <c r="H782" s="35"/>
      <c r="I782" s="9" t="s">
        <v>6</v>
      </c>
    </row>
    <row r="783" spans="1:9" x14ac:dyDescent="0.3">
      <c r="A783" s="5">
        <v>4</v>
      </c>
      <c r="B783" s="5">
        <v>5</v>
      </c>
      <c r="C783" s="6" t="s">
        <v>183</v>
      </c>
      <c r="D783" s="6" t="s">
        <v>24</v>
      </c>
      <c r="E783" s="7" t="s">
        <v>709</v>
      </c>
      <c r="F783" s="6" t="s">
        <v>269</v>
      </c>
      <c r="G783" s="5">
        <v>72</v>
      </c>
      <c r="H783" s="35"/>
      <c r="I783" s="9">
        <f>G783*H783</f>
        <v>0</v>
      </c>
    </row>
    <row r="784" spans="1:9" x14ac:dyDescent="0.3">
      <c r="A784" s="5">
        <v>4</v>
      </c>
      <c r="B784" s="5">
        <v>5</v>
      </c>
      <c r="C784" s="6" t="s">
        <v>183</v>
      </c>
      <c r="D784" s="6" t="s">
        <v>6</v>
      </c>
      <c r="E784" s="7" t="s">
        <v>272</v>
      </c>
      <c r="F784" s="6"/>
      <c r="G784" s="8"/>
      <c r="H784" s="35"/>
      <c r="I784" s="9" t="s">
        <v>6</v>
      </c>
    </row>
    <row r="785" spans="1:9" x14ac:dyDescent="0.3">
      <c r="A785" s="5">
        <v>4</v>
      </c>
      <c r="B785" s="5">
        <v>5</v>
      </c>
      <c r="C785" s="6" t="s">
        <v>183</v>
      </c>
      <c r="D785" s="6" t="s">
        <v>26</v>
      </c>
      <c r="E785" s="7" t="s">
        <v>709</v>
      </c>
      <c r="F785" s="6" t="s">
        <v>269</v>
      </c>
      <c r="G785" s="5">
        <v>31</v>
      </c>
      <c r="H785" s="35"/>
      <c r="I785" s="9">
        <f>G785*H785</f>
        <v>0</v>
      </c>
    </row>
    <row r="786" spans="1:9" ht="39.6" x14ac:dyDescent="0.3">
      <c r="A786" s="5">
        <v>4</v>
      </c>
      <c r="B786" s="5">
        <v>5</v>
      </c>
      <c r="C786" s="6" t="s">
        <v>183</v>
      </c>
      <c r="D786" s="6" t="s">
        <v>6</v>
      </c>
      <c r="E786" s="7" t="s">
        <v>273</v>
      </c>
      <c r="F786" s="6"/>
      <c r="G786" s="8"/>
      <c r="H786" s="35"/>
      <c r="I786" s="9" t="s">
        <v>6</v>
      </c>
    </row>
    <row r="787" spans="1:9" ht="26.4" x14ac:dyDescent="0.3">
      <c r="A787" s="5">
        <v>4</v>
      </c>
      <c r="B787" s="5">
        <v>5</v>
      </c>
      <c r="C787" s="6" t="s">
        <v>183</v>
      </c>
      <c r="D787" s="6" t="s">
        <v>28</v>
      </c>
      <c r="E787" s="7" t="s">
        <v>274</v>
      </c>
      <c r="F787" s="6" t="s">
        <v>253</v>
      </c>
      <c r="G787" s="5">
        <v>36</v>
      </c>
      <c r="H787" s="35"/>
      <c r="I787" s="9">
        <f t="shared" ref="I787:I788" si="46">G787*H787</f>
        <v>0</v>
      </c>
    </row>
    <row r="788" spans="1:9" ht="26.4" x14ac:dyDescent="0.3">
      <c r="A788" s="5">
        <v>4</v>
      </c>
      <c r="B788" s="5">
        <v>5</v>
      </c>
      <c r="C788" s="6" t="s">
        <v>185</v>
      </c>
      <c r="D788" s="6" t="s">
        <v>30</v>
      </c>
      <c r="E788" s="7" t="s">
        <v>710</v>
      </c>
      <c r="F788" s="6" t="s">
        <v>253</v>
      </c>
      <c r="G788" s="5">
        <v>33</v>
      </c>
      <c r="H788" s="35"/>
      <c r="I788" s="9">
        <f t="shared" si="46"/>
        <v>0</v>
      </c>
    </row>
    <row r="789" spans="1:9" x14ac:dyDescent="0.3">
      <c r="A789" s="5">
        <v>4</v>
      </c>
      <c r="B789" s="5">
        <v>5</v>
      </c>
      <c r="C789" s="6" t="s">
        <v>185</v>
      </c>
      <c r="D789" s="6" t="s">
        <v>6</v>
      </c>
      <c r="E789" s="7" t="s">
        <v>613</v>
      </c>
      <c r="F789" s="6"/>
      <c r="G789" s="8"/>
      <c r="H789" s="35"/>
      <c r="I789" s="9" t="s">
        <v>6</v>
      </c>
    </row>
    <row r="790" spans="1:9" x14ac:dyDescent="0.3">
      <c r="A790" s="5">
        <v>4</v>
      </c>
      <c r="B790" s="5">
        <v>5</v>
      </c>
      <c r="C790" s="6" t="s">
        <v>185</v>
      </c>
      <c r="D790" s="6" t="s">
        <v>32</v>
      </c>
      <c r="E790" s="7" t="s">
        <v>711</v>
      </c>
      <c r="F790" s="6" t="s">
        <v>269</v>
      </c>
      <c r="G790" s="5">
        <v>21</v>
      </c>
      <c r="H790" s="35"/>
      <c r="I790" s="9">
        <f t="shared" ref="I790:I791" si="47">G790*H790</f>
        <v>0</v>
      </c>
    </row>
    <row r="791" spans="1:9" x14ac:dyDescent="0.3">
      <c r="A791" s="5">
        <v>4</v>
      </c>
      <c r="B791" s="5">
        <v>5</v>
      </c>
      <c r="C791" s="6" t="s">
        <v>185</v>
      </c>
      <c r="D791" s="6" t="s">
        <v>34</v>
      </c>
      <c r="E791" s="7" t="s">
        <v>614</v>
      </c>
      <c r="F791" s="6" t="s">
        <v>269</v>
      </c>
      <c r="G791" s="5">
        <v>14</v>
      </c>
      <c r="H791" s="35"/>
      <c r="I791" s="9">
        <f t="shared" si="47"/>
        <v>0</v>
      </c>
    </row>
    <row r="792" spans="1:9" ht="26.4" x14ac:dyDescent="0.3">
      <c r="A792" s="5">
        <v>4</v>
      </c>
      <c r="B792" s="5">
        <v>5</v>
      </c>
      <c r="C792" s="6" t="s">
        <v>185</v>
      </c>
      <c r="D792" s="6" t="s">
        <v>6</v>
      </c>
      <c r="E792" s="7" t="s">
        <v>712</v>
      </c>
      <c r="F792" s="6"/>
      <c r="G792" s="8"/>
      <c r="H792" s="35"/>
      <c r="I792" s="9" t="s">
        <v>6</v>
      </c>
    </row>
    <row r="793" spans="1:9" ht="26.4" x14ac:dyDescent="0.3">
      <c r="A793" s="5">
        <v>4</v>
      </c>
      <c r="B793" s="5">
        <v>5</v>
      </c>
      <c r="C793" s="6" t="s">
        <v>185</v>
      </c>
      <c r="D793" s="6" t="s">
        <v>36</v>
      </c>
      <c r="E793" s="7" t="s">
        <v>280</v>
      </c>
      <c r="F793" s="6" t="s">
        <v>253</v>
      </c>
      <c r="G793" s="5">
        <v>36</v>
      </c>
      <c r="H793" s="35"/>
      <c r="I793" s="9">
        <f t="shared" ref="I793:I794" si="48">G793*H793</f>
        <v>0</v>
      </c>
    </row>
    <row r="794" spans="1:9" ht="26.4" x14ac:dyDescent="0.3">
      <c r="A794" s="5">
        <v>4</v>
      </c>
      <c r="B794" s="5">
        <v>5</v>
      </c>
      <c r="C794" s="6" t="s">
        <v>185</v>
      </c>
      <c r="D794" s="6" t="s">
        <v>38</v>
      </c>
      <c r="E794" s="7" t="s">
        <v>713</v>
      </c>
      <c r="F794" s="6" t="s">
        <v>253</v>
      </c>
      <c r="G794" s="5">
        <v>33</v>
      </c>
      <c r="H794" s="35"/>
      <c r="I794" s="9">
        <f t="shared" si="48"/>
        <v>0</v>
      </c>
    </row>
    <row r="795" spans="1:9" ht="26.4" x14ac:dyDescent="0.3">
      <c r="A795" s="5">
        <v>4</v>
      </c>
      <c r="B795" s="5">
        <v>5</v>
      </c>
      <c r="C795" s="6" t="s">
        <v>185</v>
      </c>
      <c r="D795" s="6" t="s">
        <v>6</v>
      </c>
      <c r="E795" s="7" t="s">
        <v>281</v>
      </c>
      <c r="F795" s="6"/>
      <c r="G795" s="8"/>
      <c r="H795" s="35"/>
      <c r="I795" s="9" t="s">
        <v>6</v>
      </c>
    </row>
    <row r="796" spans="1:9" ht="26.4" x14ac:dyDescent="0.3">
      <c r="A796" s="5">
        <v>4</v>
      </c>
      <c r="B796" s="5">
        <v>5</v>
      </c>
      <c r="C796" s="6" t="s">
        <v>185</v>
      </c>
      <c r="D796" s="6" t="s">
        <v>42</v>
      </c>
      <c r="E796" s="7" t="s">
        <v>714</v>
      </c>
      <c r="F796" s="6" t="s">
        <v>253</v>
      </c>
      <c r="G796" s="5">
        <v>36</v>
      </c>
      <c r="H796" s="35"/>
      <c r="I796" s="9">
        <f t="shared" ref="I796:I797" si="49">G796*H796</f>
        <v>0</v>
      </c>
    </row>
    <row r="797" spans="1:9" ht="26.4" x14ac:dyDescent="0.3">
      <c r="A797" s="5">
        <v>4</v>
      </c>
      <c r="B797" s="5">
        <v>5</v>
      </c>
      <c r="C797" s="6" t="s">
        <v>185</v>
      </c>
      <c r="D797" s="6" t="s">
        <v>44</v>
      </c>
      <c r="E797" s="7" t="s">
        <v>275</v>
      </c>
      <c r="F797" s="6" t="s">
        <v>253</v>
      </c>
      <c r="G797" s="5">
        <v>33</v>
      </c>
      <c r="H797" s="35"/>
      <c r="I797" s="9">
        <f t="shared" si="49"/>
        <v>0</v>
      </c>
    </row>
    <row r="798" spans="1:9" x14ac:dyDescent="0.3">
      <c r="A798" s="5">
        <v>4</v>
      </c>
      <c r="B798" s="5">
        <v>5</v>
      </c>
      <c r="C798" s="6" t="s">
        <v>185</v>
      </c>
      <c r="D798" s="6" t="s">
        <v>6</v>
      </c>
      <c r="E798" s="7" t="s">
        <v>282</v>
      </c>
      <c r="F798" s="6"/>
      <c r="G798" s="8"/>
      <c r="H798" s="35"/>
      <c r="I798" s="9" t="s">
        <v>6</v>
      </c>
    </row>
    <row r="799" spans="1:9" ht="26.4" x14ac:dyDescent="0.3">
      <c r="A799" s="5">
        <v>4</v>
      </c>
      <c r="B799" s="5">
        <v>5</v>
      </c>
      <c r="C799" s="6" t="s">
        <v>185</v>
      </c>
      <c r="D799" s="6" t="s">
        <v>46</v>
      </c>
      <c r="E799" s="7" t="s">
        <v>617</v>
      </c>
      <c r="F799" s="6" t="s">
        <v>269</v>
      </c>
      <c r="G799" s="5">
        <v>69</v>
      </c>
      <c r="H799" s="35"/>
      <c r="I799" s="9">
        <f>G799*H799</f>
        <v>0</v>
      </c>
    </row>
    <row r="800" spans="1:9" x14ac:dyDescent="0.3">
      <c r="A800" s="5">
        <v>4</v>
      </c>
      <c r="B800" s="5">
        <v>5</v>
      </c>
      <c r="C800" s="6" t="s">
        <v>185</v>
      </c>
      <c r="D800" s="6" t="s">
        <v>6</v>
      </c>
      <c r="E800" s="7" t="s">
        <v>284</v>
      </c>
      <c r="F800" s="6"/>
      <c r="G800" s="8"/>
      <c r="H800" s="35"/>
      <c r="I800" s="9" t="s">
        <v>6</v>
      </c>
    </row>
    <row r="801" spans="1:9" ht="26.4" x14ac:dyDescent="0.3">
      <c r="A801" s="5">
        <v>4</v>
      </c>
      <c r="B801" s="5">
        <v>5</v>
      </c>
      <c r="C801" s="6" t="s">
        <v>185</v>
      </c>
      <c r="D801" s="6" t="s">
        <v>48</v>
      </c>
      <c r="E801" s="7" t="s">
        <v>285</v>
      </c>
      <c r="F801" s="6" t="s">
        <v>253</v>
      </c>
      <c r="G801" s="5">
        <v>36</v>
      </c>
      <c r="H801" s="35"/>
      <c r="I801" s="9">
        <f t="shared" ref="I801:I802" si="50">G801*H801</f>
        <v>0</v>
      </c>
    </row>
    <row r="802" spans="1:9" x14ac:dyDescent="0.3">
      <c r="A802" s="5">
        <v>4</v>
      </c>
      <c r="B802" s="5">
        <v>5</v>
      </c>
      <c r="C802" s="6" t="s">
        <v>185</v>
      </c>
      <c r="D802" s="6" t="s">
        <v>50</v>
      </c>
      <c r="E802" s="7" t="s">
        <v>286</v>
      </c>
      <c r="F802" s="6" t="s">
        <v>253</v>
      </c>
      <c r="G802" s="5">
        <v>33</v>
      </c>
      <c r="H802" s="35"/>
      <c r="I802" s="9">
        <f t="shared" si="50"/>
        <v>0</v>
      </c>
    </row>
    <row r="803" spans="1:9" x14ac:dyDescent="0.3">
      <c r="A803" s="5">
        <v>4</v>
      </c>
      <c r="B803" s="5">
        <v>5</v>
      </c>
      <c r="C803" s="6" t="s">
        <v>185</v>
      </c>
      <c r="D803" s="6" t="s">
        <v>6</v>
      </c>
      <c r="E803" s="7" t="s">
        <v>287</v>
      </c>
      <c r="F803" s="6"/>
      <c r="G803" s="8"/>
      <c r="H803" s="35"/>
      <c r="I803" s="9" t="s">
        <v>6</v>
      </c>
    </row>
    <row r="804" spans="1:9" ht="26.4" x14ac:dyDescent="0.3">
      <c r="A804" s="5">
        <v>4</v>
      </c>
      <c r="B804" s="5">
        <v>5</v>
      </c>
      <c r="C804" s="6" t="s">
        <v>185</v>
      </c>
      <c r="D804" s="6" t="s">
        <v>52</v>
      </c>
      <c r="E804" s="7" t="s">
        <v>288</v>
      </c>
      <c r="F804" s="6" t="s">
        <v>22</v>
      </c>
      <c r="G804" s="10">
        <v>1</v>
      </c>
      <c r="H804" s="35"/>
      <c r="I804" s="9">
        <f>G804*H804</f>
        <v>0</v>
      </c>
    </row>
    <row r="805" spans="1:9" x14ac:dyDescent="0.3">
      <c r="A805" s="5">
        <v>4</v>
      </c>
      <c r="B805" s="5">
        <v>5</v>
      </c>
      <c r="C805" s="6" t="s">
        <v>187</v>
      </c>
      <c r="D805" s="6" t="s">
        <v>6</v>
      </c>
      <c r="E805" s="7" t="s">
        <v>683</v>
      </c>
      <c r="F805" s="6"/>
      <c r="G805" s="8"/>
      <c r="H805" s="35"/>
      <c r="I805" s="9" t="s">
        <v>6</v>
      </c>
    </row>
    <row r="806" spans="1:9" ht="26.4" x14ac:dyDescent="0.3">
      <c r="A806" s="5">
        <v>4</v>
      </c>
      <c r="B806" s="5">
        <v>5</v>
      </c>
      <c r="C806" s="6" t="s">
        <v>187</v>
      </c>
      <c r="D806" s="6" t="s">
        <v>6</v>
      </c>
      <c r="E806" s="7" t="s">
        <v>715</v>
      </c>
      <c r="F806" s="6"/>
      <c r="G806" s="8"/>
      <c r="H806" s="35"/>
      <c r="I806" s="9" t="s">
        <v>6</v>
      </c>
    </row>
    <row r="807" spans="1:9" x14ac:dyDescent="0.3">
      <c r="A807" s="5">
        <v>4</v>
      </c>
      <c r="B807" s="5">
        <v>5</v>
      </c>
      <c r="C807" s="6" t="s">
        <v>187</v>
      </c>
      <c r="D807" s="6" t="s">
        <v>54</v>
      </c>
      <c r="E807" s="7" t="s">
        <v>686</v>
      </c>
      <c r="F807" s="6" t="s">
        <v>269</v>
      </c>
      <c r="G807" s="5">
        <v>34</v>
      </c>
      <c r="H807" s="35"/>
      <c r="I807" s="9">
        <f>G807*H807</f>
        <v>0</v>
      </c>
    </row>
    <row r="808" spans="1:9" x14ac:dyDescent="0.3">
      <c r="A808" s="5">
        <v>4</v>
      </c>
      <c r="B808" s="5">
        <v>5</v>
      </c>
      <c r="C808" s="6" t="s">
        <v>187</v>
      </c>
      <c r="D808" s="6" t="s">
        <v>6</v>
      </c>
      <c r="E808" s="7" t="s">
        <v>292</v>
      </c>
      <c r="F808" s="6"/>
      <c r="G808" s="8"/>
      <c r="H808" s="35"/>
      <c r="I808" s="9" t="s">
        <v>6</v>
      </c>
    </row>
    <row r="809" spans="1:9" ht="52.8" x14ac:dyDescent="0.3">
      <c r="A809" s="5">
        <v>4</v>
      </c>
      <c r="B809" s="5">
        <v>5</v>
      </c>
      <c r="C809" s="6" t="s">
        <v>187</v>
      </c>
      <c r="D809" s="6" t="s">
        <v>56</v>
      </c>
      <c r="E809" s="7" t="s">
        <v>293</v>
      </c>
      <c r="F809" s="6" t="s">
        <v>253</v>
      </c>
      <c r="G809" s="5">
        <v>36</v>
      </c>
      <c r="H809" s="35"/>
      <c r="I809" s="9">
        <f>G809*H809</f>
        <v>0</v>
      </c>
    </row>
    <row r="810" spans="1:9" x14ac:dyDescent="0.3">
      <c r="A810" s="5">
        <v>4</v>
      </c>
      <c r="B810" s="5">
        <v>5</v>
      </c>
      <c r="C810" s="6" t="s">
        <v>187</v>
      </c>
      <c r="D810" s="6" t="s">
        <v>6</v>
      </c>
      <c r="E810" s="7" t="s">
        <v>294</v>
      </c>
      <c r="F810" s="6"/>
      <c r="G810" s="8"/>
      <c r="H810" s="35"/>
      <c r="I810" s="9" t="s">
        <v>6</v>
      </c>
    </row>
    <row r="811" spans="1:9" x14ac:dyDescent="0.3">
      <c r="A811" s="5">
        <v>4</v>
      </c>
      <c r="B811" s="5">
        <v>5</v>
      </c>
      <c r="C811" s="6" t="s">
        <v>187</v>
      </c>
      <c r="D811" s="6" t="s">
        <v>58</v>
      </c>
      <c r="E811" s="7" t="s">
        <v>618</v>
      </c>
      <c r="F811" s="6" t="s">
        <v>259</v>
      </c>
      <c r="G811" s="5">
        <v>1</v>
      </c>
      <c r="H811" s="35"/>
      <c r="I811" s="9">
        <f t="shared" ref="I811:I812" si="51">G811*H811</f>
        <v>0</v>
      </c>
    </row>
    <row r="812" spans="1:9" ht="26.4" x14ac:dyDescent="0.3">
      <c r="A812" s="5">
        <v>4</v>
      </c>
      <c r="B812" s="5">
        <v>5</v>
      </c>
      <c r="C812" s="6" t="s">
        <v>187</v>
      </c>
      <c r="D812" s="6" t="s">
        <v>60</v>
      </c>
      <c r="E812" s="7" t="s">
        <v>716</v>
      </c>
      <c r="F812" s="6" t="s">
        <v>259</v>
      </c>
      <c r="G812" s="5">
        <v>1</v>
      </c>
      <c r="H812" s="35"/>
      <c r="I812" s="9">
        <f t="shared" si="51"/>
        <v>0</v>
      </c>
    </row>
    <row r="813" spans="1:9" x14ac:dyDescent="0.3">
      <c r="A813" s="5">
        <v>4</v>
      </c>
      <c r="B813" s="5">
        <v>5</v>
      </c>
      <c r="C813" s="6" t="s">
        <v>187</v>
      </c>
      <c r="D813" s="6" t="s">
        <v>6</v>
      </c>
      <c r="E813" s="7" t="s">
        <v>297</v>
      </c>
      <c r="F813" s="6"/>
      <c r="G813" s="8"/>
      <c r="H813" s="35"/>
      <c r="I813" s="9" t="s">
        <v>6</v>
      </c>
    </row>
    <row r="814" spans="1:9" x14ac:dyDescent="0.3">
      <c r="A814" s="5">
        <v>4</v>
      </c>
      <c r="B814" s="5">
        <v>5</v>
      </c>
      <c r="C814" s="6" t="s">
        <v>187</v>
      </c>
      <c r="D814" s="6" t="s">
        <v>6</v>
      </c>
      <c r="E814" s="7" t="s">
        <v>717</v>
      </c>
      <c r="F814" s="6"/>
      <c r="G814" s="8"/>
      <c r="H814" s="35"/>
      <c r="I814" s="9" t="s">
        <v>6</v>
      </c>
    </row>
    <row r="815" spans="1:9" ht="26.4" x14ac:dyDescent="0.3">
      <c r="A815" s="5">
        <v>4</v>
      </c>
      <c r="B815" s="5">
        <v>5</v>
      </c>
      <c r="C815" s="6" t="s">
        <v>187</v>
      </c>
      <c r="D815" s="6" t="s">
        <v>62</v>
      </c>
      <c r="E815" s="7" t="s">
        <v>718</v>
      </c>
      <c r="F815" s="6" t="s">
        <v>253</v>
      </c>
      <c r="G815" s="5">
        <v>105</v>
      </c>
      <c r="H815" s="35"/>
      <c r="I815" s="9">
        <f>G815*H815</f>
        <v>0</v>
      </c>
    </row>
    <row r="816" spans="1:9" ht="26.4" x14ac:dyDescent="0.3">
      <c r="A816" s="5">
        <v>4</v>
      </c>
      <c r="B816" s="5">
        <v>5</v>
      </c>
      <c r="C816" s="6" t="s">
        <v>189</v>
      </c>
      <c r="D816" s="6" t="s">
        <v>6</v>
      </c>
      <c r="E816" s="7" t="s">
        <v>719</v>
      </c>
      <c r="F816" s="6"/>
      <c r="G816" s="8"/>
      <c r="H816" s="35"/>
      <c r="I816" s="9" t="s">
        <v>6</v>
      </c>
    </row>
    <row r="817" spans="1:9" x14ac:dyDescent="0.3">
      <c r="A817" s="5">
        <v>4</v>
      </c>
      <c r="B817" s="5">
        <v>5</v>
      </c>
      <c r="C817" s="6" t="s">
        <v>189</v>
      </c>
      <c r="D817" s="6" t="s">
        <v>6</v>
      </c>
      <c r="E817" s="7" t="s">
        <v>233</v>
      </c>
      <c r="F817" s="6"/>
      <c r="G817" s="8"/>
      <c r="H817" s="35"/>
      <c r="I817" s="9" t="s">
        <v>6</v>
      </c>
    </row>
    <row r="818" spans="1:9" x14ac:dyDescent="0.3">
      <c r="A818" s="5">
        <v>4</v>
      </c>
      <c r="B818" s="5">
        <v>5</v>
      </c>
      <c r="C818" s="6" t="s">
        <v>189</v>
      </c>
      <c r="D818" s="6" t="s">
        <v>6</v>
      </c>
      <c r="E818" s="7" t="s">
        <v>302</v>
      </c>
      <c r="F818" s="6"/>
      <c r="G818" s="8"/>
      <c r="H818" s="35"/>
      <c r="I818" s="9" t="s">
        <v>6</v>
      </c>
    </row>
    <row r="819" spans="1:9" ht="105.6" x14ac:dyDescent="0.3">
      <c r="A819" s="5">
        <v>4</v>
      </c>
      <c r="B819" s="5">
        <v>5</v>
      </c>
      <c r="C819" s="6" t="s">
        <v>189</v>
      </c>
      <c r="D819" s="6" t="s">
        <v>6</v>
      </c>
      <c r="E819" s="7" t="s">
        <v>720</v>
      </c>
      <c r="F819" s="6"/>
      <c r="G819" s="8"/>
      <c r="H819" s="35"/>
      <c r="I819" s="9" t="s">
        <v>6</v>
      </c>
    </row>
    <row r="820" spans="1:9" x14ac:dyDescent="0.3">
      <c r="A820" s="5">
        <v>4</v>
      </c>
      <c r="B820" s="5">
        <v>5</v>
      </c>
      <c r="C820" s="6" t="s">
        <v>189</v>
      </c>
      <c r="D820" s="6" t="s">
        <v>6</v>
      </c>
      <c r="E820" s="7" t="s">
        <v>304</v>
      </c>
      <c r="F820" s="6"/>
      <c r="G820" s="8"/>
      <c r="H820" s="35"/>
      <c r="I820" s="9" t="s">
        <v>6</v>
      </c>
    </row>
    <row r="821" spans="1:9" ht="118.8" x14ac:dyDescent="0.3">
      <c r="A821" s="5">
        <v>4</v>
      </c>
      <c r="B821" s="5">
        <v>5</v>
      </c>
      <c r="C821" s="6" t="s">
        <v>189</v>
      </c>
      <c r="D821" s="6" t="s">
        <v>6</v>
      </c>
      <c r="E821" s="7" t="s">
        <v>305</v>
      </c>
      <c r="F821" s="6"/>
      <c r="G821" s="8"/>
      <c r="H821" s="35"/>
      <c r="I821" s="9" t="s">
        <v>6</v>
      </c>
    </row>
    <row r="822" spans="1:9" ht="118.8" x14ac:dyDescent="0.3">
      <c r="A822" s="5">
        <v>4</v>
      </c>
      <c r="B822" s="5">
        <v>5</v>
      </c>
      <c r="C822" s="6" t="s">
        <v>192</v>
      </c>
      <c r="D822" s="6" t="s">
        <v>6</v>
      </c>
      <c r="E822" s="7" t="s">
        <v>306</v>
      </c>
      <c r="F822" s="6"/>
      <c r="G822" s="8"/>
      <c r="H822" s="35"/>
      <c r="I822" s="9" t="s">
        <v>6</v>
      </c>
    </row>
    <row r="823" spans="1:9" ht="26.4" x14ac:dyDescent="0.3">
      <c r="A823" s="5">
        <v>4</v>
      </c>
      <c r="B823" s="5">
        <v>5</v>
      </c>
      <c r="C823" s="6" t="s">
        <v>192</v>
      </c>
      <c r="D823" s="6" t="s">
        <v>6</v>
      </c>
      <c r="E823" s="7" t="s">
        <v>307</v>
      </c>
      <c r="F823" s="6"/>
      <c r="G823" s="8"/>
      <c r="H823" s="35"/>
      <c r="I823" s="9" t="s">
        <v>6</v>
      </c>
    </row>
    <row r="824" spans="1:9" x14ac:dyDescent="0.3">
      <c r="A824" s="5">
        <v>4</v>
      </c>
      <c r="B824" s="5">
        <v>5</v>
      </c>
      <c r="C824" s="6" t="s">
        <v>192</v>
      </c>
      <c r="D824" s="6" t="s">
        <v>6</v>
      </c>
      <c r="E824" s="7" t="s">
        <v>689</v>
      </c>
      <c r="F824" s="6"/>
      <c r="G824" s="8"/>
      <c r="H824" s="35"/>
      <c r="I824" s="9" t="s">
        <v>6</v>
      </c>
    </row>
    <row r="825" spans="1:9" x14ac:dyDescent="0.3">
      <c r="A825" s="5">
        <v>4</v>
      </c>
      <c r="B825" s="5">
        <v>5</v>
      </c>
      <c r="C825" s="6" t="s">
        <v>192</v>
      </c>
      <c r="D825" s="6" t="s">
        <v>64</v>
      </c>
      <c r="E825" s="7" t="s">
        <v>721</v>
      </c>
      <c r="F825" s="6" t="s">
        <v>269</v>
      </c>
      <c r="G825" s="5">
        <v>2</v>
      </c>
      <c r="H825" s="35"/>
      <c r="I825" s="9">
        <f>G825*H825</f>
        <v>0</v>
      </c>
    </row>
    <row r="826" spans="1:9" x14ac:dyDescent="0.3">
      <c r="A826" s="5">
        <v>4</v>
      </c>
      <c r="B826" s="5">
        <v>5</v>
      </c>
      <c r="C826" s="6" t="s">
        <v>192</v>
      </c>
      <c r="D826" s="6" t="s">
        <v>6</v>
      </c>
      <c r="E826" s="7" t="s">
        <v>691</v>
      </c>
      <c r="F826" s="6"/>
      <c r="G826" s="8"/>
      <c r="H826" s="35"/>
      <c r="I826" s="9" t="s">
        <v>6</v>
      </c>
    </row>
    <row r="827" spans="1:9" x14ac:dyDescent="0.3">
      <c r="A827" s="5">
        <v>4</v>
      </c>
      <c r="B827" s="5">
        <v>5</v>
      </c>
      <c r="C827" s="6" t="s">
        <v>192</v>
      </c>
      <c r="D827" s="6" t="s">
        <v>6</v>
      </c>
      <c r="E827" s="7" t="s">
        <v>311</v>
      </c>
      <c r="F827" s="6"/>
      <c r="G827" s="8"/>
      <c r="H827" s="35"/>
      <c r="I827" s="9" t="s">
        <v>6</v>
      </c>
    </row>
    <row r="828" spans="1:9" x14ac:dyDescent="0.3">
      <c r="A828" s="5">
        <v>4</v>
      </c>
      <c r="B828" s="5">
        <v>5</v>
      </c>
      <c r="C828" s="6" t="s">
        <v>192</v>
      </c>
      <c r="D828" s="6" t="s">
        <v>66</v>
      </c>
      <c r="E828" s="7" t="s">
        <v>722</v>
      </c>
      <c r="F828" s="6" t="s">
        <v>269</v>
      </c>
      <c r="G828" s="5">
        <v>11</v>
      </c>
      <c r="H828" s="35"/>
      <c r="I828" s="9">
        <f t="shared" ref="I828:I829" si="52">G828*H828</f>
        <v>0</v>
      </c>
    </row>
    <row r="829" spans="1:9" x14ac:dyDescent="0.3">
      <c r="A829" s="5">
        <v>4</v>
      </c>
      <c r="B829" s="5">
        <v>5</v>
      </c>
      <c r="C829" s="6" t="s">
        <v>192</v>
      </c>
      <c r="D829" s="6" t="s">
        <v>68</v>
      </c>
      <c r="E829" s="7" t="s">
        <v>314</v>
      </c>
      <c r="F829" s="6" t="s">
        <v>269</v>
      </c>
      <c r="G829" s="5">
        <v>7</v>
      </c>
      <c r="H829" s="35"/>
      <c r="I829" s="9">
        <f t="shared" si="52"/>
        <v>0</v>
      </c>
    </row>
    <row r="830" spans="1:9" x14ac:dyDescent="0.3">
      <c r="A830" s="5">
        <v>4</v>
      </c>
      <c r="B830" s="5">
        <v>5</v>
      </c>
      <c r="C830" s="6" t="s">
        <v>192</v>
      </c>
      <c r="D830" s="6" t="s">
        <v>6</v>
      </c>
      <c r="E830" s="7" t="s">
        <v>723</v>
      </c>
      <c r="F830" s="6"/>
      <c r="G830" s="8"/>
      <c r="H830" s="35"/>
      <c r="I830" s="9" t="s">
        <v>6</v>
      </c>
    </row>
    <row r="831" spans="1:9" x14ac:dyDescent="0.3">
      <c r="A831" s="5">
        <v>4</v>
      </c>
      <c r="B831" s="5">
        <v>5</v>
      </c>
      <c r="C831" s="6" t="s">
        <v>192</v>
      </c>
      <c r="D831" s="6" t="s">
        <v>6</v>
      </c>
      <c r="E831" s="7" t="s">
        <v>322</v>
      </c>
      <c r="F831" s="6"/>
      <c r="G831" s="8"/>
      <c r="H831" s="35"/>
      <c r="I831" s="9" t="s">
        <v>6</v>
      </c>
    </row>
    <row r="832" spans="1:9" ht="26.4" x14ac:dyDescent="0.3">
      <c r="A832" s="5">
        <v>4</v>
      </c>
      <c r="B832" s="5">
        <v>5</v>
      </c>
      <c r="C832" s="6" t="s">
        <v>192</v>
      </c>
      <c r="D832" s="6" t="s">
        <v>70</v>
      </c>
      <c r="E832" s="7" t="s">
        <v>724</v>
      </c>
      <c r="F832" s="6" t="s">
        <v>259</v>
      </c>
      <c r="G832" s="5">
        <v>2</v>
      </c>
      <c r="H832" s="35"/>
      <c r="I832" s="9">
        <f>G832*H832</f>
        <v>0</v>
      </c>
    </row>
    <row r="833" spans="1:9" x14ac:dyDescent="0.3">
      <c r="A833" s="5">
        <v>4</v>
      </c>
      <c r="B833" s="5">
        <v>5</v>
      </c>
      <c r="C833" s="6" t="s">
        <v>192</v>
      </c>
      <c r="D833" s="6" t="s">
        <v>6</v>
      </c>
      <c r="E833" s="7" t="s">
        <v>317</v>
      </c>
      <c r="F833" s="6"/>
      <c r="G833" s="8"/>
      <c r="H833" s="35"/>
      <c r="I833" s="9" t="s">
        <v>6</v>
      </c>
    </row>
    <row r="834" spans="1:9" x14ac:dyDescent="0.3">
      <c r="A834" s="5">
        <v>4</v>
      </c>
      <c r="B834" s="5">
        <v>5</v>
      </c>
      <c r="C834" s="6" t="s">
        <v>192</v>
      </c>
      <c r="D834" s="6" t="s">
        <v>6</v>
      </c>
      <c r="E834" s="7" t="s">
        <v>725</v>
      </c>
      <c r="F834" s="6"/>
      <c r="G834" s="8"/>
      <c r="H834" s="35"/>
      <c r="I834" s="9" t="s">
        <v>6</v>
      </c>
    </row>
    <row r="835" spans="1:9" x14ac:dyDescent="0.3">
      <c r="A835" s="5">
        <v>4</v>
      </c>
      <c r="B835" s="5">
        <v>5</v>
      </c>
      <c r="C835" s="6" t="s">
        <v>192</v>
      </c>
      <c r="D835" s="6" t="s">
        <v>72</v>
      </c>
      <c r="E835" s="7" t="s">
        <v>321</v>
      </c>
      <c r="F835" s="6" t="s">
        <v>253</v>
      </c>
      <c r="G835" s="5">
        <v>36</v>
      </c>
      <c r="H835" s="35"/>
      <c r="I835" s="9">
        <f>G835*H835</f>
        <v>0</v>
      </c>
    </row>
    <row r="836" spans="1:9" ht="26.4" x14ac:dyDescent="0.3">
      <c r="A836" s="5">
        <v>4</v>
      </c>
      <c r="B836" s="5">
        <v>5</v>
      </c>
      <c r="C836" s="6" t="s">
        <v>194</v>
      </c>
      <c r="D836" s="6" t="s">
        <v>6</v>
      </c>
      <c r="E836" s="7" t="s">
        <v>726</v>
      </c>
      <c r="F836" s="6"/>
      <c r="G836" s="8"/>
      <c r="H836" s="35"/>
      <c r="I836" s="9" t="s">
        <v>6</v>
      </c>
    </row>
    <row r="837" spans="1:9" x14ac:dyDescent="0.3">
      <c r="A837" s="5">
        <v>4</v>
      </c>
      <c r="B837" s="5">
        <v>5</v>
      </c>
      <c r="C837" s="6" t="s">
        <v>194</v>
      </c>
      <c r="D837" s="6" t="s">
        <v>6</v>
      </c>
      <c r="E837" s="7" t="s">
        <v>326</v>
      </c>
      <c r="F837" s="6"/>
      <c r="G837" s="8"/>
      <c r="H837" s="35"/>
      <c r="I837" s="9" t="s">
        <v>6</v>
      </c>
    </row>
    <row r="838" spans="1:9" ht="26.4" x14ac:dyDescent="0.3">
      <c r="A838" s="5">
        <v>4</v>
      </c>
      <c r="B838" s="5">
        <v>5</v>
      </c>
      <c r="C838" s="6" t="s">
        <v>194</v>
      </c>
      <c r="D838" s="6" t="s">
        <v>74</v>
      </c>
      <c r="E838" s="7" t="s">
        <v>329</v>
      </c>
      <c r="F838" s="6" t="s">
        <v>330</v>
      </c>
      <c r="G838" s="5">
        <v>24</v>
      </c>
      <c r="H838" s="35"/>
      <c r="I838" s="9">
        <f>G838*H838</f>
        <v>0</v>
      </c>
    </row>
    <row r="839" spans="1:9" x14ac:dyDescent="0.3">
      <c r="A839" s="5">
        <v>4</v>
      </c>
      <c r="B839" s="5">
        <v>5</v>
      </c>
      <c r="C839" s="6" t="s">
        <v>194</v>
      </c>
      <c r="D839" s="6" t="s">
        <v>6</v>
      </c>
      <c r="E839" s="7" t="s">
        <v>331</v>
      </c>
      <c r="F839" s="6"/>
      <c r="G839" s="8"/>
      <c r="H839" s="35"/>
      <c r="I839" s="9" t="s">
        <v>6</v>
      </c>
    </row>
    <row r="840" spans="1:9" ht="26.4" x14ac:dyDescent="0.3">
      <c r="A840" s="5">
        <v>4</v>
      </c>
      <c r="B840" s="5">
        <v>5</v>
      </c>
      <c r="C840" s="6" t="s">
        <v>194</v>
      </c>
      <c r="D840" s="6" t="s">
        <v>76</v>
      </c>
      <c r="E840" s="7" t="s">
        <v>727</v>
      </c>
      <c r="F840" s="6" t="s">
        <v>253</v>
      </c>
      <c r="G840" s="5">
        <v>27</v>
      </c>
      <c r="H840" s="35"/>
      <c r="I840" s="9">
        <f>G840*H840</f>
        <v>0</v>
      </c>
    </row>
    <row r="841" spans="1:9" x14ac:dyDescent="0.3">
      <c r="A841" s="5">
        <v>4</v>
      </c>
      <c r="B841" s="5">
        <v>5</v>
      </c>
      <c r="C841" s="6" t="s">
        <v>194</v>
      </c>
      <c r="D841" s="6" t="s">
        <v>6</v>
      </c>
      <c r="E841" s="7" t="s">
        <v>728</v>
      </c>
      <c r="F841" s="6"/>
      <c r="G841" s="8"/>
      <c r="H841" s="35"/>
      <c r="I841" s="9" t="s">
        <v>6</v>
      </c>
    </row>
    <row r="842" spans="1:9" ht="26.4" x14ac:dyDescent="0.3">
      <c r="A842" s="5">
        <v>4</v>
      </c>
      <c r="B842" s="5">
        <v>5</v>
      </c>
      <c r="C842" s="6" t="s">
        <v>194</v>
      </c>
      <c r="D842" s="6" t="s">
        <v>78</v>
      </c>
      <c r="E842" s="7" t="s">
        <v>729</v>
      </c>
      <c r="F842" s="6" t="s">
        <v>259</v>
      </c>
      <c r="G842" s="5">
        <v>2</v>
      </c>
      <c r="H842" s="35"/>
      <c r="I842" s="9">
        <f>G842*H842</f>
        <v>0</v>
      </c>
    </row>
    <row r="843" spans="1:9" x14ac:dyDescent="0.3">
      <c r="A843" s="5">
        <v>4</v>
      </c>
      <c r="B843" s="5">
        <v>5</v>
      </c>
      <c r="C843" s="6" t="s">
        <v>194</v>
      </c>
      <c r="D843" s="6" t="s">
        <v>6</v>
      </c>
      <c r="E843" s="7" t="s">
        <v>337</v>
      </c>
      <c r="F843" s="6"/>
      <c r="G843" s="8"/>
      <c r="H843" s="35"/>
      <c r="I843" s="9" t="s">
        <v>6</v>
      </c>
    </row>
    <row r="844" spans="1:9" ht="26.4" x14ac:dyDescent="0.3">
      <c r="A844" s="5">
        <v>4</v>
      </c>
      <c r="B844" s="5">
        <v>5</v>
      </c>
      <c r="C844" s="6" t="s">
        <v>194</v>
      </c>
      <c r="D844" s="6" t="s">
        <v>6</v>
      </c>
      <c r="E844" s="7" t="s">
        <v>338</v>
      </c>
      <c r="F844" s="6"/>
      <c r="G844" s="8"/>
      <c r="H844" s="35"/>
      <c r="I844" s="9" t="s">
        <v>6</v>
      </c>
    </row>
    <row r="845" spans="1:9" x14ac:dyDescent="0.3">
      <c r="A845" s="5">
        <v>4</v>
      </c>
      <c r="B845" s="5">
        <v>5</v>
      </c>
      <c r="C845" s="6" t="s">
        <v>194</v>
      </c>
      <c r="D845" s="6" t="s">
        <v>80</v>
      </c>
      <c r="E845" s="7" t="s">
        <v>339</v>
      </c>
      <c r="F845" s="6" t="s">
        <v>330</v>
      </c>
      <c r="G845" s="5">
        <v>20</v>
      </c>
      <c r="H845" s="35"/>
      <c r="I845" s="9">
        <f>G845*H845</f>
        <v>0</v>
      </c>
    </row>
    <row r="846" spans="1:9" ht="26.4" x14ac:dyDescent="0.3">
      <c r="A846" s="5">
        <v>4</v>
      </c>
      <c r="B846" s="5">
        <v>5</v>
      </c>
      <c r="C846" s="6" t="s">
        <v>194</v>
      </c>
      <c r="D846" s="6" t="s">
        <v>6</v>
      </c>
      <c r="E846" s="7" t="s">
        <v>340</v>
      </c>
      <c r="F846" s="6"/>
      <c r="G846" s="8"/>
      <c r="H846" s="35"/>
      <c r="I846" s="9" t="s">
        <v>6</v>
      </c>
    </row>
    <row r="847" spans="1:9" x14ac:dyDescent="0.3">
      <c r="A847" s="5">
        <v>4</v>
      </c>
      <c r="B847" s="5">
        <v>5</v>
      </c>
      <c r="C847" s="6" t="s">
        <v>194</v>
      </c>
      <c r="D847" s="6" t="s">
        <v>82</v>
      </c>
      <c r="E847" s="7" t="s">
        <v>341</v>
      </c>
      <c r="F847" s="6" t="s">
        <v>330</v>
      </c>
      <c r="G847" s="5">
        <v>20</v>
      </c>
      <c r="H847" s="35"/>
      <c r="I847" s="9">
        <f>G847*H847</f>
        <v>0</v>
      </c>
    </row>
    <row r="848" spans="1:9" ht="26.4" x14ac:dyDescent="0.3">
      <c r="A848" s="5">
        <v>4</v>
      </c>
      <c r="B848" s="5">
        <v>5</v>
      </c>
      <c r="C848" s="6" t="s">
        <v>194</v>
      </c>
      <c r="D848" s="6" t="s">
        <v>6</v>
      </c>
      <c r="E848" s="7" t="s">
        <v>730</v>
      </c>
      <c r="F848" s="6"/>
      <c r="G848" s="8"/>
      <c r="H848" s="35"/>
      <c r="I848" s="9" t="s">
        <v>6</v>
      </c>
    </row>
    <row r="849" spans="1:9" x14ac:dyDescent="0.3">
      <c r="A849" s="5">
        <v>4</v>
      </c>
      <c r="B849" s="5">
        <v>5</v>
      </c>
      <c r="C849" s="6" t="s">
        <v>194</v>
      </c>
      <c r="D849" s="6" t="s">
        <v>6</v>
      </c>
      <c r="E849" s="7" t="s">
        <v>343</v>
      </c>
      <c r="F849" s="6"/>
      <c r="G849" s="8"/>
      <c r="H849" s="35"/>
      <c r="I849" s="9" t="s">
        <v>6</v>
      </c>
    </row>
    <row r="850" spans="1:9" x14ac:dyDescent="0.3">
      <c r="A850" s="5">
        <v>4</v>
      </c>
      <c r="B850" s="5">
        <v>5</v>
      </c>
      <c r="C850" s="6" t="s">
        <v>194</v>
      </c>
      <c r="D850" s="6" t="s">
        <v>84</v>
      </c>
      <c r="E850" s="7" t="s">
        <v>698</v>
      </c>
      <c r="F850" s="6" t="s">
        <v>345</v>
      </c>
      <c r="G850" s="11">
        <v>5.1999999999999998E-2</v>
      </c>
      <c r="H850" s="35"/>
      <c r="I850" s="9">
        <f t="shared" ref="I850:I852" si="53">G850*H850</f>
        <v>0</v>
      </c>
    </row>
    <row r="851" spans="1:9" x14ac:dyDescent="0.3">
      <c r="A851" s="5">
        <v>4</v>
      </c>
      <c r="B851" s="5">
        <v>5</v>
      </c>
      <c r="C851" s="6" t="s">
        <v>194</v>
      </c>
      <c r="D851" s="6" t="s">
        <v>86</v>
      </c>
      <c r="E851" s="7" t="s">
        <v>731</v>
      </c>
      <c r="F851" s="6" t="s">
        <v>345</v>
      </c>
      <c r="G851" s="11">
        <v>0.47299999999999998</v>
      </c>
      <c r="H851" s="35"/>
      <c r="I851" s="9">
        <f t="shared" si="53"/>
        <v>0</v>
      </c>
    </row>
    <row r="852" spans="1:9" x14ac:dyDescent="0.3">
      <c r="A852" s="5">
        <v>4</v>
      </c>
      <c r="B852" s="5">
        <v>5</v>
      </c>
      <c r="C852" s="6" t="s">
        <v>194</v>
      </c>
      <c r="D852" s="6" t="s">
        <v>88</v>
      </c>
      <c r="E852" s="7" t="s">
        <v>732</v>
      </c>
      <c r="F852" s="6" t="s">
        <v>345</v>
      </c>
      <c r="G852" s="11">
        <v>0.60799999999999998</v>
      </c>
      <c r="H852" s="35"/>
      <c r="I852" s="9">
        <f t="shared" si="53"/>
        <v>0</v>
      </c>
    </row>
    <row r="853" spans="1:9" ht="26.4" x14ac:dyDescent="0.3">
      <c r="A853" s="5">
        <v>4</v>
      </c>
      <c r="B853" s="5">
        <v>5</v>
      </c>
      <c r="C853" s="6" t="s">
        <v>196</v>
      </c>
      <c r="D853" s="6" t="s">
        <v>6</v>
      </c>
      <c r="E853" s="7" t="s">
        <v>353</v>
      </c>
      <c r="F853" s="6"/>
      <c r="G853" s="8"/>
      <c r="H853" s="35"/>
      <c r="I853" s="9" t="s">
        <v>6</v>
      </c>
    </row>
    <row r="854" spans="1:9" x14ac:dyDescent="0.3">
      <c r="A854" s="5">
        <v>4</v>
      </c>
      <c r="B854" s="5">
        <v>5</v>
      </c>
      <c r="C854" s="6" t="s">
        <v>196</v>
      </c>
      <c r="D854" s="6" t="s">
        <v>6</v>
      </c>
      <c r="E854" s="7" t="s">
        <v>699</v>
      </c>
      <c r="F854" s="6"/>
      <c r="G854" s="8"/>
      <c r="H854" s="35"/>
      <c r="I854" s="9" t="s">
        <v>6</v>
      </c>
    </row>
    <row r="855" spans="1:9" ht="26.4" x14ac:dyDescent="0.3">
      <c r="A855" s="5">
        <v>4</v>
      </c>
      <c r="B855" s="5">
        <v>5</v>
      </c>
      <c r="C855" s="6" t="s">
        <v>196</v>
      </c>
      <c r="D855" s="6" t="s">
        <v>6</v>
      </c>
      <c r="E855" s="7" t="s">
        <v>733</v>
      </c>
      <c r="F855" s="6"/>
      <c r="G855" s="8"/>
      <c r="H855" s="35"/>
      <c r="I855" s="9" t="s">
        <v>6</v>
      </c>
    </row>
    <row r="856" spans="1:9" x14ac:dyDescent="0.3">
      <c r="A856" s="5">
        <v>4</v>
      </c>
      <c r="B856" s="5">
        <v>5</v>
      </c>
      <c r="C856" s="6" t="s">
        <v>196</v>
      </c>
      <c r="D856" s="6" t="s">
        <v>90</v>
      </c>
      <c r="E856" s="7" t="s">
        <v>734</v>
      </c>
      <c r="F856" s="6" t="s">
        <v>253</v>
      </c>
      <c r="G856" s="5">
        <v>62</v>
      </c>
      <c r="H856" s="35"/>
      <c r="I856" s="9">
        <f>G856*H856</f>
        <v>0</v>
      </c>
    </row>
    <row r="857" spans="1:9" x14ac:dyDescent="0.3">
      <c r="A857" s="5">
        <v>4</v>
      </c>
      <c r="B857" s="5">
        <v>5</v>
      </c>
      <c r="C857" s="6" t="s">
        <v>196</v>
      </c>
      <c r="D857" s="6" t="s">
        <v>6</v>
      </c>
      <c r="E857" s="7" t="s">
        <v>377</v>
      </c>
      <c r="F857" s="6"/>
      <c r="G857" s="8"/>
      <c r="H857" s="35"/>
      <c r="I857" s="9" t="s">
        <v>6</v>
      </c>
    </row>
    <row r="858" spans="1:9" ht="39.6" x14ac:dyDescent="0.3">
      <c r="A858" s="5">
        <v>4</v>
      </c>
      <c r="B858" s="5">
        <v>5</v>
      </c>
      <c r="C858" s="6" t="s">
        <v>196</v>
      </c>
      <c r="D858" s="6" t="s">
        <v>6</v>
      </c>
      <c r="E858" s="7" t="s">
        <v>735</v>
      </c>
      <c r="F858" s="6"/>
      <c r="G858" s="8"/>
      <c r="H858" s="35"/>
      <c r="I858" s="9" t="s">
        <v>6</v>
      </c>
    </row>
    <row r="859" spans="1:9" ht="39.6" x14ac:dyDescent="0.3">
      <c r="A859" s="5">
        <v>4</v>
      </c>
      <c r="B859" s="5">
        <v>5</v>
      </c>
      <c r="C859" s="6" t="s">
        <v>196</v>
      </c>
      <c r="D859" s="6" t="s">
        <v>92</v>
      </c>
      <c r="E859" s="7" t="s">
        <v>736</v>
      </c>
      <c r="F859" s="6" t="s">
        <v>253</v>
      </c>
      <c r="G859" s="5">
        <v>62</v>
      </c>
      <c r="H859" s="35"/>
      <c r="I859" s="9">
        <f>G859*H859</f>
        <v>0</v>
      </c>
    </row>
    <row r="860" spans="1:9" x14ac:dyDescent="0.3">
      <c r="A860" s="5">
        <v>4</v>
      </c>
      <c r="B860" s="5">
        <v>5</v>
      </c>
      <c r="C860" s="6" t="s">
        <v>196</v>
      </c>
      <c r="D860" s="6" t="s">
        <v>6</v>
      </c>
      <c r="E860" s="7" t="s">
        <v>737</v>
      </c>
      <c r="F860" s="6"/>
      <c r="G860" s="8"/>
      <c r="H860" s="35"/>
      <c r="I860" s="9" t="s">
        <v>6</v>
      </c>
    </row>
    <row r="861" spans="1:9" x14ac:dyDescent="0.3">
      <c r="A861" s="5">
        <v>4</v>
      </c>
      <c r="B861" s="5">
        <v>5</v>
      </c>
      <c r="C861" s="6" t="s">
        <v>196</v>
      </c>
      <c r="D861" s="6" t="s">
        <v>96</v>
      </c>
      <c r="E861" s="7" t="s">
        <v>371</v>
      </c>
      <c r="F861" s="6" t="s">
        <v>330</v>
      </c>
      <c r="G861" s="5">
        <v>166</v>
      </c>
      <c r="H861" s="35"/>
      <c r="I861" s="9">
        <f>G861*H861</f>
        <v>0</v>
      </c>
    </row>
    <row r="862" spans="1:9" ht="26.4" x14ac:dyDescent="0.3">
      <c r="A862" s="5">
        <v>4</v>
      </c>
      <c r="B862" s="5">
        <v>5</v>
      </c>
      <c r="C862" s="6" t="s">
        <v>196</v>
      </c>
      <c r="D862" s="6" t="s">
        <v>6</v>
      </c>
      <c r="E862" s="7" t="s">
        <v>655</v>
      </c>
      <c r="F862" s="6"/>
      <c r="G862" s="8"/>
      <c r="H862" s="35"/>
      <c r="I862" s="9" t="s">
        <v>6</v>
      </c>
    </row>
    <row r="863" spans="1:9" x14ac:dyDescent="0.3">
      <c r="A863" s="5">
        <v>4</v>
      </c>
      <c r="B863" s="5">
        <v>5</v>
      </c>
      <c r="C863" s="6" t="s">
        <v>196</v>
      </c>
      <c r="D863" s="6" t="s">
        <v>6</v>
      </c>
      <c r="E863" s="7" t="s">
        <v>738</v>
      </c>
      <c r="F863" s="6"/>
      <c r="G863" s="8"/>
      <c r="H863" s="35"/>
      <c r="I863" s="9" t="s">
        <v>6</v>
      </c>
    </row>
    <row r="864" spans="1:9" ht="26.4" x14ac:dyDescent="0.3">
      <c r="A864" s="5">
        <v>4</v>
      </c>
      <c r="B864" s="5">
        <v>5</v>
      </c>
      <c r="C864" s="6" t="s">
        <v>196</v>
      </c>
      <c r="D864" s="6" t="s">
        <v>6</v>
      </c>
      <c r="E864" s="7" t="s">
        <v>739</v>
      </c>
      <c r="F864" s="6"/>
      <c r="G864" s="8"/>
      <c r="H864" s="35"/>
      <c r="I864" s="9" t="s">
        <v>6</v>
      </c>
    </row>
    <row r="865" spans="1:9" x14ac:dyDescent="0.3">
      <c r="A865" s="5">
        <v>4</v>
      </c>
      <c r="B865" s="5">
        <v>5</v>
      </c>
      <c r="C865" s="6" t="s">
        <v>196</v>
      </c>
      <c r="D865" s="6" t="s">
        <v>98</v>
      </c>
      <c r="E865" s="7" t="s">
        <v>740</v>
      </c>
      <c r="F865" s="6" t="s">
        <v>253</v>
      </c>
      <c r="G865" s="5">
        <v>8</v>
      </c>
      <c r="H865" s="35"/>
      <c r="I865" s="9">
        <f>G865*H865</f>
        <v>0</v>
      </c>
    </row>
    <row r="866" spans="1:9" ht="39.6" x14ac:dyDescent="0.3">
      <c r="A866" s="5">
        <v>4</v>
      </c>
      <c r="B866" s="5">
        <v>5</v>
      </c>
      <c r="C866" s="6" t="s">
        <v>196</v>
      </c>
      <c r="D866" s="6" t="s">
        <v>6</v>
      </c>
      <c r="E866" s="7" t="s">
        <v>741</v>
      </c>
      <c r="F866" s="6"/>
      <c r="G866" s="8"/>
      <c r="H866" s="35"/>
      <c r="I866" s="9" t="s">
        <v>6</v>
      </c>
    </row>
    <row r="867" spans="1:9" x14ac:dyDescent="0.3">
      <c r="A867" s="5">
        <v>4</v>
      </c>
      <c r="B867" s="5">
        <v>5</v>
      </c>
      <c r="C867" s="6" t="s">
        <v>196</v>
      </c>
      <c r="D867" s="6" t="s">
        <v>100</v>
      </c>
      <c r="E867" s="7" t="s">
        <v>510</v>
      </c>
      <c r="F867" s="6" t="s">
        <v>253</v>
      </c>
      <c r="G867" s="5">
        <v>113</v>
      </c>
      <c r="H867" s="35"/>
      <c r="I867" s="9">
        <f t="shared" ref="I867:I868" si="54">G867*H867</f>
        <v>0</v>
      </c>
    </row>
    <row r="868" spans="1:9" x14ac:dyDescent="0.3">
      <c r="A868" s="5">
        <v>4</v>
      </c>
      <c r="B868" s="5">
        <v>5</v>
      </c>
      <c r="C868" s="6" t="s">
        <v>196</v>
      </c>
      <c r="D868" s="6" t="s">
        <v>102</v>
      </c>
      <c r="E868" s="7" t="s">
        <v>742</v>
      </c>
      <c r="F868" s="6" t="s">
        <v>253</v>
      </c>
      <c r="G868" s="5">
        <v>8</v>
      </c>
      <c r="H868" s="35"/>
      <c r="I868" s="9">
        <f t="shared" si="54"/>
        <v>0</v>
      </c>
    </row>
    <row r="869" spans="1:9" ht="39.6" x14ac:dyDescent="0.3">
      <c r="A869" s="5">
        <v>4</v>
      </c>
      <c r="B869" s="5">
        <v>5</v>
      </c>
      <c r="C869" s="6" t="s">
        <v>198</v>
      </c>
      <c r="D869" s="6" t="s">
        <v>6</v>
      </c>
      <c r="E869" s="7" t="s">
        <v>743</v>
      </c>
      <c r="F869" s="6"/>
      <c r="G869" s="8"/>
      <c r="H869" s="35"/>
      <c r="I869" s="9" t="s">
        <v>6</v>
      </c>
    </row>
    <row r="870" spans="1:9" x14ac:dyDescent="0.3">
      <c r="A870" s="5">
        <v>4</v>
      </c>
      <c r="B870" s="5">
        <v>5</v>
      </c>
      <c r="C870" s="6" t="s">
        <v>198</v>
      </c>
      <c r="D870" s="6" t="s">
        <v>104</v>
      </c>
      <c r="E870" s="7" t="s">
        <v>744</v>
      </c>
      <c r="F870" s="6" t="s">
        <v>253</v>
      </c>
      <c r="G870" s="5">
        <v>25</v>
      </c>
      <c r="H870" s="35"/>
      <c r="I870" s="9">
        <f>G870*H870</f>
        <v>0</v>
      </c>
    </row>
    <row r="871" spans="1:9" ht="26.4" x14ac:dyDescent="0.3">
      <c r="A871" s="5">
        <v>4</v>
      </c>
      <c r="B871" s="5">
        <v>5</v>
      </c>
      <c r="C871" s="6" t="s">
        <v>198</v>
      </c>
      <c r="D871" s="6" t="s">
        <v>6</v>
      </c>
      <c r="E871" s="7" t="s">
        <v>504</v>
      </c>
      <c r="F871" s="6"/>
      <c r="G871" s="8"/>
      <c r="H871" s="35"/>
      <c r="I871" s="9" t="s">
        <v>6</v>
      </c>
    </row>
    <row r="872" spans="1:9" x14ac:dyDescent="0.3">
      <c r="A872" s="5">
        <v>4</v>
      </c>
      <c r="B872" s="5">
        <v>5</v>
      </c>
      <c r="C872" s="6" t="s">
        <v>198</v>
      </c>
      <c r="D872" s="6" t="s">
        <v>6</v>
      </c>
      <c r="E872" s="7" t="s">
        <v>505</v>
      </c>
      <c r="F872" s="6"/>
      <c r="G872" s="8"/>
      <c r="H872" s="35"/>
      <c r="I872" s="9" t="s">
        <v>6</v>
      </c>
    </row>
    <row r="873" spans="1:9" x14ac:dyDescent="0.3">
      <c r="A873" s="5">
        <v>4</v>
      </c>
      <c r="B873" s="5">
        <v>5</v>
      </c>
      <c r="C873" s="6" t="s">
        <v>198</v>
      </c>
      <c r="D873" s="6" t="s">
        <v>6</v>
      </c>
      <c r="E873" s="7" t="s">
        <v>506</v>
      </c>
      <c r="F873" s="6"/>
      <c r="G873" s="8"/>
      <c r="H873" s="35"/>
      <c r="I873" s="9" t="s">
        <v>6</v>
      </c>
    </row>
    <row r="874" spans="1:9" x14ac:dyDescent="0.3">
      <c r="A874" s="5">
        <v>4</v>
      </c>
      <c r="B874" s="5">
        <v>5</v>
      </c>
      <c r="C874" s="6" t="s">
        <v>198</v>
      </c>
      <c r="D874" s="6" t="s">
        <v>106</v>
      </c>
      <c r="E874" s="7" t="s">
        <v>745</v>
      </c>
      <c r="F874" s="6" t="s">
        <v>253</v>
      </c>
      <c r="G874" s="5">
        <v>25</v>
      </c>
      <c r="H874" s="35"/>
      <c r="I874" s="9">
        <f>G874*H874</f>
        <v>0</v>
      </c>
    </row>
    <row r="875" spans="1:9" x14ac:dyDescent="0.3">
      <c r="A875" s="5">
        <v>4</v>
      </c>
      <c r="B875" s="5">
        <v>5</v>
      </c>
      <c r="C875" s="6" t="s">
        <v>198</v>
      </c>
      <c r="D875" s="6" t="s">
        <v>6</v>
      </c>
      <c r="E875" s="7" t="s">
        <v>508</v>
      </c>
      <c r="F875" s="6"/>
      <c r="G875" s="8"/>
      <c r="H875" s="35"/>
      <c r="I875" s="9" t="s">
        <v>6</v>
      </c>
    </row>
    <row r="876" spans="1:9" x14ac:dyDescent="0.3">
      <c r="A876" s="5">
        <v>4</v>
      </c>
      <c r="B876" s="5">
        <v>5</v>
      </c>
      <c r="C876" s="6" t="s">
        <v>198</v>
      </c>
      <c r="D876" s="6" t="s">
        <v>6</v>
      </c>
      <c r="E876" s="7" t="s">
        <v>509</v>
      </c>
      <c r="F876" s="6"/>
      <c r="G876" s="8"/>
      <c r="H876" s="35"/>
      <c r="I876" s="9" t="s">
        <v>6</v>
      </c>
    </row>
    <row r="877" spans="1:9" x14ac:dyDescent="0.3">
      <c r="A877" s="5">
        <v>4</v>
      </c>
      <c r="B877" s="5">
        <v>5</v>
      </c>
      <c r="C877" s="6" t="s">
        <v>198</v>
      </c>
      <c r="D877" s="6" t="s">
        <v>108</v>
      </c>
      <c r="E877" s="7" t="s">
        <v>510</v>
      </c>
      <c r="F877" s="6" t="s">
        <v>253</v>
      </c>
      <c r="G877" s="5">
        <v>51</v>
      </c>
      <c r="H877" s="35"/>
      <c r="I877" s="9">
        <f>G877*H877</f>
        <v>0</v>
      </c>
    </row>
    <row r="878" spans="1:9" x14ac:dyDescent="0.3">
      <c r="A878" s="5">
        <v>4</v>
      </c>
      <c r="B878" s="5">
        <v>5</v>
      </c>
      <c r="C878" s="6" t="s">
        <v>198</v>
      </c>
      <c r="D878" s="6" t="s">
        <v>6</v>
      </c>
      <c r="E878" s="7" t="s">
        <v>746</v>
      </c>
      <c r="F878" s="6"/>
      <c r="G878" s="8"/>
      <c r="H878" s="35"/>
      <c r="I878" s="9" t="s">
        <v>6</v>
      </c>
    </row>
    <row r="879" spans="1:9" x14ac:dyDescent="0.3">
      <c r="A879" s="5">
        <v>4</v>
      </c>
      <c r="B879" s="5">
        <v>5</v>
      </c>
      <c r="C879" s="6" t="s">
        <v>198</v>
      </c>
      <c r="D879" s="6" t="s">
        <v>6</v>
      </c>
      <c r="E879" s="7" t="s">
        <v>509</v>
      </c>
      <c r="F879" s="6"/>
      <c r="G879" s="8"/>
      <c r="H879" s="35"/>
      <c r="I879" s="9" t="s">
        <v>6</v>
      </c>
    </row>
    <row r="880" spans="1:9" x14ac:dyDescent="0.3">
      <c r="A880" s="5">
        <v>4</v>
      </c>
      <c r="B880" s="5">
        <v>5</v>
      </c>
      <c r="C880" s="6" t="s">
        <v>198</v>
      </c>
      <c r="D880" s="6" t="s">
        <v>110</v>
      </c>
      <c r="E880" s="7" t="s">
        <v>510</v>
      </c>
      <c r="F880" s="6" t="s">
        <v>253</v>
      </c>
      <c r="G880" s="5">
        <v>62</v>
      </c>
      <c r="H880" s="35"/>
      <c r="I880" s="9">
        <f>G880*H880</f>
        <v>0</v>
      </c>
    </row>
    <row r="881" spans="1:9" ht="26.4" x14ac:dyDescent="0.3">
      <c r="A881" s="5">
        <v>4</v>
      </c>
      <c r="B881" s="5">
        <v>5</v>
      </c>
      <c r="C881" s="6" t="s">
        <v>198</v>
      </c>
      <c r="D881" s="6" t="s">
        <v>6</v>
      </c>
      <c r="E881" s="7" t="s">
        <v>747</v>
      </c>
      <c r="F881" s="6"/>
      <c r="G881" s="8"/>
      <c r="H881" s="35"/>
      <c r="I881" s="9" t="s">
        <v>6</v>
      </c>
    </row>
    <row r="882" spans="1:9" x14ac:dyDescent="0.3">
      <c r="A882" s="5">
        <v>4</v>
      </c>
      <c r="B882" s="5">
        <v>5</v>
      </c>
      <c r="C882" s="6" t="s">
        <v>198</v>
      </c>
      <c r="D882" s="6" t="s">
        <v>6</v>
      </c>
      <c r="E882" s="7" t="s">
        <v>748</v>
      </c>
      <c r="F882" s="6"/>
      <c r="G882" s="8"/>
      <c r="H882" s="35"/>
      <c r="I882" s="9" t="s">
        <v>6</v>
      </c>
    </row>
    <row r="883" spans="1:9" ht="52.8" x14ac:dyDescent="0.3">
      <c r="A883" s="5">
        <v>4</v>
      </c>
      <c r="B883" s="5">
        <v>5</v>
      </c>
      <c r="C883" s="6" t="s">
        <v>198</v>
      </c>
      <c r="D883" s="6" t="s">
        <v>6</v>
      </c>
      <c r="E883" s="7" t="s">
        <v>750</v>
      </c>
      <c r="F883" s="6"/>
      <c r="G883" s="8"/>
      <c r="H883" s="35"/>
      <c r="I883" s="9" t="s">
        <v>6</v>
      </c>
    </row>
    <row r="884" spans="1:9" ht="26.4" x14ac:dyDescent="0.3">
      <c r="A884" s="5">
        <v>4</v>
      </c>
      <c r="B884" s="5">
        <v>5</v>
      </c>
      <c r="C884" s="6" t="s">
        <v>198</v>
      </c>
      <c r="D884" s="6" t="s">
        <v>112</v>
      </c>
      <c r="E884" s="7" t="s">
        <v>751</v>
      </c>
      <c r="F884" s="6" t="s">
        <v>330</v>
      </c>
      <c r="G884" s="5">
        <v>30</v>
      </c>
      <c r="H884" s="35"/>
      <c r="I884" s="9">
        <f>G884*H884</f>
        <v>0</v>
      </c>
    </row>
    <row r="885" spans="1:9" x14ac:dyDescent="0.3">
      <c r="A885" s="5">
        <v>4</v>
      </c>
      <c r="B885" s="5">
        <v>5</v>
      </c>
      <c r="C885" s="6" t="s">
        <v>200</v>
      </c>
      <c r="D885" s="6" t="s">
        <v>6</v>
      </c>
      <c r="E885" s="7" t="s">
        <v>752</v>
      </c>
      <c r="F885" s="6"/>
      <c r="G885" s="8"/>
      <c r="H885" s="35"/>
      <c r="I885" s="9" t="s">
        <v>6</v>
      </c>
    </row>
    <row r="886" spans="1:9" x14ac:dyDescent="0.3">
      <c r="A886" s="5">
        <v>4</v>
      </c>
      <c r="B886" s="5">
        <v>5</v>
      </c>
      <c r="C886" s="6" t="s">
        <v>200</v>
      </c>
      <c r="D886" s="6" t="s">
        <v>115</v>
      </c>
      <c r="E886" s="7" t="s">
        <v>549</v>
      </c>
      <c r="F886" s="6" t="s">
        <v>259</v>
      </c>
      <c r="G886" s="5">
        <v>2</v>
      </c>
      <c r="H886" s="35"/>
      <c r="I886" s="9">
        <f t="shared" ref="I886:I887" si="55">G886*H886</f>
        <v>0</v>
      </c>
    </row>
    <row r="887" spans="1:9" x14ac:dyDescent="0.3">
      <c r="A887" s="5">
        <v>4</v>
      </c>
      <c r="B887" s="5">
        <v>5</v>
      </c>
      <c r="C887" s="6" t="s">
        <v>200</v>
      </c>
      <c r="D887" s="6" t="s">
        <v>117</v>
      </c>
      <c r="E887" s="7" t="s">
        <v>753</v>
      </c>
      <c r="F887" s="6" t="s">
        <v>259</v>
      </c>
      <c r="G887" s="5">
        <v>1</v>
      </c>
      <c r="H887" s="35"/>
      <c r="I887" s="9">
        <f t="shared" si="55"/>
        <v>0</v>
      </c>
    </row>
    <row r="888" spans="1:9" x14ac:dyDescent="0.3">
      <c r="A888" s="5">
        <v>4</v>
      </c>
      <c r="B888" s="5">
        <v>5</v>
      </c>
      <c r="C888" s="6" t="s">
        <v>200</v>
      </c>
      <c r="D888" s="6" t="s">
        <v>6</v>
      </c>
      <c r="E888" s="7" t="s">
        <v>754</v>
      </c>
      <c r="F888" s="6"/>
      <c r="G888" s="8"/>
      <c r="H888" s="35"/>
      <c r="I888" s="9" t="s">
        <v>6</v>
      </c>
    </row>
    <row r="889" spans="1:9" ht="79.2" x14ac:dyDescent="0.3">
      <c r="A889" s="5">
        <v>4</v>
      </c>
      <c r="B889" s="5">
        <v>5</v>
      </c>
      <c r="C889" s="6" t="s">
        <v>200</v>
      </c>
      <c r="D889" s="6" t="s">
        <v>119</v>
      </c>
      <c r="E889" s="7" t="s">
        <v>755</v>
      </c>
      <c r="F889" s="6" t="s">
        <v>259</v>
      </c>
      <c r="G889" s="5">
        <v>1</v>
      </c>
      <c r="H889" s="35"/>
      <c r="I889" s="9">
        <f>G889*H889</f>
        <v>0</v>
      </c>
    </row>
    <row r="890" spans="1:9" x14ac:dyDescent="0.3">
      <c r="A890" s="5">
        <v>4</v>
      </c>
      <c r="B890" s="5">
        <v>5</v>
      </c>
      <c r="C890" s="6" t="s">
        <v>200</v>
      </c>
      <c r="D890" s="6" t="s">
        <v>6</v>
      </c>
      <c r="E890" s="7" t="s">
        <v>757</v>
      </c>
      <c r="F890" s="6"/>
      <c r="G890" s="8"/>
      <c r="H890" s="35"/>
      <c r="I890" s="9" t="s">
        <v>6</v>
      </c>
    </row>
    <row r="891" spans="1:9" ht="26.4" x14ac:dyDescent="0.3">
      <c r="A891" s="5">
        <v>4</v>
      </c>
      <c r="B891" s="5">
        <v>5</v>
      </c>
      <c r="C891" s="6" t="s">
        <v>200</v>
      </c>
      <c r="D891" s="6" t="s">
        <v>121</v>
      </c>
      <c r="E891" s="7" t="s">
        <v>758</v>
      </c>
      <c r="F891" s="6" t="s">
        <v>259</v>
      </c>
      <c r="G891" s="5">
        <v>2</v>
      </c>
      <c r="H891" s="35"/>
      <c r="I891" s="9">
        <f>G891*H891</f>
        <v>0</v>
      </c>
    </row>
    <row r="892" spans="1:9" x14ac:dyDescent="0.3">
      <c r="A892" s="5">
        <v>4</v>
      </c>
      <c r="B892" s="5">
        <v>5</v>
      </c>
      <c r="C892" s="6" t="s">
        <v>200</v>
      </c>
      <c r="D892" s="6" t="s">
        <v>6</v>
      </c>
      <c r="E892" s="7" t="s">
        <v>759</v>
      </c>
      <c r="F892" s="6"/>
      <c r="G892" s="8"/>
      <c r="H892" s="35"/>
      <c r="I892" s="9" t="s">
        <v>6</v>
      </c>
    </row>
    <row r="893" spans="1:9" x14ac:dyDescent="0.3">
      <c r="A893" s="5">
        <v>4</v>
      </c>
      <c r="B893" s="5">
        <v>5</v>
      </c>
      <c r="C893" s="6" t="s">
        <v>200</v>
      </c>
      <c r="D893" s="6" t="s">
        <v>6</v>
      </c>
      <c r="E893" s="7" t="s">
        <v>760</v>
      </c>
      <c r="F893" s="6"/>
      <c r="G893" s="8"/>
      <c r="H893" s="35"/>
      <c r="I893" s="9" t="s">
        <v>6</v>
      </c>
    </row>
    <row r="894" spans="1:9" ht="39.6" x14ac:dyDescent="0.3">
      <c r="A894" s="5">
        <v>4</v>
      </c>
      <c r="B894" s="5">
        <v>5</v>
      </c>
      <c r="C894" s="6" t="s">
        <v>200</v>
      </c>
      <c r="D894" s="6" t="s">
        <v>123</v>
      </c>
      <c r="E894" s="7" t="s">
        <v>761</v>
      </c>
      <c r="F894" s="6" t="s">
        <v>269</v>
      </c>
      <c r="G894" s="5">
        <v>1</v>
      </c>
      <c r="H894" s="35"/>
      <c r="I894" s="9">
        <f t="shared" ref="I894:I896" si="56">G894*H894</f>
        <v>0</v>
      </c>
    </row>
    <row r="895" spans="1:9" ht="39.6" x14ac:dyDescent="0.3">
      <c r="A895" s="5">
        <v>4</v>
      </c>
      <c r="B895" s="5">
        <v>5</v>
      </c>
      <c r="C895" s="6" t="s">
        <v>200</v>
      </c>
      <c r="D895" s="6" t="s">
        <v>125</v>
      </c>
      <c r="E895" s="7" t="s">
        <v>762</v>
      </c>
      <c r="F895" s="6" t="s">
        <v>269</v>
      </c>
      <c r="G895" s="5">
        <v>1</v>
      </c>
      <c r="H895" s="35"/>
      <c r="I895" s="9">
        <f t="shared" si="56"/>
        <v>0</v>
      </c>
    </row>
    <row r="896" spans="1:9" ht="39.6" x14ac:dyDescent="0.3">
      <c r="A896" s="5">
        <v>4</v>
      </c>
      <c r="B896" s="5">
        <v>5</v>
      </c>
      <c r="C896" s="6" t="s">
        <v>200</v>
      </c>
      <c r="D896" s="6" t="s">
        <v>127</v>
      </c>
      <c r="E896" s="7" t="s">
        <v>763</v>
      </c>
      <c r="F896" s="6" t="s">
        <v>269</v>
      </c>
      <c r="G896" s="5">
        <v>1</v>
      </c>
      <c r="H896" s="35"/>
      <c r="I896" s="9">
        <f t="shared" si="56"/>
        <v>0</v>
      </c>
    </row>
    <row r="897" spans="1:9" x14ac:dyDescent="0.3">
      <c r="A897" s="5">
        <v>4</v>
      </c>
      <c r="B897" s="5">
        <v>5</v>
      </c>
      <c r="C897" s="6" t="s">
        <v>200</v>
      </c>
      <c r="D897" s="6" t="s">
        <v>6</v>
      </c>
      <c r="E897" s="7" t="s">
        <v>764</v>
      </c>
      <c r="F897" s="6"/>
      <c r="G897" s="8"/>
      <c r="H897" s="35"/>
      <c r="I897" s="9" t="s">
        <v>6</v>
      </c>
    </row>
    <row r="898" spans="1:9" ht="66" x14ac:dyDescent="0.3">
      <c r="A898" s="5">
        <v>4</v>
      </c>
      <c r="B898" s="5">
        <v>5</v>
      </c>
      <c r="C898" s="6" t="s">
        <v>200</v>
      </c>
      <c r="D898" s="6" t="s">
        <v>129</v>
      </c>
      <c r="E898" s="7" t="s">
        <v>765</v>
      </c>
      <c r="F898" s="6" t="s">
        <v>22</v>
      </c>
      <c r="G898" s="10">
        <v>1</v>
      </c>
      <c r="H898" s="35"/>
      <c r="I898" s="9">
        <f>G898*H898</f>
        <v>0</v>
      </c>
    </row>
    <row r="899" spans="1:9" s="34" customFormat="1" x14ac:dyDescent="0.3">
      <c r="A899" s="29"/>
      <c r="B899" s="29"/>
      <c r="C899" s="30"/>
      <c r="D899" s="30"/>
      <c r="E899" s="31" t="s">
        <v>948</v>
      </c>
      <c r="F899" s="30"/>
      <c r="G899" s="32"/>
      <c r="H899" s="36"/>
      <c r="I899" s="33">
        <f>SUM(I776:I898)</f>
        <v>0</v>
      </c>
    </row>
    <row r="900" spans="1:9" x14ac:dyDescent="0.3">
      <c r="A900" s="5">
        <v>4</v>
      </c>
      <c r="B900" s="5">
        <v>6</v>
      </c>
      <c r="C900" s="6" t="s">
        <v>202</v>
      </c>
      <c r="D900" s="6" t="s">
        <v>6</v>
      </c>
      <c r="E900" s="7" t="s">
        <v>608</v>
      </c>
      <c r="F900" s="6"/>
      <c r="G900" s="8"/>
      <c r="H900" s="35"/>
      <c r="I900" s="9" t="s">
        <v>6</v>
      </c>
    </row>
    <row r="901" spans="1:9" x14ac:dyDescent="0.3">
      <c r="A901" s="5">
        <v>4</v>
      </c>
      <c r="B901" s="5">
        <v>6</v>
      </c>
      <c r="C901" s="6" t="s">
        <v>202</v>
      </c>
      <c r="D901" s="6" t="s">
        <v>6</v>
      </c>
      <c r="E901" s="7" t="s">
        <v>766</v>
      </c>
      <c r="F901" s="6"/>
      <c r="G901" s="8"/>
      <c r="H901" s="35"/>
      <c r="I901" s="9" t="s">
        <v>6</v>
      </c>
    </row>
    <row r="902" spans="1:9" x14ac:dyDescent="0.3">
      <c r="A902" s="5">
        <v>4</v>
      </c>
      <c r="B902" s="5">
        <v>6</v>
      </c>
      <c r="C902" s="6" t="s">
        <v>202</v>
      </c>
      <c r="D902" s="6" t="s">
        <v>6</v>
      </c>
      <c r="E902" s="7" t="s">
        <v>767</v>
      </c>
      <c r="F902" s="6"/>
      <c r="G902" s="8"/>
      <c r="H902" s="35"/>
      <c r="I902" s="9" t="s">
        <v>6</v>
      </c>
    </row>
    <row r="903" spans="1:9" ht="26.4" x14ac:dyDescent="0.3">
      <c r="A903" s="5">
        <v>4</v>
      </c>
      <c r="B903" s="5">
        <v>6</v>
      </c>
      <c r="C903" s="6" t="s">
        <v>202</v>
      </c>
      <c r="D903" s="6" t="s">
        <v>6</v>
      </c>
      <c r="E903" s="7" t="s">
        <v>232</v>
      </c>
      <c r="F903" s="6"/>
      <c r="G903" s="8"/>
      <c r="H903" s="35"/>
      <c r="I903" s="9" t="s">
        <v>6</v>
      </c>
    </row>
    <row r="904" spans="1:9" x14ac:dyDescent="0.3">
      <c r="A904" s="5">
        <v>4</v>
      </c>
      <c r="B904" s="5">
        <v>6</v>
      </c>
      <c r="C904" s="6" t="s">
        <v>202</v>
      </c>
      <c r="D904" s="6" t="s">
        <v>6</v>
      </c>
      <c r="E904" s="7" t="s">
        <v>768</v>
      </c>
      <c r="F904" s="6"/>
      <c r="G904" s="8"/>
      <c r="H904" s="35"/>
      <c r="I904" s="9" t="s">
        <v>6</v>
      </c>
    </row>
    <row r="905" spans="1:9" ht="26.4" x14ac:dyDescent="0.3">
      <c r="A905" s="5">
        <v>4</v>
      </c>
      <c r="B905" s="5">
        <v>6</v>
      </c>
      <c r="C905" s="6" t="s">
        <v>202</v>
      </c>
      <c r="D905" s="6" t="s">
        <v>6</v>
      </c>
      <c r="E905" s="7" t="s">
        <v>769</v>
      </c>
      <c r="F905" s="6"/>
      <c r="G905" s="8"/>
      <c r="H905" s="35"/>
      <c r="I905" s="9" t="s">
        <v>6</v>
      </c>
    </row>
    <row r="906" spans="1:9" ht="132" x14ac:dyDescent="0.3">
      <c r="A906" s="5">
        <v>4</v>
      </c>
      <c r="B906" s="5">
        <v>6</v>
      </c>
      <c r="C906" s="6" t="s">
        <v>202</v>
      </c>
      <c r="D906" s="6" t="s">
        <v>5</v>
      </c>
      <c r="E906" s="7" t="s">
        <v>770</v>
      </c>
      <c r="F906" s="6" t="s">
        <v>253</v>
      </c>
      <c r="G906" s="5">
        <v>100</v>
      </c>
      <c r="H906" s="35"/>
      <c r="I906" s="9">
        <f>G906*H906</f>
        <v>0</v>
      </c>
    </row>
    <row r="907" spans="1:9" s="34" customFormat="1" x14ac:dyDescent="0.3">
      <c r="A907" s="29"/>
      <c r="B907" s="29"/>
      <c r="C907" s="30"/>
      <c r="D907" s="30"/>
      <c r="E907" s="31" t="s">
        <v>949</v>
      </c>
      <c r="F907" s="30"/>
      <c r="G907" s="32"/>
      <c r="H907" s="36"/>
      <c r="I907" s="33">
        <f>SUM(I906)</f>
        <v>0</v>
      </c>
    </row>
    <row r="908" spans="1:9" x14ac:dyDescent="0.3">
      <c r="A908" s="5">
        <v>4</v>
      </c>
      <c r="B908" s="5">
        <v>7</v>
      </c>
      <c r="C908" s="6" t="s">
        <v>204</v>
      </c>
      <c r="D908" s="6" t="s">
        <v>6</v>
      </c>
      <c r="E908" s="7" t="s">
        <v>608</v>
      </c>
      <c r="F908" s="6"/>
      <c r="G908" s="8"/>
      <c r="H908" s="35"/>
      <c r="I908" s="9" t="s">
        <v>6</v>
      </c>
    </row>
    <row r="909" spans="1:9" x14ac:dyDescent="0.3">
      <c r="A909" s="5">
        <v>4</v>
      </c>
      <c r="B909" s="5">
        <v>7</v>
      </c>
      <c r="C909" s="6" t="s">
        <v>204</v>
      </c>
      <c r="D909" s="6" t="s">
        <v>6</v>
      </c>
      <c r="E909" s="7" t="s">
        <v>771</v>
      </c>
      <c r="F909" s="6"/>
      <c r="G909" s="8"/>
      <c r="H909" s="35"/>
      <c r="I909" s="9" t="s">
        <v>6</v>
      </c>
    </row>
    <row r="910" spans="1:9" x14ac:dyDescent="0.3">
      <c r="A910" s="5">
        <v>4</v>
      </c>
      <c r="B910" s="5">
        <v>7</v>
      </c>
      <c r="C910" s="6" t="s">
        <v>204</v>
      </c>
      <c r="D910" s="6" t="s">
        <v>6</v>
      </c>
      <c r="E910" s="7" t="s">
        <v>772</v>
      </c>
      <c r="F910" s="6"/>
      <c r="G910" s="8"/>
      <c r="H910" s="35"/>
      <c r="I910" s="9" t="s">
        <v>6</v>
      </c>
    </row>
    <row r="911" spans="1:9" ht="26.4" x14ac:dyDescent="0.3">
      <c r="A911" s="5">
        <v>4</v>
      </c>
      <c r="B911" s="5">
        <v>7</v>
      </c>
      <c r="C911" s="6" t="s">
        <v>204</v>
      </c>
      <c r="D911" s="6" t="s">
        <v>6</v>
      </c>
      <c r="E911" s="7" t="s">
        <v>232</v>
      </c>
      <c r="F911" s="6"/>
      <c r="G911" s="8"/>
      <c r="H911" s="35"/>
      <c r="I911" s="9" t="s">
        <v>6</v>
      </c>
    </row>
    <row r="912" spans="1:9" ht="26.4" x14ac:dyDescent="0.3">
      <c r="A912" s="5">
        <v>4</v>
      </c>
      <c r="B912" s="5">
        <v>7</v>
      </c>
      <c r="C912" s="6" t="s">
        <v>204</v>
      </c>
      <c r="D912" s="6" t="s">
        <v>6</v>
      </c>
      <c r="E912" s="7" t="s">
        <v>610</v>
      </c>
      <c r="F912" s="6"/>
      <c r="G912" s="8"/>
      <c r="H912" s="35"/>
      <c r="I912" s="9" t="s">
        <v>6</v>
      </c>
    </row>
    <row r="913" spans="1:9" x14ac:dyDescent="0.3">
      <c r="A913" s="5">
        <v>4</v>
      </c>
      <c r="B913" s="5">
        <v>7</v>
      </c>
      <c r="C913" s="6" t="s">
        <v>204</v>
      </c>
      <c r="D913" s="6" t="s">
        <v>6</v>
      </c>
      <c r="E913" s="7" t="s">
        <v>262</v>
      </c>
      <c r="F913" s="6"/>
      <c r="G913" s="8"/>
      <c r="H913" s="35"/>
      <c r="I913" s="9" t="s">
        <v>6</v>
      </c>
    </row>
    <row r="914" spans="1:9" x14ac:dyDescent="0.3">
      <c r="A914" s="5">
        <v>4</v>
      </c>
      <c r="B914" s="5">
        <v>7</v>
      </c>
      <c r="C914" s="6" t="s">
        <v>204</v>
      </c>
      <c r="D914" s="6" t="s">
        <v>6</v>
      </c>
      <c r="E914" s="7" t="s">
        <v>263</v>
      </c>
      <c r="F914" s="6"/>
      <c r="G914" s="8"/>
      <c r="H914" s="35"/>
      <c r="I914" s="9" t="s">
        <v>6</v>
      </c>
    </row>
    <row r="915" spans="1:9" ht="26.4" x14ac:dyDescent="0.3">
      <c r="A915" s="5">
        <v>4</v>
      </c>
      <c r="B915" s="5">
        <v>7</v>
      </c>
      <c r="C915" s="6" t="s">
        <v>204</v>
      </c>
      <c r="D915" s="6" t="s">
        <v>5</v>
      </c>
      <c r="E915" s="7" t="s">
        <v>264</v>
      </c>
      <c r="F915" s="6" t="s">
        <v>253</v>
      </c>
      <c r="G915" s="5">
        <v>22</v>
      </c>
      <c r="H915" s="35"/>
      <c r="I915" s="9">
        <f t="shared" ref="I915:I916" si="57">G915*H915</f>
        <v>0</v>
      </c>
    </row>
    <row r="916" spans="1:9" ht="26.4" x14ac:dyDescent="0.3">
      <c r="A916" s="5">
        <v>4</v>
      </c>
      <c r="B916" s="5">
        <v>7</v>
      </c>
      <c r="C916" s="6" t="s">
        <v>204</v>
      </c>
      <c r="D916" s="6" t="s">
        <v>17</v>
      </c>
      <c r="E916" s="7" t="s">
        <v>265</v>
      </c>
      <c r="F916" s="6" t="s">
        <v>253</v>
      </c>
      <c r="G916" s="5">
        <v>22</v>
      </c>
      <c r="H916" s="35"/>
      <c r="I916" s="9">
        <f t="shared" si="57"/>
        <v>0</v>
      </c>
    </row>
    <row r="917" spans="1:9" x14ac:dyDescent="0.3">
      <c r="A917" s="5">
        <v>4</v>
      </c>
      <c r="B917" s="5">
        <v>7</v>
      </c>
      <c r="C917" s="6" t="s">
        <v>204</v>
      </c>
      <c r="D917" s="6" t="s">
        <v>6</v>
      </c>
      <c r="E917" s="7" t="s">
        <v>773</v>
      </c>
      <c r="F917" s="6"/>
      <c r="G917" s="8"/>
      <c r="H917" s="35"/>
      <c r="I917" s="9" t="s">
        <v>6</v>
      </c>
    </row>
    <row r="918" spans="1:9" x14ac:dyDescent="0.3">
      <c r="A918" s="5">
        <v>4</v>
      </c>
      <c r="B918" s="5">
        <v>7</v>
      </c>
      <c r="C918" s="6" t="s">
        <v>204</v>
      </c>
      <c r="D918" s="6" t="s">
        <v>6</v>
      </c>
      <c r="E918" s="7" t="s">
        <v>267</v>
      </c>
      <c r="F918" s="6"/>
      <c r="G918" s="8"/>
      <c r="H918" s="35"/>
      <c r="I918" s="9" t="s">
        <v>6</v>
      </c>
    </row>
    <row r="919" spans="1:9" x14ac:dyDescent="0.3">
      <c r="A919" s="5">
        <v>4</v>
      </c>
      <c r="B919" s="5">
        <v>7</v>
      </c>
      <c r="C919" s="6" t="s">
        <v>204</v>
      </c>
      <c r="D919" s="6" t="s">
        <v>24</v>
      </c>
      <c r="E919" s="7" t="s">
        <v>774</v>
      </c>
      <c r="F919" s="6" t="s">
        <v>269</v>
      </c>
      <c r="G919" s="5">
        <v>30</v>
      </c>
      <c r="H919" s="35"/>
      <c r="I919" s="9">
        <f>G919*H919</f>
        <v>0</v>
      </c>
    </row>
    <row r="920" spans="1:9" x14ac:dyDescent="0.3">
      <c r="A920" s="5">
        <v>4</v>
      </c>
      <c r="B920" s="5">
        <v>7</v>
      </c>
      <c r="C920" s="6" t="s">
        <v>204</v>
      </c>
      <c r="D920" s="6" t="s">
        <v>6</v>
      </c>
      <c r="E920" s="7" t="s">
        <v>613</v>
      </c>
      <c r="F920" s="6"/>
      <c r="G920" s="8"/>
      <c r="H920" s="35"/>
      <c r="I920" s="9" t="s">
        <v>6</v>
      </c>
    </row>
    <row r="921" spans="1:9" x14ac:dyDescent="0.3">
      <c r="A921" s="5">
        <v>4</v>
      </c>
      <c r="B921" s="5">
        <v>7</v>
      </c>
      <c r="C921" s="6" t="s">
        <v>204</v>
      </c>
      <c r="D921" s="6" t="s">
        <v>26</v>
      </c>
      <c r="E921" s="7" t="s">
        <v>711</v>
      </c>
      <c r="F921" s="6" t="s">
        <v>269</v>
      </c>
      <c r="G921" s="5">
        <v>4</v>
      </c>
      <c r="H921" s="35"/>
      <c r="I921" s="9">
        <f t="shared" ref="I921:I922" si="58">G921*H921</f>
        <v>0</v>
      </c>
    </row>
    <row r="922" spans="1:9" x14ac:dyDescent="0.3">
      <c r="A922" s="5">
        <v>4</v>
      </c>
      <c r="B922" s="5">
        <v>7</v>
      </c>
      <c r="C922" s="6" t="s">
        <v>204</v>
      </c>
      <c r="D922" s="6" t="s">
        <v>28</v>
      </c>
      <c r="E922" s="7" t="s">
        <v>614</v>
      </c>
      <c r="F922" s="6" t="s">
        <v>269</v>
      </c>
      <c r="G922" s="5">
        <v>4</v>
      </c>
      <c r="H922" s="35"/>
      <c r="I922" s="9">
        <f t="shared" si="58"/>
        <v>0</v>
      </c>
    </row>
    <row r="923" spans="1:9" x14ac:dyDescent="0.3">
      <c r="A923" s="5">
        <v>4</v>
      </c>
      <c r="B923" s="5">
        <v>7</v>
      </c>
      <c r="C923" s="6" t="s">
        <v>204</v>
      </c>
      <c r="D923" s="6" t="s">
        <v>6</v>
      </c>
      <c r="E923" s="7" t="s">
        <v>282</v>
      </c>
      <c r="F923" s="6"/>
      <c r="G923" s="8"/>
      <c r="H923" s="35"/>
      <c r="I923" s="9" t="s">
        <v>6</v>
      </c>
    </row>
    <row r="924" spans="1:9" ht="26.4" x14ac:dyDescent="0.3">
      <c r="A924" s="5">
        <v>4</v>
      </c>
      <c r="B924" s="5">
        <v>7</v>
      </c>
      <c r="C924" s="6" t="s">
        <v>204</v>
      </c>
      <c r="D924" s="6" t="s">
        <v>30</v>
      </c>
      <c r="E924" s="7" t="s">
        <v>775</v>
      </c>
      <c r="F924" s="6" t="s">
        <v>269</v>
      </c>
      <c r="G924" s="5">
        <v>30</v>
      </c>
      <c r="H924" s="35"/>
      <c r="I924" s="9">
        <f>G924*H924</f>
        <v>0</v>
      </c>
    </row>
    <row r="925" spans="1:9" x14ac:dyDescent="0.3">
      <c r="A925" s="5">
        <v>4</v>
      </c>
      <c r="B925" s="5">
        <v>7</v>
      </c>
      <c r="C925" s="6" t="s">
        <v>206</v>
      </c>
      <c r="D925" s="6" t="s">
        <v>6</v>
      </c>
      <c r="E925" s="7" t="s">
        <v>284</v>
      </c>
      <c r="F925" s="6"/>
      <c r="G925" s="8"/>
      <c r="H925" s="35"/>
      <c r="I925" s="9" t="s">
        <v>6</v>
      </c>
    </row>
    <row r="926" spans="1:9" x14ac:dyDescent="0.3">
      <c r="A926" s="5">
        <v>4</v>
      </c>
      <c r="B926" s="5">
        <v>7</v>
      </c>
      <c r="C926" s="6" t="s">
        <v>206</v>
      </c>
      <c r="D926" s="6" t="s">
        <v>32</v>
      </c>
      <c r="E926" s="7" t="s">
        <v>776</v>
      </c>
      <c r="F926" s="6" t="s">
        <v>253</v>
      </c>
      <c r="G926" s="5">
        <v>34</v>
      </c>
      <c r="H926" s="35"/>
      <c r="I926" s="9">
        <f t="shared" ref="I926:I927" si="59">G926*H926</f>
        <v>0</v>
      </c>
    </row>
    <row r="927" spans="1:9" x14ac:dyDescent="0.3">
      <c r="A927" s="5">
        <v>4</v>
      </c>
      <c r="B927" s="5">
        <v>7</v>
      </c>
      <c r="C927" s="6" t="s">
        <v>206</v>
      </c>
      <c r="D927" s="6" t="s">
        <v>34</v>
      </c>
      <c r="E927" s="7" t="s">
        <v>777</v>
      </c>
      <c r="F927" s="6" t="s">
        <v>253</v>
      </c>
      <c r="G927" s="5">
        <v>14</v>
      </c>
      <c r="H927" s="35"/>
      <c r="I927" s="9">
        <f t="shared" si="59"/>
        <v>0</v>
      </c>
    </row>
    <row r="928" spans="1:9" x14ac:dyDescent="0.3">
      <c r="A928" s="5">
        <v>4</v>
      </c>
      <c r="B928" s="5">
        <v>7</v>
      </c>
      <c r="C928" s="6" t="s">
        <v>206</v>
      </c>
      <c r="D928" s="6" t="s">
        <v>6</v>
      </c>
      <c r="E928" s="7" t="s">
        <v>683</v>
      </c>
      <c r="F928" s="6"/>
      <c r="G928" s="8"/>
      <c r="H928" s="35"/>
      <c r="I928" s="9" t="s">
        <v>6</v>
      </c>
    </row>
    <row r="929" spans="1:9" x14ac:dyDescent="0.3">
      <c r="A929" s="5">
        <v>4</v>
      </c>
      <c r="B929" s="5">
        <v>7</v>
      </c>
      <c r="C929" s="6" t="s">
        <v>206</v>
      </c>
      <c r="D929" s="6" t="s">
        <v>6</v>
      </c>
      <c r="E929" s="7" t="s">
        <v>778</v>
      </c>
      <c r="F929" s="6"/>
      <c r="G929" s="8"/>
      <c r="H929" s="35"/>
      <c r="I929" s="9" t="s">
        <v>6</v>
      </c>
    </row>
    <row r="930" spans="1:9" ht="26.4" x14ac:dyDescent="0.3">
      <c r="A930" s="5">
        <v>4</v>
      </c>
      <c r="B930" s="5">
        <v>7</v>
      </c>
      <c r="C930" s="6" t="s">
        <v>206</v>
      </c>
      <c r="D930" s="6" t="s">
        <v>36</v>
      </c>
      <c r="E930" s="7" t="s">
        <v>779</v>
      </c>
      <c r="F930" s="6" t="s">
        <v>269</v>
      </c>
      <c r="G930" s="5">
        <v>4</v>
      </c>
      <c r="H930" s="35"/>
      <c r="I930" s="9">
        <f t="shared" ref="I930:I933" si="60">G930*H930</f>
        <v>0</v>
      </c>
    </row>
    <row r="931" spans="1:9" ht="26.4" x14ac:dyDescent="0.3">
      <c r="A931" s="5">
        <v>4</v>
      </c>
      <c r="B931" s="5">
        <v>7</v>
      </c>
      <c r="C931" s="6" t="s">
        <v>206</v>
      </c>
      <c r="D931" s="6" t="s">
        <v>38</v>
      </c>
      <c r="E931" s="7" t="s">
        <v>780</v>
      </c>
      <c r="F931" s="6" t="s">
        <v>269</v>
      </c>
      <c r="G931" s="5">
        <v>8</v>
      </c>
      <c r="H931" s="35"/>
      <c r="I931" s="9">
        <f t="shared" si="60"/>
        <v>0</v>
      </c>
    </row>
    <row r="932" spans="1:9" ht="26.4" x14ac:dyDescent="0.3">
      <c r="A932" s="5">
        <v>4</v>
      </c>
      <c r="B932" s="5">
        <v>7</v>
      </c>
      <c r="C932" s="6" t="s">
        <v>206</v>
      </c>
      <c r="D932" s="6" t="s">
        <v>42</v>
      </c>
      <c r="E932" s="7" t="s">
        <v>781</v>
      </c>
      <c r="F932" s="6" t="s">
        <v>269</v>
      </c>
      <c r="G932" s="5">
        <v>8</v>
      </c>
      <c r="H932" s="35"/>
      <c r="I932" s="9">
        <f t="shared" si="60"/>
        <v>0</v>
      </c>
    </row>
    <row r="933" spans="1:9" ht="26.4" x14ac:dyDescent="0.3">
      <c r="A933" s="5">
        <v>4</v>
      </c>
      <c r="B933" s="5">
        <v>7</v>
      </c>
      <c r="C933" s="6" t="s">
        <v>206</v>
      </c>
      <c r="D933" s="6" t="s">
        <v>44</v>
      </c>
      <c r="E933" s="7" t="s">
        <v>782</v>
      </c>
      <c r="F933" s="6" t="s">
        <v>269</v>
      </c>
      <c r="G933" s="5">
        <v>8</v>
      </c>
      <c r="H933" s="35"/>
      <c r="I933" s="9">
        <f t="shared" si="60"/>
        <v>0</v>
      </c>
    </row>
    <row r="934" spans="1:9" x14ac:dyDescent="0.3">
      <c r="A934" s="5">
        <v>4</v>
      </c>
      <c r="B934" s="5">
        <v>7</v>
      </c>
      <c r="C934" s="6" t="s">
        <v>206</v>
      </c>
      <c r="D934" s="6" t="s">
        <v>6</v>
      </c>
      <c r="E934" s="7" t="s">
        <v>287</v>
      </c>
      <c r="F934" s="6"/>
      <c r="G934" s="8"/>
      <c r="H934" s="35"/>
      <c r="I934" s="9" t="s">
        <v>6</v>
      </c>
    </row>
    <row r="935" spans="1:9" ht="26.4" x14ac:dyDescent="0.3">
      <c r="A935" s="5">
        <v>4</v>
      </c>
      <c r="B935" s="5">
        <v>7</v>
      </c>
      <c r="C935" s="6" t="s">
        <v>206</v>
      </c>
      <c r="D935" s="6" t="s">
        <v>46</v>
      </c>
      <c r="E935" s="7" t="s">
        <v>620</v>
      </c>
      <c r="F935" s="6" t="s">
        <v>22</v>
      </c>
      <c r="G935" s="10">
        <v>1</v>
      </c>
      <c r="H935" s="35"/>
      <c r="I935" s="9">
        <f>G935*H935</f>
        <v>0</v>
      </c>
    </row>
    <row r="936" spans="1:9" ht="26.4" x14ac:dyDescent="0.3">
      <c r="A936" s="5">
        <v>4</v>
      </c>
      <c r="B936" s="5">
        <v>7</v>
      </c>
      <c r="C936" s="6" t="s">
        <v>206</v>
      </c>
      <c r="D936" s="6" t="s">
        <v>6</v>
      </c>
      <c r="E936" s="7" t="s">
        <v>701</v>
      </c>
      <c r="F936" s="6"/>
      <c r="G936" s="8"/>
      <c r="H936" s="35"/>
      <c r="I936" s="9" t="s">
        <v>6</v>
      </c>
    </row>
    <row r="937" spans="1:9" x14ac:dyDescent="0.3">
      <c r="A937" s="5">
        <v>4</v>
      </c>
      <c r="B937" s="5">
        <v>7</v>
      </c>
      <c r="C937" s="6" t="s">
        <v>206</v>
      </c>
      <c r="D937" s="6" t="s">
        <v>6</v>
      </c>
      <c r="E937" s="7" t="s">
        <v>783</v>
      </c>
      <c r="F937" s="6"/>
      <c r="G937" s="8"/>
      <c r="H937" s="35"/>
      <c r="I937" s="9" t="s">
        <v>6</v>
      </c>
    </row>
    <row r="938" spans="1:9" x14ac:dyDescent="0.3">
      <c r="A938" s="5">
        <v>4</v>
      </c>
      <c r="B938" s="5">
        <v>7</v>
      </c>
      <c r="C938" s="6" t="s">
        <v>206</v>
      </c>
      <c r="D938" s="6" t="s">
        <v>6</v>
      </c>
      <c r="E938" s="7" t="s">
        <v>784</v>
      </c>
      <c r="F938" s="6"/>
      <c r="G938" s="8"/>
      <c r="H938" s="35"/>
      <c r="I938" s="9" t="s">
        <v>6</v>
      </c>
    </row>
    <row r="939" spans="1:9" ht="26.4" x14ac:dyDescent="0.3">
      <c r="A939" s="5">
        <v>4</v>
      </c>
      <c r="B939" s="5">
        <v>7</v>
      </c>
      <c r="C939" s="6" t="s">
        <v>206</v>
      </c>
      <c r="D939" s="6" t="s">
        <v>48</v>
      </c>
      <c r="E939" s="7" t="s">
        <v>785</v>
      </c>
      <c r="F939" s="6" t="s">
        <v>330</v>
      </c>
      <c r="G939" s="5">
        <v>50</v>
      </c>
      <c r="H939" s="35"/>
      <c r="I939" s="9">
        <f t="shared" ref="I939:I940" si="61">G939*H939</f>
        <v>0</v>
      </c>
    </row>
    <row r="940" spans="1:9" ht="26.4" x14ac:dyDescent="0.3">
      <c r="A940" s="5">
        <v>4</v>
      </c>
      <c r="B940" s="5">
        <v>7</v>
      </c>
      <c r="C940" s="6" t="s">
        <v>206</v>
      </c>
      <c r="D940" s="6" t="s">
        <v>50</v>
      </c>
      <c r="E940" s="7" t="s">
        <v>786</v>
      </c>
      <c r="F940" s="6" t="s">
        <v>330</v>
      </c>
      <c r="G940" s="5">
        <v>70</v>
      </c>
      <c r="H940" s="35"/>
      <c r="I940" s="9">
        <f t="shared" si="61"/>
        <v>0</v>
      </c>
    </row>
    <row r="941" spans="1:9" x14ac:dyDescent="0.3">
      <c r="A941" s="5">
        <v>4</v>
      </c>
      <c r="B941" s="5">
        <v>7</v>
      </c>
      <c r="C941" s="6" t="s">
        <v>208</v>
      </c>
      <c r="D941" s="6" t="s">
        <v>6</v>
      </c>
      <c r="E941" s="7" t="s">
        <v>787</v>
      </c>
      <c r="F941" s="6"/>
      <c r="G941" s="8"/>
      <c r="H941" s="35"/>
      <c r="I941" s="9" t="s">
        <v>6</v>
      </c>
    </row>
    <row r="942" spans="1:9" x14ac:dyDescent="0.3">
      <c r="A942" s="5">
        <v>4</v>
      </c>
      <c r="B942" s="5">
        <v>7</v>
      </c>
      <c r="C942" s="6" t="s">
        <v>208</v>
      </c>
      <c r="D942" s="6" t="s">
        <v>52</v>
      </c>
      <c r="E942" s="7" t="s">
        <v>549</v>
      </c>
      <c r="F942" s="6" t="s">
        <v>259</v>
      </c>
      <c r="G942" s="5">
        <v>6</v>
      </c>
      <c r="H942" s="35"/>
      <c r="I942" s="9">
        <f t="shared" ref="I942:I945" si="62">G942*H942</f>
        <v>0</v>
      </c>
    </row>
    <row r="943" spans="1:9" x14ac:dyDescent="0.3">
      <c r="A943" s="5">
        <v>4</v>
      </c>
      <c r="B943" s="5">
        <v>7</v>
      </c>
      <c r="C943" s="6" t="s">
        <v>208</v>
      </c>
      <c r="D943" s="6" t="s">
        <v>54</v>
      </c>
      <c r="E943" s="7" t="s">
        <v>551</v>
      </c>
      <c r="F943" s="6" t="s">
        <v>259</v>
      </c>
      <c r="G943" s="5">
        <v>2</v>
      </c>
      <c r="H943" s="35"/>
      <c r="I943" s="9">
        <f t="shared" si="62"/>
        <v>0</v>
      </c>
    </row>
    <row r="944" spans="1:9" x14ac:dyDescent="0.3">
      <c r="A944" s="5">
        <v>4</v>
      </c>
      <c r="B944" s="5">
        <v>7</v>
      </c>
      <c r="C944" s="6" t="s">
        <v>208</v>
      </c>
      <c r="D944" s="6" t="s">
        <v>56</v>
      </c>
      <c r="E944" s="7" t="s">
        <v>788</v>
      </c>
      <c r="F944" s="6" t="s">
        <v>259</v>
      </c>
      <c r="G944" s="5">
        <v>24</v>
      </c>
      <c r="H944" s="35"/>
      <c r="I944" s="9">
        <f t="shared" si="62"/>
        <v>0</v>
      </c>
    </row>
    <row r="945" spans="1:9" x14ac:dyDescent="0.3">
      <c r="A945" s="5">
        <v>4</v>
      </c>
      <c r="B945" s="5">
        <v>7</v>
      </c>
      <c r="C945" s="6" t="s">
        <v>208</v>
      </c>
      <c r="D945" s="6" t="s">
        <v>58</v>
      </c>
      <c r="E945" s="7" t="s">
        <v>553</v>
      </c>
      <c r="F945" s="6" t="s">
        <v>259</v>
      </c>
      <c r="G945" s="5">
        <v>4</v>
      </c>
      <c r="H945" s="35"/>
      <c r="I945" s="9">
        <f t="shared" si="62"/>
        <v>0</v>
      </c>
    </row>
    <row r="946" spans="1:9" x14ac:dyDescent="0.3">
      <c r="A946" s="5">
        <v>4</v>
      </c>
      <c r="B946" s="5">
        <v>7</v>
      </c>
      <c r="C946" s="6" t="s">
        <v>208</v>
      </c>
      <c r="D946" s="6" t="s">
        <v>6</v>
      </c>
      <c r="E946" s="7" t="s">
        <v>754</v>
      </c>
      <c r="F946" s="6"/>
      <c r="G946" s="8"/>
      <c r="H946" s="35"/>
      <c r="I946" s="9" t="s">
        <v>6</v>
      </c>
    </row>
    <row r="947" spans="1:9" ht="79.2" x14ac:dyDescent="0.3">
      <c r="A947" s="5">
        <v>4</v>
      </c>
      <c r="B947" s="5">
        <v>7</v>
      </c>
      <c r="C947" s="6" t="s">
        <v>208</v>
      </c>
      <c r="D947" s="6" t="s">
        <v>60</v>
      </c>
      <c r="E947" s="7" t="s">
        <v>755</v>
      </c>
      <c r="F947" s="6" t="s">
        <v>259</v>
      </c>
      <c r="G947" s="5">
        <v>2</v>
      </c>
      <c r="H947" s="35"/>
      <c r="I947" s="9">
        <f>G947*H947</f>
        <v>0</v>
      </c>
    </row>
    <row r="948" spans="1:9" x14ac:dyDescent="0.3">
      <c r="A948" s="5">
        <v>4</v>
      </c>
      <c r="B948" s="5">
        <v>7</v>
      </c>
      <c r="C948" s="6" t="s">
        <v>208</v>
      </c>
      <c r="D948" s="6" t="s">
        <v>6</v>
      </c>
      <c r="E948" s="7" t="s">
        <v>764</v>
      </c>
      <c r="F948" s="6"/>
      <c r="G948" s="8"/>
      <c r="H948" s="35"/>
      <c r="I948" s="9" t="s">
        <v>6</v>
      </c>
    </row>
    <row r="949" spans="1:9" ht="66" x14ac:dyDescent="0.3">
      <c r="A949" s="5">
        <v>4</v>
      </c>
      <c r="B949" s="5">
        <v>7</v>
      </c>
      <c r="C949" s="6" t="s">
        <v>208</v>
      </c>
      <c r="D949" s="6" t="s">
        <v>62</v>
      </c>
      <c r="E949" s="7" t="s">
        <v>789</v>
      </c>
      <c r="F949" s="6" t="s">
        <v>22</v>
      </c>
      <c r="G949" s="10">
        <v>1</v>
      </c>
      <c r="H949" s="35"/>
      <c r="I949" s="9">
        <f>G949*H949</f>
        <v>0</v>
      </c>
    </row>
    <row r="950" spans="1:9" ht="26.4" x14ac:dyDescent="0.3">
      <c r="A950" s="5">
        <v>4</v>
      </c>
      <c r="B950" s="5">
        <v>7</v>
      </c>
      <c r="C950" s="6" t="s">
        <v>208</v>
      </c>
      <c r="D950" s="6" t="s">
        <v>6</v>
      </c>
      <c r="E950" s="7" t="s">
        <v>621</v>
      </c>
      <c r="F950" s="6"/>
      <c r="G950" s="8"/>
      <c r="H950" s="35"/>
      <c r="I950" s="9" t="s">
        <v>6</v>
      </c>
    </row>
    <row r="951" spans="1:9" ht="26.4" x14ac:dyDescent="0.3">
      <c r="A951" s="5">
        <v>4</v>
      </c>
      <c r="B951" s="5">
        <v>7</v>
      </c>
      <c r="C951" s="6" t="s">
        <v>208</v>
      </c>
      <c r="D951" s="6" t="s">
        <v>6</v>
      </c>
      <c r="E951" s="7" t="s">
        <v>622</v>
      </c>
      <c r="F951" s="6"/>
      <c r="G951" s="8"/>
      <c r="H951" s="35"/>
      <c r="I951" s="9" t="s">
        <v>6</v>
      </c>
    </row>
    <row r="952" spans="1:9" ht="26.4" x14ac:dyDescent="0.3">
      <c r="A952" s="5">
        <v>4</v>
      </c>
      <c r="B952" s="5">
        <v>7</v>
      </c>
      <c r="C952" s="6" t="s">
        <v>208</v>
      </c>
      <c r="D952" s="6" t="s">
        <v>64</v>
      </c>
      <c r="E952" s="7" t="s">
        <v>790</v>
      </c>
      <c r="F952" s="6" t="s">
        <v>269</v>
      </c>
      <c r="G952" s="5">
        <v>2</v>
      </c>
      <c r="H952" s="35"/>
      <c r="I952" s="9">
        <f>G952*H952</f>
        <v>0</v>
      </c>
    </row>
    <row r="953" spans="1:9" x14ac:dyDescent="0.3">
      <c r="A953" s="5">
        <v>4</v>
      </c>
      <c r="B953" s="5">
        <v>7</v>
      </c>
      <c r="C953" s="6" t="s">
        <v>208</v>
      </c>
      <c r="D953" s="6" t="s">
        <v>6</v>
      </c>
      <c r="E953" s="7" t="s">
        <v>624</v>
      </c>
      <c r="F953" s="6"/>
      <c r="G953" s="8"/>
      <c r="H953" s="35"/>
      <c r="I953" s="9" t="s">
        <v>6</v>
      </c>
    </row>
    <row r="954" spans="1:9" x14ac:dyDescent="0.3">
      <c r="A954" s="5">
        <v>4</v>
      </c>
      <c r="B954" s="5">
        <v>7</v>
      </c>
      <c r="C954" s="6" t="s">
        <v>208</v>
      </c>
      <c r="D954" s="6" t="s">
        <v>66</v>
      </c>
      <c r="E954" s="7" t="s">
        <v>625</v>
      </c>
      <c r="F954" s="6" t="s">
        <v>253</v>
      </c>
      <c r="G954" s="5">
        <v>22</v>
      </c>
      <c r="H954" s="35"/>
      <c r="I954" s="9">
        <f>G954*H954</f>
        <v>0</v>
      </c>
    </row>
    <row r="955" spans="1:9" s="34" customFormat="1" x14ac:dyDescent="0.3">
      <c r="A955" s="29"/>
      <c r="B955" s="29"/>
      <c r="C955" s="30"/>
      <c r="D955" s="30"/>
      <c r="E955" s="31" t="s">
        <v>950</v>
      </c>
      <c r="F955" s="30"/>
      <c r="G955" s="32"/>
      <c r="H955" s="36"/>
      <c r="I955" s="33">
        <f>SUM(I913:I954)</f>
        <v>0</v>
      </c>
    </row>
    <row r="956" spans="1:9" x14ac:dyDescent="0.3">
      <c r="A956" s="5">
        <v>4</v>
      </c>
      <c r="B956" s="5">
        <v>8</v>
      </c>
      <c r="C956" s="6" t="s">
        <v>210</v>
      </c>
      <c r="D956" s="6" t="s">
        <v>5</v>
      </c>
      <c r="E956" s="7" t="s">
        <v>791</v>
      </c>
      <c r="F956" s="6"/>
      <c r="G956" s="5"/>
      <c r="H956" s="35"/>
      <c r="I956" s="9">
        <f>I586</f>
        <v>0</v>
      </c>
    </row>
    <row r="957" spans="1:9" x14ac:dyDescent="0.3">
      <c r="A957" s="5">
        <v>4</v>
      </c>
      <c r="B957" s="5">
        <v>8</v>
      </c>
      <c r="C957" s="6" t="s">
        <v>210</v>
      </c>
      <c r="D957" s="6" t="s">
        <v>17</v>
      </c>
      <c r="E957" s="7" t="s">
        <v>792</v>
      </c>
      <c r="F957" s="6"/>
      <c r="G957" s="5"/>
      <c r="H957" s="35"/>
      <c r="I957" s="9">
        <f>I639</f>
        <v>0</v>
      </c>
    </row>
    <row r="958" spans="1:9" x14ac:dyDescent="0.3">
      <c r="A958" s="5">
        <v>4</v>
      </c>
      <c r="B958" s="5">
        <v>8</v>
      </c>
      <c r="C958" s="6" t="s">
        <v>210</v>
      </c>
      <c r="D958" s="6" t="s">
        <v>24</v>
      </c>
      <c r="E958" s="7" t="s">
        <v>793</v>
      </c>
      <c r="F958" s="6"/>
      <c r="G958" s="5"/>
      <c r="H958" s="35"/>
      <c r="I958" s="9">
        <f>I696</f>
        <v>0</v>
      </c>
    </row>
    <row r="959" spans="1:9" x14ac:dyDescent="0.3">
      <c r="A959" s="5">
        <v>4</v>
      </c>
      <c r="B959" s="5">
        <v>8</v>
      </c>
      <c r="C959" s="6" t="s">
        <v>210</v>
      </c>
      <c r="D959" s="6" t="s">
        <v>26</v>
      </c>
      <c r="E959" s="7" t="s">
        <v>794</v>
      </c>
      <c r="F959" s="6"/>
      <c r="G959" s="5"/>
      <c r="H959" s="35"/>
      <c r="I959" s="9">
        <f>I771</f>
        <v>0</v>
      </c>
    </row>
    <row r="960" spans="1:9" x14ac:dyDescent="0.3">
      <c r="A960" s="5">
        <v>4</v>
      </c>
      <c r="B960" s="5">
        <v>8</v>
      </c>
      <c r="C960" s="6" t="s">
        <v>210</v>
      </c>
      <c r="D960" s="6" t="s">
        <v>28</v>
      </c>
      <c r="E960" s="7" t="s">
        <v>795</v>
      </c>
      <c r="F960" s="6"/>
      <c r="G960" s="5"/>
      <c r="H960" s="35"/>
      <c r="I960" s="9">
        <f>I899</f>
        <v>0</v>
      </c>
    </row>
    <row r="961" spans="1:9" x14ac:dyDescent="0.3">
      <c r="A961" s="5">
        <v>4</v>
      </c>
      <c r="B961" s="5">
        <v>8</v>
      </c>
      <c r="C961" s="6" t="s">
        <v>210</v>
      </c>
      <c r="D961" s="6" t="s">
        <v>30</v>
      </c>
      <c r="E961" s="7" t="s">
        <v>796</v>
      </c>
      <c r="F961" s="6"/>
      <c r="G961" s="5"/>
      <c r="H961" s="35"/>
      <c r="I961" s="9">
        <f>I907</f>
        <v>0</v>
      </c>
    </row>
    <row r="962" spans="1:9" x14ac:dyDescent="0.3">
      <c r="A962" s="5">
        <v>4</v>
      </c>
      <c r="B962" s="5">
        <v>8</v>
      </c>
      <c r="C962" s="6" t="s">
        <v>210</v>
      </c>
      <c r="D962" s="6" t="s">
        <v>32</v>
      </c>
      <c r="E962" s="7" t="s">
        <v>797</v>
      </c>
      <c r="F962" s="6"/>
      <c r="G962" s="5"/>
      <c r="H962" s="35"/>
      <c r="I962" s="9">
        <f>I955</f>
        <v>0</v>
      </c>
    </row>
    <row r="963" spans="1:9" s="34" customFormat="1" x14ac:dyDescent="0.3">
      <c r="A963" s="29"/>
      <c r="B963" s="29"/>
      <c r="C963" s="30"/>
      <c r="D963" s="30"/>
      <c r="E963" s="31" t="s">
        <v>951</v>
      </c>
      <c r="F963" s="30"/>
      <c r="G963" s="32"/>
      <c r="H963" s="36"/>
      <c r="I963" s="33">
        <f>SUM(I956:I962)</f>
        <v>0</v>
      </c>
    </row>
    <row r="964" spans="1:9" x14ac:dyDescent="0.3">
      <c r="A964" s="5">
        <v>5</v>
      </c>
      <c r="B964" s="5">
        <v>1</v>
      </c>
      <c r="C964" s="6" t="s">
        <v>212</v>
      </c>
      <c r="D964" s="6" t="s">
        <v>6</v>
      </c>
      <c r="E964" s="7" t="s">
        <v>798</v>
      </c>
      <c r="F964" s="6"/>
      <c r="G964" s="8"/>
      <c r="H964" s="35"/>
      <c r="I964" s="9" t="s">
        <v>6</v>
      </c>
    </row>
    <row r="965" spans="1:9" x14ac:dyDescent="0.3">
      <c r="A965" s="5">
        <v>5</v>
      </c>
      <c r="B965" s="5">
        <v>1</v>
      </c>
      <c r="C965" s="6" t="s">
        <v>212</v>
      </c>
      <c r="D965" s="6" t="s">
        <v>6</v>
      </c>
      <c r="E965" s="7" t="s">
        <v>799</v>
      </c>
      <c r="F965" s="6"/>
      <c r="G965" s="8"/>
      <c r="H965" s="35"/>
      <c r="I965" s="9" t="s">
        <v>6</v>
      </c>
    </row>
    <row r="966" spans="1:9" x14ac:dyDescent="0.3">
      <c r="A966" s="5">
        <v>5</v>
      </c>
      <c r="B966" s="5">
        <v>1</v>
      </c>
      <c r="C966" s="6" t="s">
        <v>212</v>
      </c>
      <c r="D966" s="6" t="s">
        <v>6</v>
      </c>
      <c r="E966" s="7" t="s">
        <v>800</v>
      </c>
      <c r="F966" s="6"/>
      <c r="G966" s="8"/>
      <c r="H966" s="35"/>
      <c r="I966" s="9" t="s">
        <v>6</v>
      </c>
    </row>
    <row r="967" spans="1:9" x14ac:dyDescent="0.3">
      <c r="A967" s="5">
        <v>5</v>
      </c>
      <c r="B967" s="5">
        <v>1</v>
      </c>
      <c r="C967" s="6" t="s">
        <v>218</v>
      </c>
      <c r="D967" s="6" t="s">
        <v>6</v>
      </c>
      <c r="E967" s="7" t="s">
        <v>233</v>
      </c>
      <c r="F967" s="6"/>
      <c r="G967" s="8"/>
      <c r="H967" s="35"/>
      <c r="I967" s="9" t="s">
        <v>6</v>
      </c>
    </row>
    <row r="968" spans="1:9" ht="409.6" x14ac:dyDescent="0.3">
      <c r="A968" s="5">
        <v>5</v>
      </c>
      <c r="B968" s="5">
        <v>1</v>
      </c>
      <c r="C968" s="6" t="s">
        <v>218</v>
      </c>
      <c r="D968" s="6" t="s">
        <v>6</v>
      </c>
      <c r="E968" s="7" t="s">
        <v>801</v>
      </c>
      <c r="F968" s="6"/>
      <c r="G968" s="8"/>
      <c r="H968" s="35"/>
      <c r="I968" s="9" t="s">
        <v>6</v>
      </c>
    </row>
    <row r="969" spans="1:9" x14ac:dyDescent="0.3">
      <c r="A969" s="5">
        <v>5</v>
      </c>
      <c r="B969" s="5">
        <v>1</v>
      </c>
      <c r="C969" s="6" t="s">
        <v>218</v>
      </c>
      <c r="D969" s="6" t="s">
        <v>6</v>
      </c>
      <c r="E969" s="7" t="s">
        <v>802</v>
      </c>
      <c r="F969" s="6"/>
      <c r="G969" s="8"/>
      <c r="H969" s="35"/>
      <c r="I969" s="9" t="s">
        <v>6</v>
      </c>
    </row>
    <row r="970" spans="1:9" ht="52.8" x14ac:dyDescent="0.3">
      <c r="A970" s="5">
        <v>5</v>
      </c>
      <c r="B970" s="5">
        <v>1</v>
      </c>
      <c r="C970" s="6" t="s">
        <v>218</v>
      </c>
      <c r="D970" s="6" t="s">
        <v>6</v>
      </c>
      <c r="E970" s="7" t="s">
        <v>803</v>
      </c>
      <c r="F970" s="6"/>
      <c r="G970" s="8"/>
      <c r="H970" s="35"/>
      <c r="I970" s="9" t="s">
        <v>6</v>
      </c>
    </row>
    <row r="971" spans="1:9" ht="26.4" x14ac:dyDescent="0.3">
      <c r="A971" s="5">
        <v>5</v>
      </c>
      <c r="B971" s="5">
        <v>1</v>
      </c>
      <c r="C971" s="6" t="s">
        <v>218</v>
      </c>
      <c r="D971" s="6" t="s">
        <v>5</v>
      </c>
      <c r="E971" s="7" t="s">
        <v>804</v>
      </c>
      <c r="F971" s="6" t="s">
        <v>22</v>
      </c>
      <c r="G971" s="10">
        <v>1</v>
      </c>
      <c r="H971" s="35"/>
      <c r="I971" s="9">
        <f>G971*H971</f>
        <v>0</v>
      </c>
    </row>
    <row r="972" spans="1:9" s="34" customFormat="1" x14ac:dyDescent="0.3">
      <c r="A972" s="29"/>
      <c r="B972" s="29"/>
      <c r="C972" s="30"/>
      <c r="D972" s="30"/>
      <c r="E972" s="31" t="s">
        <v>952</v>
      </c>
      <c r="F972" s="30"/>
      <c r="G972" s="32"/>
      <c r="H972" s="36"/>
      <c r="I972" s="33">
        <f>SUM(I965:I971)</f>
        <v>0</v>
      </c>
    </row>
    <row r="973" spans="1:9" x14ac:dyDescent="0.3">
      <c r="A973" s="5">
        <v>6</v>
      </c>
      <c r="B973" s="5">
        <v>1</v>
      </c>
      <c r="C973" s="6" t="s">
        <v>220</v>
      </c>
      <c r="D973" s="6" t="s">
        <v>6</v>
      </c>
      <c r="E973" s="7" t="s">
        <v>805</v>
      </c>
      <c r="F973" s="6"/>
      <c r="G973" s="8"/>
      <c r="H973" s="35"/>
      <c r="I973" s="9" t="s">
        <v>6</v>
      </c>
    </row>
    <row r="974" spans="1:9" x14ac:dyDescent="0.3">
      <c r="A974" s="5">
        <v>6</v>
      </c>
      <c r="B974" s="5">
        <v>1</v>
      </c>
      <c r="C974" s="6" t="s">
        <v>220</v>
      </c>
      <c r="D974" s="6" t="s">
        <v>6</v>
      </c>
      <c r="E974" s="7" t="s">
        <v>8</v>
      </c>
      <c r="F974" s="6"/>
      <c r="G974" s="8"/>
      <c r="H974" s="35"/>
      <c r="I974" s="9" t="s">
        <v>6</v>
      </c>
    </row>
    <row r="975" spans="1:9" x14ac:dyDescent="0.3">
      <c r="A975" s="5">
        <v>6</v>
      </c>
      <c r="B975" s="5">
        <v>1</v>
      </c>
      <c r="C975" s="6" t="s">
        <v>220</v>
      </c>
      <c r="D975" s="6" t="s">
        <v>6</v>
      </c>
      <c r="E975" s="7" t="s">
        <v>806</v>
      </c>
      <c r="F975" s="6"/>
      <c r="G975" s="8"/>
      <c r="H975" s="35"/>
      <c r="I975" s="9" t="s">
        <v>6</v>
      </c>
    </row>
    <row r="976" spans="1:9" ht="26.4" x14ac:dyDescent="0.3">
      <c r="A976" s="5">
        <v>6</v>
      </c>
      <c r="B976" s="5">
        <v>1</v>
      </c>
      <c r="C976" s="6" t="s">
        <v>220</v>
      </c>
      <c r="D976" s="6" t="s">
        <v>6</v>
      </c>
      <c r="E976" s="7" t="s">
        <v>807</v>
      </c>
      <c r="F976" s="6"/>
      <c r="G976" s="8"/>
      <c r="H976" s="35"/>
      <c r="I976" s="9" t="s">
        <v>6</v>
      </c>
    </row>
    <row r="977" spans="1:9" x14ac:dyDescent="0.3">
      <c r="A977" s="5">
        <v>6</v>
      </c>
      <c r="B977" s="5">
        <v>1</v>
      </c>
      <c r="C977" s="6" t="s">
        <v>222</v>
      </c>
      <c r="D977" s="6" t="s">
        <v>6</v>
      </c>
      <c r="E977" s="7" t="s">
        <v>233</v>
      </c>
      <c r="F977" s="6"/>
      <c r="G977" s="8"/>
      <c r="H977" s="35"/>
      <c r="I977" s="9" t="s">
        <v>6</v>
      </c>
    </row>
    <row r="978" spans="1:9" ht="343.2" x14ac:dyDescent="0.3">
      <c r="A978" s="5">
        <v>6</v>
      </c>
      <c r="B978" s="5">
        <v>1</v>
      </c>
      <c r="C978" s="6" t="s">
        <v>222</v>
      </c>
      <c r="D978" s="6" t="s">
        <v>6</v>
      </c>
      <c r="E978" s="7" t="s">
        <v>808</v>
      </c>
      <c r="F978" s="6"/>
      <c r="G978" s="8"/>
      <c r="H978" s="35"/>
      <c r="I978" s="9" t="s">
        <v>6</v>
      </c>
    </row>
    <row r="979" spans="1:9" x14ac:dyDescent="0.3">
      <c r="A979" s="5">
        <v>6</v>
      </c>
      <c r="B979" s="5">
        <v>1</v>
      </c>
      <c r="C979" s="6" t="s">
        <v>222</v>
      </c>
      <c r="D979" s="6" t="s">
        <v>6</v>
      </c>
      <c r="E979" s="7" t="s">
        <v>809</v>
      </c>
      <c r="F979" s="6"/>
      <c r="G979" s="8"/>
      <c r="H979" s="35"/>
      <c r="I979" s="9" t="s">
        <v>6</v>
      </c>
    </row>
    <row r="980" spans="1:9" x14ac:dyDescent="0.3">
      <c r="A980" s="5">
        <v>6</v>
      </c>
      <c r="B980" s="5">
        <v>1</v>
      </c>
      <c r="C980" s="6" t="s">
        <v>222</v>
      </c>
      <c r="D980" s="6" t="s">
        <v>6</v>
      </c>
      <c r="E980" s="7" t="s">
        <v>810</v>
      </c>
      <c r="F980" s="6"/>
      <c r="G980" s="8"/>
      <c r="H980" s="35"/>
      <c r="I980" s="9" t="s">
        <v>6</v>
      </c>
    </row>
    <row r="981" spans="1:9" ht="39.6" x14ac:dyDescent="0.3">
      <c r="A981" s="5">
        <v>6</v>
      </c>
      <c r="B981" s="5">
        <v>1</v>
      </c>
      <c r="C981" s="6" t="s">
        <v>222</v>
      </c>
      <c r="D981" s="6" t="s">
        <v>5</v>
      </c>
      <c r="E981" s="7" t="s">
        <v>811</v>
      </c>
      <c r="F981" s="6" t="s">
        <v>22</v>
      </c>
      <c r="G981" s="10">
        <v>1</v>
      </c>
      <c r="H981" s="35"/>
      <c r="I981" s="9">
        <f>G981*H981</f>
        <v>0</v>
      </c>
    </row>
    <row r="982" spans="1:9" x14ac:dyDescent="0.3">
      <c r="A982" s="5">
        <v>6</v>
      </c>
      <c r="B982" s="5">
        <v>1</v>
      </c>
      <c r="C982" s="6" t="s">
        <v>222</v>
      </c>
      <c r="D982" s="6" t="s">
        <v>6</v>
      </c>
      <c r="E982" s="7" t="s">
        <v>812</v>
      </c>
      <c r="F982" s="6"/>
      <c r="G982" s="8"/>
      <c r="H982" s="35"/>
      <c r="I982" s="9" t="s">
        <v>6</v>
      </c>
    </row>
    <row r="983" spans="1:9" ht="52.8" x14ac:dyDescent="0.3">
      <c r="A983" s="5">
        <v>6</v>
      </c>
      <c r="B983" s="5">
        <v>1</v>
      </c>
      <c r="C983" s="6" t="s">
        <v>222</v>
      </c>
      <c r="D983" s="6" t="s">
        <v>17</v>
      </c>
      <c r="E983" s="7" t="s">
        <v>813</v>
      </c>
      <c r="F983" s="6" t="s">
        <v>22</v>
      </c>
      <c r="G983" s="10">
        <v>1</v>
      </c>
      <c r="H983" s="35"/>
      <c r="I983" s="9">
        <f>G983*H983</f>
        <v>0</v>
      </c>
    </row>
    <row r="984" spans="1:9" x14ac:dyDescent="0.3">
      <c r="A984" s="5">
        <v>6</v>
      </c>
      <c r="B984" s="5">
        <v>1</v>
      </c>
      <c r="C984" s="6" t="s">
        <v>222</v>
      </c>
      <c r="D984" s="6" t="s">
        <v>6</v>
      </c>
      <c r="E984" s="7" t="s">
        <v>566</v>
      </c>
      <c r="F984" s="6"/>
      <c r="G984" s="8"/>
      <c r="H984" s="35"/>
      <c r="I984" s="9" t="s">
        <v>6</v>
      </c>
    </row>
    <row r="985" spans="1:9" ht="26.4" x14ac:dyDescent="0.3">
      <c r="A985" s="5">
        <v>6</v>
      </c>
      <c r="B985" s="5">
        <v>1</v>
      </c>
      <c r="C985" s="6" t="s">
        <v>222</v>
      </c>
      <c r="D985" s="6" t="s">
        <v>24</v>
      </c>
      <c r="E985" s="7" t="s">
        <v>814</v>
      </c>
      <c r="F985" s="6" t="s">
        <v>22</v>
      </c>
      <c r="G985" s="10">
        <v>1</v>
      </c>
      <c r="H985" s="35"/>
      <c r="I985" s="9">
        <f t="shared" ref="I985:I986" si="63">G985*H985</f>
        <v>0</v>
      </c>
    </row>
    <row r="986" spans="1:9" ht="39.6" x14ac:dyDescent="0.3">
      <c r="A986" s="5">
        <v>6</v>
      </c>
      <c r="B986" s="5">
        <v>1</v>
      </c>
      <c r="C986" s="6" t="s">
        <v>222</v>
      </c>
      <c r="D986" s="6" t="s">
        <v>26</v>
      </c>
      <c r="E986" s="7" t="s">
        <v>815</v>
      </c>
      <c r="F986" s="6" t="s">
        <v>22</v>
      </c>
      <c r="G986" s="10">
        <v>1</v>
      </c>
      <c r="H986" s="35"/>
      <c r="I986" s="9">
        <f t="shared" si="63"/>
        <v>0</v>
      </c>
    </row>
    <row r="987" spans="1:9" x14ac:dyDescent="0.3">
      <c r="A987" s="5">
        <v>6</v>
      </c>
      <c r="B987" s="5">
        <v>1</v>
      </c>
      <c r="C987" s="6" t="s">
        <v>222</v>
      </c>
      <c r="D987" s="6" t="s">
        <v>6</v>
      </c>
      <c r="E987" s="7" t="s">
        <v>816</v>
      </c>
      <c r="F987" s="6"/>
      <c r="G987" s="8"/>
      <c r="H987" s="35"/>
      <c r="I987" s="9" t="s">
        <v>6</v>
      </c>
    </row>
    <row r="988" spans="1:9" x14ac:dyDescent="0.3">
      <c r="A988" s="5">
        <v>6</v>
      </c>
      <c r="B988" s="5">
        <v>1</v>
      </c>
      <c r="C988" s="6" t="s">
        <v>222</v>
      </c>
      <c r="D988" s="6" t="s">
        <v>28</v>
      </c>
      <c r="E988" s="7" t="s">
        <v>817</v>
      </c>
      <c r="F988" s="6" t="s">
        <v>22</v>
      </c>
      <c r="G988" s="10">
        <v>1</v>
      </c>
      <c r="H988" s="35"/>
      <c r="I988" s="9">
        <f>G988*H988</f>
        <v>0</v>
      </c>
    </row>
    <row r="989" spans="1:9" x14ac:dyDescent="0.3">
      <c r="A989" s="5">
        <v>6</v>
      </c>
      <c r="B989" s="5">
        <v>1</v>
      </c>
      <c r="C989" s="6" t="s">
        <v>224</v>
      </c>
      <c r="D989" s="6" t="s">
        <v>6</v>
      </c>
      <c r="E989" s="7" t="s">
        <v>818</v>
      </c>
      <c r="F989" s="6"/>
      <c r="G989" s="8"/>
      <c r="H989" s="35"/>
      <c r="I989" s="9" t="s">
        <v>6</v>
      </c>
    </row>
    <row r="990" spans="1:9" ht="39.6" x14ac:dyDescent="0.3">
      <c r="A990" s="5">
        <v>6</v>
      </c>
      <c r="B990" s="5">
        <v>1</v>
      </c>
      <c r="C990" s="6" t="s">
        <v>224</v>
      </c>
      <c r="D990" s="6" t="s">
        <v>6</v>
      </c>
      <c r="E990" s="7" t="s">
        <v>819</v>
      </c>
      <c r="F990" s="6"/>
      <c r="G990" s="8"/>
      <c r="H990" s="35"/>
      <c r="I990" s="9" t="s">
        <v>6</v>
      </c>
    </row>
    <row r="991" spans="1:9" ht="39.6" x14ac:dyDescent="0.3">
      <c r="A991" s="5">
        <v>6</v>
      </c>
      <c r="B991" s="5">
        <v>1</v>
      </c>
      <c r="C991" s="6" t="s">
        <v>224</v>
      </c>
      <c r="D991" s="6" t="s">
        <v>30</v>
      </c>
      <c r="E991" s="7" t="s">
        <v>820</v>
      </c>
      <c r="F991" s="6" t="s">
        <v>259</v>
      </c>
      <c r="G991" s="5">
        <v>1</v>
      </c>
      <c r="H991" s="35"/>
      <c r="I991" s="9">
        <f t="shared" ref="I991:I994" si="64">G991*H991</f>
        <v>0</v>
      </c>
    </row>
    <row r="992" spans="1:9" ht="26.4" x14ac:dyDescent="0.3">
      <c r="A992" s="5">
        <v>6</v>
      </c>
      <c r="B992" s="5">
        <v>1</v>
      </c>
      <c r="C992" s="6" t="s">
        <v>224</v>
      </c>
      <c r="D992" s="6" t="s">
        <v>32</v>
      </c>
      <c r="E992" s="7" t="s">
        <v>821</v>
      </c>
      <c r="F992" s="6" t="s">
        <v>259</v>
      </c>
      <c r="G992" s="5">
        <v>1</v>
      </c>
      <c r="H992" s="35"/>
      <c r="I992" s="9">
        <f t="shared" si="64"/>
        <v>0</v>
      </c>
    </row>
    <row r="993" spans="1:9" ht="26.4" x14ac:dyDescent="0.3">
      <c r="A993" s="5">
        <v>6</v>
      </c>
      <c r="B993" s="5">
        <v>1</v>
      </c>
      <c r="C993" s="6" t="s">
        <v>224</v>
      </c>
      <c r="D993" s="6" t="s">
        <v>34</v>
      </c>
      <c r="E993" s="7" t="s">
        <v>822</v>
      </c>
      <c r="F993" s="6" t="s">
        <v>259</v>
      </c>
      <c r="G993" s="5">
        <v>1</v>
      </c>
      <c r="H993" s="35"/>
      <c r="I993" s="9">
        <f t="shared" si="64"/>
        <v>0</v>
      </c>
    </row>
    <row r="994" spans="1:9" ht="26.4" x14ac:dyDescent="0.3">
      <c r="A994" s="5">
        <v>6</v>
      </c>
      <c r="B994" s="5">
        <v>1</v>
      </c>
      <c r="C994" s="6" t="s">
        <v>224</v>
      </c>
      <c r="D994" s="6" t="s">
        <v>36</v>
      </c>
      <c r="E994" s="7" t="s">
        <v>823</v>
      </c>
      <c r="F994" s="6" t="s">
        <v>22</v>
      </c>
      <c r="G994" s="10">
        <v>1</v>
      </c>
      <c r="H994" s="35"/>
      <c r="I994" s="9">
        <f t="shared" si="64"/>
        <v>0</v>
      </c>
    </row>
    <row r="995" spans="1:9" x14ac:dyDescent="0.3">
      <c r="A995" s="5">
        <v>6</v>
      </c>
      <c r="B995" s="5">
        <v>1</v>
      </c>
      <c r="C995" s="6" t="s">
        <v>224</v>
      </c>
      <c r="D995" s="6" t="s">
        <v>6</v>
      </c>
      <c r="E995" s="7" t="s">
        <v>824</v>
      </c>
      <c r="F995" s="6"/>
      <c r="G995" s="8"/>
      <c r="H995" s="35"/>
      <c r="I995" s="9" t="s">
        <v>6</v>
      </c>
    </row>
    <row r="996" spans="1:9" ht="26.4" x14ac:dyDescent="0.3">
      <c r="A996" s="5">
        <v>6</v>
      </c>
      <c r="B996" s="5">
        <v>1</v>
      </c>
      <c r="C996" s="6" t="s">
        <v>224</v>
      </c>
      <c r="D996" s="6" t="s">
        <v>6</v>
      </c>
      <c r="E996" s="7" t="s">
        <v>825</v>
      </c>
      <c r="F996" s="6"/>
      <c r="G996" s="8"/>
      <c r="H996" s="35"/>
      <c r="I996" s="9" t="s">
        <v>6</v>
      </c>
    </row>
    <row r="997" spans="1:9" x14ac:dyDescent="0.3">
      <c r="A997" s="5">
        <v>6</v>
      </c>
      <c r="B997" s="5">
        <v>1</v>
      </c>
      <c r="C997" s="6" t="s">
        <v>224</v>
      </c>
      <c r="D997" s="6" t="s">
        <v>38</v>
      </c>
      <c r="E997" s="7" t="s">
        <v>826</v>
      </c>
      <c r="F997" s="6" t="s">
        <v>330</v>
      </c>
      <c r="G997" s="5">
        <v>78</v>
      </c>
      <c r="H997" s="35"/>
      <c r="I997" s="9">
        <f t="shared" ref="I997:I1000" si="65">G997*H997</f>
        <v>0</v>
      </c>
    </row>
    <row r="998" spans="1:9" x14ac:dyDescent="0.3">
      <c r="A998" s="5">
        <v>6</v>
      </c>
      <c r="B998" s="5">
        <v>1</v>
      </c>
      <c r="C998" s="6" t="s">
        <v>224</v>
      </c>
      <c r="D998" s="6" t="s">
        <v>42</v>
      </c>
      <c r="E998" s="7" t="s">
        <v>827</v>
      </c>
      <c r="F998" s="6" t="s">
        <v>259</v>
      </c>
      <c r="G998" s="5">
        <v>2</v>
      </c>
      <c r="H998" s="35"/>
      <c r="I998" s="9">
        <f t="shared" si="65"/>
        <v>0</v>
      </c>
    </row>
    <row r="999" spans="1:9" x14ac:dyDescent="0.3">
      <c r="A999" s="5">
        <v>6</v>
      </c>
      <c r="B999" s="5">
        <v>1</v>
      </c>
      <c r="C999" s="6" t="s">
        <v>224</v>
      </c>
      <c r="D999" s="6" t="s">
        <v>44</v>
      </c>
      <c r="E999" s="7" t="s">
        <v>828</v>
      </c>
      <c r="F999" s="6" t="s">
        <v>330</v>
      </c>
      <c r="G999" s="5">
        <v>60</v>
      </c>
      <c r="H999" s="35"/>
      <c r="I999" s="9">
        <f t="shared" si="65"/>
        <v>0</v>
      </c>
    </row>
    <row r="1000" spans="1:9" x14ac:dyDescent="0.3">
      <c r="A1000" s="5">
        <v>6</v>
      </c>
      <c r="B1000" s="5">
        <v>1</v>
      </c>
      <c r="C1000" s="6" t="s">
        <v>224</v>
      </c>
      <c r="D1000" s="6" t="s">
        <v>46</v>
      </c>
      <c r="E1000" s="7" t="s">
        <v>829</v>
      </c>
      <c r="F1000" s="6" t="s">
        <v>259</v>
      </c>
      <c r="G1000" s="5">
        <v>2</v>
      </c>
      <c r="H1000" s="35"/>
      <c r="I1000" s="9">
        <f t="shared" si="65"/>
        <v>0</v>
      </c>
    </row>
    <row r="1001" spans="1:9" ht="26.4" x14ac:dyDescent="0.3">
      <c r="A1001" s="5">
        <v>6</v>
      </c>
      <c r="B1001" s="5">
        <v>1</v>
      </c>
      <c r="C1001" s="6" t="s">
        <v>224</v>
      </c>
      <c r="D1001" s="6" t="s">
        <v>6</v>
      </c>
      <c r="E1001" s="7" t="s">
        <v>261</v>
      </c>
      <c r="F1001" s="6"/>
      <c r="G1001" s="8"/>
      <c r="H1001" s="35"/>
      <c r="I1001" s="9" t="s">
        <v>6</v>
      </c>
    </row>
    <row r="1002" spans="1:9" x14ac:dyDescent="0.3">
      <c r="A1002" s="5">
        <v>6</v>
      </c>
      <c r="B1002" s="5">
        <v>1</v>
      </c>
      <c r="C1002" s="6" t="s">
        <v>224</v>
      </c>
      <c r="D1002" s="6" t="s">
        <v>6</v>
      </c>
      <c r="E1002" s="7" t="s">
        <v>830</v>
      </c>
      <c r="F1002" s="6"/>
      <c r="G1002" s="8"/>
      <c r="H1002" s="35"/>
      <c r="I1002" s="9" t="s">
        <v>6</v>
      </c>
    </row>
    <row r="1003" spans="1:9" ht="52.8" x14ac:dyDescent="0.3">
      <c r="A1003" s="5">
        <v>6</v>
      </c>
      <c r="B1003" s="5">
        <v>1</v>
      </c>
      <c r="C1003" s="6" t="s">
        <v>224</v>
      </c>
      <c r="D1003" s="6" t="s">
        <v>48</v>
      </c>
      <c r="E1003" s="7" t="s">
        <v>831</v>
      </c>
      <c r="F1003" s="6" t="s">
        <v>259</v>
      </c>
      <c r="G1003" s="5">
        <v>2</v>
      </c>
      <c r="H1003" s="35"/>
      <c r="I1003" s="9">
        <f t="shared" ref="I1003:I1005" si="66">G1003*H1003</f>
        <v>0</v>
      </c>
    </row>
    <row r="1004" spans="1:9" ht="39.6" x14ac:dyDescent="0.3">
      <c r="A1004" s="5">
        <v>6</v>
      </c>
      <c r="B1004" s="5">
        <v>1</v>
      </c>
      <c r="C1004" s="6" t="s">
        <v>226</v>
      </c>
      <c r="D1004" s="6" t="s">
        <v>50</v>
      </c>
      <c r="E1004" s="7" t="s">
        <v>832</v>
      </c>
      <c r="F1004" s="6" t="s">
        <v>269</v>
      </c>
      <c r="G1004" s="5">
        <v>18</v>
      </c>
      <c r="H1004" s="35"/>
      <c r="I1004" s="9">
        <f t="shared" si="66"/>
        <v>0</v>
      </c>
    </row>
    <row r="1005" spans="1:9" ht="39.6" x14ac:dyDescent="0.3">
      <c r="A1005" s="5">
        <v>6</v>
      </c>
      <c r="B1005" s="5">
        <v>1</v>
      </c>
      <c r="C1005" s="6" t="s">
        <v>226</v>
      </c>
      <c r="D1005" s="6" t="s">
        <v>52</v>
      </c>
      <c r="E1005" s="7" t="s">
        <v>833</v>
      </c>
      <c r="F1005" s="6" t="s">
        <v>269</v>
      </c>
      <c r="G1005" s="5">
        <v>4</v>
      </c>
      <c r="H1005" s="35"/>
      <c r="I1005" s="9">
        <f t="shared" si="66"/>
        <v>0</v>
      </c>
    </row>
    <row r="1006" spans="1:9" x14ac:dyDescent="0.3">
      <c r="A1006" s="5">
        <v>6</v>
      </c>
      <c r="B1006" s="5">
        <v>1</v>
      </c>
      <c r="C1006" s="6" t="s">
        <v>226</v>
      </c>
      <c r="D1006" s="6" t="s">
        <v>6</v>
      </c>
      <c r="E1006" s="7" t="s">
        <v>834</v>
      </c>
      <c r="F1006" s="6"/>
      <c r="G1006" s="8"/>
      <c r="H1006" s="35"/>
      <c r="I1006" s="9" t="s">
        <v>6</v>
      </c>
    </row>
    <row r="1007" spans="1:9" x14ac:dyDescent="0.3">
      <c r="A1007" s="5">
        <v>6</v>
      </c>
      <c r="B1007" s="5">
        <v>1</v>
      </c>
      <c r="C1007" s="6" t="s">
        <v>226</v>
      </c>
      <c r="D1007" s="6" t="s">
        <v>54</v>
      </c>
      <c r="E1007" s="7" t="s">
        <v>835</v>
      </c>
      <c r="F1007" s="6" t="s">
        <v>330</v>
      </c>
      <c r="G1007" s="5">
        <v>12</v>
      </c>
      <c r="H1007" s="35"/>
      <c r="I1007" s="9">
        <f t="shared" ref="I1007:I1008" si="67">G1007*H1007</f>
        <v>0</v>
      </c>
    </row>
    <row r="1008" spans="1:9" x14ac:dyDescent="0.3">
      <c r="A1008" s="5">
        <v>6</v>
      </c>
      <c r="B1008" s="5">
        <v>1</v>
      </c>
      <c r="C1008" s="6" t="s">
        <v>226</v>
      </c>
      <c r="D1008" s="6" t="s">
        <v>56</v>
      </c>
      <c r="E1008" s="7" t="s">
        <v>836</v>
      </c>
      <c r="F1008" s="6" t="s">
        <v>259</v>
      </c>
      <c r="G1008" s="5">
        <v>2</v>
      </c>
      <c r="H1008" s="35"/>
      <c r="I1008" s="9">
        <f t="shared" si="67"/>
        <v>0</v>
      </c>
    </row>
    <row r="1009" spans="1:9" x14ac:dyDescent="0.3">
      <c r="A1009" s="5">
        <v>6</v>
      </c>
      <c r="B1009" s="5">
        <v>1</v>
      </c>
      <c r="C1009" s="6" t="s">
        <v>226</v>
      </c>
      <c r="D1009" s="6" t="s">
        <v>6</v>
      </c>
      <c r="E1009" s="7" t="s">
        <v>837</v>
      </c>
      <c r="F1009" s="6"/>
      <c r="G1009" s="8"/>
      <c r="H1009" s="35"/>
      <c r="I1009" s="9" t="s">
        <v>6</v>
      </c>
    </row>
    <row r="1010" spans="1:9" x14ac:dyDescent="0.3">
      <c r="A1010" s="5">
        <v>6</v>
      </c>
      <c r="B1010" s="5">
        <v>1</v>
      </c>
      <c r="C1010" s="6" t="s">
        <v>226</v>
      </c>
      <c r="D1010" s="6" t="s">
        <v>6</v>
      </c>
      <c r="E1010" s="7" t="s">
        <v>838</v>
      </c>
      <c r="F1010" s="6"/>
      <c r="G1010" s="8"/>
      <c r="H1010" s="35"/>
      <c r="I1010" s="9" t="s">
        <v>6</v>
      </c>
    </row>
    <row r="1011" spans="1:9" x14ac:dyDescent="0.3">
      <c r="A1011" s="5">
        <v>6</v>
      </c>
      <c r="B1011" s="5">
        <v>1</v>
      </c>
      <c r="C1011" s="6" t="s">
        <v>226</v>
      </c>
      <c r="D1011" s="6" t="s">
        <v>58</v>
      </c>
      <c r="E1011" s="7" t="s">
        <v>839</v>
      </c>
      <c r="F1011" s="6" t="s">
        <v>330</v>
      </c>
      <c r="G1011" s="5">
        <v>18</v>
      </c>
      <c r="H1011" s="35"/>
      <c r="I1011" s="9">
        <f t="shared" ref="I1011:I1012" si="68">G1011*H1011</f>
        <v>0</v>
      </c>
    </row>
    <row r="1012" spans="1:9" x14ac:dyDescent="0.3">
      <c r="A1012" s="5">
        <v>6</v>
      </c>
      <c r="B1012" s="5">
        <v>1</v>
      </c>
      <c r="C1012" s="6" t="s">
        <v>226</v>
      </c>
      <c r="D1012" s="6" t="s">
        <v>60</v>
      </c>
      <c r="E1012" s="7" t="s">
        <v>840</v>
      </c>
      <c r="F1012" s="6" t="s">
        <v>330</v>
      </c>
      <c r="G1012" s="5">
        <v>46</v>
      </c>
      <c r="H1012" s="35"/>
      <c r="I1012" s="9">
        <f t="shared" si="68"/>
        <v>0</v>
      </c>
    </row>
    <row r="1013" spans="1:9" x14ac:dyDescent="0.3">
      <c r="A1013" s="5">
        <v>6</v>
      </c>
      <c r="B1013" s="5">
        <v>1</v>
      </c>
      <c r="C1013" s="6" t="s">
        <v>226</v>
      </c>
      <c r="D1013" s="6" t="s">
        <v>6</v>
      </c>
      <c r="E1013" s="7" t="s">
        <v>841</v>
      </c>
      <c r="F1013" s="6"/>
      <c r="G1013" s="8"/>
      <c r="H1013" s="35"/>
      <c r="I1013" s="9" t="s">
        <v>6</v>
      </c>
    </row>
    <row r="1014" spans="1:9" x14ac:dyDescent="0.3">
      <c r="A1014" s="5">
        <v>6</v>
      </c>
      <c r="B1014" s="5">
        <v>1</v>
      </c>
      <c r="C1014" s="6" t="s">
        <v>226</v>
      </c>
      <c r="D1014" s="6" t="s">
        <v>62</v>
      </c>
      <c r="E1014" s="7" t="s">
        <v>842</v>
      </c>
      <c r="F1014" s="6" t="s">
        <v>330</v>
      </c>
      <c r="G1014" s="5">
        <v>65</v>
      </c>
      <c r="H1014" s="35"/>
      <c r="I1014" s="9">
        <f t="shared" ref="I1014:I1015" si="69">G1014*H1014</f>
        <v>0</v>
      </c>
    </row>
    <row r="1015" spans="1:9" x14ac:dyDescent="0.3">
      <c r="A1015" s="5">
        <v>6</v>
      </c>
      <c r="B1015" s="5">
        <v>1</v>
      </c>
      <c r="C1015" s="6" t="s">
        <v>226</v>
      </c>
      <c r="D1015" s="6" t="s">
        <v>64</v>
      </c>
      <c r="E1015" s="7" t="s">
        <v>840</v>
      </c>
      <c r="F1015" s="6" t="s">
        <v>330</v>
      </c>
      <c r="G1015" s="5">
        <v>96</v>
      </c>
      <c r="H1015" s="35"/>
      <c r="I1015" s="9">
        <f t="shared" si="69"/>
        <v>0</v>
      </c>
    </row>
    <row r="1016" spans="1:9" x14ac:dyDescent="0.3">
      <c r="A1016" s="5">
        <v>6</v>
      </c>
      <c r="B1016" s="5">
        <v>1</v>
      </c>
      <c r="C1016" s="6" t="s">
        <v>226</v>
      </c>
      <c r="D1016" s="6" t="s">
        <v>6</v>
      </c>
      <c r="E1016" s="7" t="s">
        <v>843</v>
      </c>
      <c r="F1016" s="6"/>
      <c r="G1016" s="8"/>
      <c r="H1016" s="35"/>
      <c r="I1016" s="9" t="s">
        <v>6</v>
      </c>
    </row>
    <row r="1017" spans="1:9" ht="39.6" x14ac:dyDescent="0.3">
      <c r="A1017" s="5">
        <v>6</v>
      </c>
      <c r="B1017" s="5">
        <v>1</v>
      </c>
      <c r="C1017" s="6" t="s">
        <v>226</v>
      </c>
      <c r="D1017" s="6" t="s">
        <v>66</v>
      </c>
      <c r="E1017" s="7" t="s">
        <v>844</v>
      </c>
      <c r="F1017" s="6" t="s">
        <v>259</v>
      </c>
      <c r="G1017" s="5">
        <v>4</v>
      </c>
      <c r="H1017" s="35"/>
      <c r="I1017" s="9">
        <f t="shared" ref="I1017:I1018" si="70">G1017*H1017</f>
        <v>0</v>
      </c>
    </row>
    <row r="1018" spans="1:9" ht="39.6" x14ac:dyDescent="0.3">
      <c r="A1018" s="5">
        <v>6</v>
      </c>
      <c r="B1018" s="5">
        <v>1</v>
      </c>
      <c r="C1018" s="6" t="s">
        <v>226</v>
      </c>
      <c r="D1018" s="6" t="s">
        <v>68</v>
      </c>
      <c r="E1018" s="7" t="s">
        <v>845</v>
      </c>
      <c r="F1018" s="6" t="s">
        <v>259</v>
      </c>
      <c r="G1018" s="5">
        <v>15</v>
      </c>
      <c r="H1018" s="35"/>
      <c r="I1018" s="9">
        <f t="shared" si="70"/>
        <v>0</v>
      </c>
    </row>
    <row r="1019" spans="1:9" x14ac:dyDescent="0.3">
      <c r="A1019" s="5">
        <v>6</v>
      </c>
      <c r="B1019" s="5">
        <v>1</v>
      </c>
      <c r="C1019" s="6" t="s">
        <v>228</v>
      </c>
      <c r="D1019" s="6" t="s">
        <v>6</v>
      </c>
      <c r="E1019" s="7" t="s">
        <v>846</v>
      </c>
      <c r="F1019" s="6"/>
      <c r="G1019" s="8"/>
      <c r="H1019" s="35"/>
      <c r="I1019" s="9" t="s">
        <v>6</v>
      </c>
    </row>
    <row r="1020" spans="1:9" ht="26.4" x14ac:dyDescent="0.3">
      <c r="A1020" s="5">
        <v>6</v>
      </c>
      <c r="B1020" s="5">
        <v>1</v>
      </c>
      <c r="C1020" s="6" t="s">
        <v>228</v>
      </c>
      <c r="D1020" s="6" t="s">
        <v>6</v>
      </c>
      <c r="E1020" s="7" t="s">
        <v>847</v>
      </c>
      <c r="F1020" s="6"/>
      <c r="G1020" s="8"/>
      <c r="H1020" s="35"/>
      <c r="I1020" s="9" t="s">
        <v>6</v>
      </c>
    </row>
    <row r="1021" spans="1:9" x14ac:dyDescent="0.3">
      <c r="A1021" s="5">
        <v>6</v>
      </c>
      <c r="B1021" s="5">
        <v>1</v>
      </c>
      <c r="C1021" s="6" t="s">
        <v>228</v>
      </c>
      <c r="D1021" s="6" t="s">
        <v>70</v>
      </c>
      <c r="E1021" s="7" t="s">
        <v>848</v>
      </c>
      <c r="F1021" s="6" t="s">
        <v>330</v>
      </c>
      <c r="G1021" s="5">
        <v>297</v>
      </c>
      <c r="H1021" s="35"/>
      <c r="I1021" s="9">
        <f>G1021*H1021</f>
        <v>0</v>
      </c>
    </row>
    <row r="1022" spans="1:9" x14ac:dyDescent="0.3">
      <c r="A1022" s="5">
        <v>6</v>
      </c>
      <c r="B1022" s="5">
        <v>1</v>
      </c>
      <c r="C1022" s="6" t="s">
        <v>228</v>
      </c>
      <c r="D1022" s="6" t="s">
        <v>6</v>
      </c>
      <c r="E1022" s="7" t="s">
        <v>849</v>
      </c>
      <c r="F1022" s="6"/>
      <c r="G1022" s="8"/>
      <c r="H1022" s="35"/>
      <c r="I1022" s="9" t="s">
        <v>6</v>
      </c>
    </row>
    <row r="1023" spans="1:9" x14ac:dyDescent="0.3">
      <c r="A1023" s="5">
        <v>6</v>
      </c>
      <c r="B1023" s="5">
        <v>1</v>
      </c>
      <c r="C1023" s="6" t="s">
        <v>228</v>
      </c>
      <c r="D1023" s="6" t="s">
        <v>6</v>
      </c>
      <c r="E1023" s="7" t="s">
        <v>850</v>
      </c>
      <c r="F1023" s="6"/>
      <c r="G1023" s="8"/>
      <c r="H1023" s="35"/>
      <c r="I1023" s="9" t="s">
        <v>6</v>
      </c>
    </row>
    <row r="1024" spans="1:9" x14ac:dyDescent="0.3">
      <c r="A1024" s="5">
        <v>6</v>
      </c>
      <c r="B1024" s="5">
        <v>1</v>
      </c>
      <c r="C1024" s="6" t="s">
        <v>228</v>
      </c>
      <c r="D1024" s="6" t="s">
        <v>72</v>
      </c>
      <c r="E1024" s="7" t="s">
        <v>851</v>
      </c>
      <c r="F1024" s="6" t="s">
        <v>259</v>
      </c>
      <c r="G1024" s="5">
        <v>3</v>
      </c>
      <c r="H1024" s="35"/>
      <c r="I1024" s="9">
        <f t="shared" ref="I1024:I1025" si="71">G1024*H1024</f>
        <v>0</v>
      </c>
    </row>
    <row r="1025" spans="1:9" x14ac:dyDescent="0.3">
      <c r="A1025" s="5">
        <v>6</v>
      </c>
      <c r="B1025" s="5">
        <v>1</v>
      </c>
      <c r="C1025" s="6" t="s">
        <v>228</v>
      </c>
      <c r="D1025" s="6" t="s">
        <v>74</v>
      </c>
      <c r="E1025" s="7" t="s">
        <v>852</v>
      </c>
      <c r="F1025" s="6" t="s">
        <v>259</v>
      </c>
      <c r="G1025" s="5">
        <v>2</v>
      </c>
      <c r="H1025" s="35"/>
      <c r="I1025" s="9">
        <f t="shared" si="71"/>
        <v>0</v>
      </c>
    </row>
    <row r="1026" spans="1:9" x14ac:dyDescent="0.3">
      <c r="A1026" s="5">
        <v>6</v>
      </c>
      <c r="B1026" s="5">
        <v>1</v>
      </c>
      <c r="C1026" s="6" t="s">
        <v>228</v>
      </c>
      <c r="D1026" s="6" t="s">
        <v>6</v>
      </c>
      <c r="E1026" s="7" t="s">
        <v>853</v>
      </c>
      <c r="F1026" s="6"/>
      <c r="G1026" s="8"/>
      <c r="H1026" s="35"/>
      <c r="I1026" s="9" t="s">
        <v>6</v>
      </c>
    </row>
    <row r="1027" spans="1:9" ht="26.4" x14ac:dyDescent="0.3">
      <c r="A1027" s="5">
        <v>6</v>
      </c>
      <c r="B1027" s="5">
        <v>1</v>
      </c>
      <c r="C1027" s="6" t="s">
        <v>228</v>
      </c>
      <c r="D1027" s="6" t="s">
        <v>6</v>
      </c>
      <c r="E1027" s="7" t="s">
        <v>854</v>
      </c>
      <c r="F1027" s="6"/>
      <c r="G1027" s="8"/>
      <c r="H1027" s="35"/>
      <c r="I1027" s="9" t="s">
        <v>6</v>
      </c>
    </row>
    <row r="1028" spans="1:9" ht="39.6" x14ac:dyDescent="0.3">
      <c r="A1028" s="5">
        <v>6</v>
      </c>
      <c r="B1028" s="5">
        <v>1</v>
      </c>
      <c r="C1028" s="6" t="s">
        <v>228</v>
      </c>
      <c r="D1028" s="6" t="s">
        <v>76</v>
      </c>
      <c r="E1028" s="7" t="s">
        <v>855</v>
      </c>
      <c r="F1028" s="6" t="s">
        <v>259</v>
      </c>
      <c r="G1028" s="5">
        <v>14</v>
      </c>
      <c r="H1028" s="35"/>
      <c r="I1028" s="9">
        <f t="shared" ref="I1028:I1030" si="72">G1028*H1028</f>
        <v>0</v>
      </c>
    </row>
    <row r="1029" spans="1:9" ht="26.4" x14ac:dyDescent="0.3">
      <c r="A1029" s="5">
        <v>6</v>
      </c>
      <c r="B1029" s="5">
        <v>1</v>
      </c>
      <c r="C1029" s="6" t="s">
        <v>228</v>
      </c>
      <c r="D1029" s="6" t="s">
        <v>78</v>
      </c>
      <c r="E1029" s="7" t="s">
        <v>856</v>
      </c>
      <c r="F1029" s="6" t="s">
        <v>259</v>
      </c>
      <c r="G1029" s="5">
        <v>1</v>
      </c>
      <c r="H1029" s="35"/>
      <c r="I1029" s="9">
        <f t="shared" si="72"/>
        <v>0</v>
      </c>
    </row>
    <row r="1030" spans="1:9" x14ac:dyDescent="0.3">
      <c r="A1030" s="5">
        <v>6</v>
      </c>
      <c r="B1030" s="5">
        <v>1</v>
      </c>
      <c r="C1030" s="6" t="s">
        <v>228</v>
      </c>
      <c r="D1030" s="6" t="s">
        <v>80</v>
      </c>
      <c r="E1030" s="7" t="s">
        <v>857</v>
      </c>
      <c r="F1030" s="6" t="s">
        <v>259</v>
      </c>
      <c r="G1030" s="5">
        <v>1</v>
      </c>
      <c r="H1030" s="35"/>
      <c r="I1030" s="9">
        <f t="shared" si="72"/>
        <v>0</v>
      </c>
    </row>
    <row r="1031" spans="1:9" x14ac:dyDescent="0.3">
      <c r="A1031" s="5">
        <v>6</v>
      </c>
      <c r="B1031" s="5">
        <v>1</v>
      </c>
      <c r="C1031" s="6" t="s">
        <v>228</v>
      </c>
      <c r="D1031" s="6" t="s">
        <v>6</v>
      </c>
      <c r="E1031" s="7" t="s">
        <v>858</v>
      </c>
      <c r="F1031" s="6"/>
      <c r="G1031" s="8"/>
      <c r="H1031" s="35"/>
      <c r="I1031" s="9" t="s">
        <v>6</v>
      </c>
    </row>
    <row r="1032" spans="1:9" x14ac:dyDescent="0.3">
      <c r="A1032" s="5">
        <v>6</v>
      </c>
      <c r="B1032" s="5">
        <v>1</v>
      </c>
      <c r="C1032" s="6" t="s">
        <v>228</v>
      </c>
      <c r="D1032" s="6" t="s">
        <v>6</v>
      </c>
      <c r="E1032" s="7" t="s">
        <v>859</v>
      </c>
      <c r="F1032" s="6"/>
      <c r="G1032" s="8"/>
      <c r="H1032" s="35"/>
      <c r="I1032" s="9" t="s">
        <v>6</v>
      </c>
    </row>
    <row r="1033" spans="1:9" ht="26.4" x14ac:dyDescent="0.3">
      <c r="A1033" s="5">
        <v>6</v>
      </c>
      <c r="B1033" s="5">
        <v>1</v>
      </c>
      <c r="C1033" s="6" t="s">
        <v>228</v>
      </c>
      <c r="D1033" s="6" t="s">
        <v>82</v>
      </c>
      <c r="E1033" s="7" t="s">
        <v>860</v>
      </c>
      <c r="F1033" s="6" t="s">
        <v>22</v>
      </c>
      <c r="G1033" s="10">
        <v>1</v>
      </c>
      <c r="H1033" s="35"/>
      <c r="I1033" s="9">
        <f t="shared" ref="I1033:I1041" si="73">G1033*H1033</f>
        <v>0</v>
      </c>
    </row>
    <row r="1034" spans="1:9" x14ac:dyDescent="0.3">
      <c r="A1034" s="5">
        <v>6</v>
      </c>
      <c r="B1034" s="5">
        <v>1</v>
      </c>
      <c r="C1034" s="6" t="s">
        <v>228</v>
      </c>
      <c r="D1034" s="6" t="s">
        <v>84</v>
      </c>
      <c r="E1034" s="7" t="s">
        <v>861</v>
      </c>
      <c r="F1034" s="6" t="s">
        <v>330</v>
      </c>
      <c r="G1034" s="5">
        <v>72</v>
      </c>
      <c r="H1034" s="35"/>
      <c r="I1034" s="9">
        <f t="shared" si="73"/>
        <v>0</v>
      </c>
    </row>
    <row r="1035" spans="1:9" x14ac:dyDescent="0.3">
      <c r="A1035" s="5">
        <v>6</v>
      </c>
      <c r="B1035" s="5">
        <v>1</v>
      </c>
      <c r="C1035" s="6" t="s">
        <v>228</v>
      </c>
      <c r="D1035" s="6" t="s">
        <v>86</v>
      </c>
      <c r="E1035" s="7" t="s">
        <v>862</v>
      </c>
      <c r="F1035" s="6" t="s">
        <v>330</v>
      </c>
      <c r="G1035" s="5">
        <v>36</v>
      </c>
      <c r="H1035" s="35"/>
      <c r="I1035" s="9">
        <f t="shared" si="73"/>
        <v>0</v>
      </c>
    </row>
    <row r="1036" spans="1:9" x14ac:dyDescent="0.3">
      <c r="A1036" s="5">
        <v>6</v>
      </c>
      <c r="B1036" s="5">
        <v>1</v>
      </c>
      <c r="C1036" s="6" t="s">
        <v>228</v>
      </c>
      <c r="D1036" s="6" t="s">
        <v>88</v>
      </c>
      <c r="E1036" s="7" t="s">
        <v>863</v>
      </c>
      <c r="F1036" s="6" t="s">
        <v>259</v>
      </c>
      <c r="G1036" s="5">
        <v>10</v>
      </c>
      <c r="H1036" s="35"/>
      <c r="I1036" s="9">
        <f t="shared" si="73"/>
        <v>0</v>
      </c>
    </row>
    <row r="1037" spans="1:9" x14ac:dyDescent="0.3">
      <c r="A1037" s="5">
        <v>6</v>
      </c>
      <c r="B1037" s="5">
        <v>1</v>
      </c>
      <c r="C1037" s="6" t="s">
        <v>864</v>
      </c>
      <c r="D1037" s="6" t="s">
        <v>90</v>
      </c>
      <c r="E1037" s="7" t="s">
        <v>865</v>
      </c>
      <c r="F1037" s="6" t="s">
        <v>330</v>
      </c>
      <c r="G1037" s="5">
        <v>38</v>
      </c>
      <c r="H1037" s="35"/>
      <c r="I1037" s="9">
        <f t="shared" si="73"/>
        <v>0</v>
      </c>
    </row>
    <row r="1038" spans="1:9" x14ac:dyDescent="0.3">
      <c r="A1038" s="5">
        <v>6</v>
      </c>
      <c r="B1038" s="5">
        <v>1</v>
      </c>
      <c r="C1038" s="6" t="s">
        <v>864</v>
      </c>
      <c r="D1038" s="6" t="s">
        <v>92</v>
      </c>
      <c r="E1038" s="7" t="s">
        <v>866</v>
      </c>
      <c r="F1038" s="6" t="s">
        <v>259</v>
      </c>
      <c r="G1038" s="5">
        <v>10</v>
      </c>
      <c r="H1038" s="35"/>
      <c r="I1038" s="9">
        <f t="shared" si="73"/>
        <v>0</v>
      </c>
    </row>
    <row r="1039" spans="1:9" x14ac:dyDescent="0.3">
      <c r="A1039" s="5">
        <v>6</v>
      </c>
      <c r="B1039" s="5">
        <v>1</v>
      </c>
      <c r="C1039" s="6" t="s">
        <v>864</v>
      </c>
      <c r="D1039" s="6" t="s">
        <v>96</v>
      </c>
      <c r="E1039" s="7" t="s">
        <v>867</v>
      </c>
      <c r="F1039" s="6" t="s">
        <v>259</v>
      </c>
      <c r="G1039" s="5">
        <v>10</v>
      </c>
      <c r="H1039" s="35"/>
      <c r="I1039" s="9">
        <f t="shared" si="73"/>
        <v>0</v>
      </c>
    </row>
    <row r="1040" spans="1:9" x14ac:dyDescent="0.3">
      <c r="A1040" s="5">
        <v>6</v>
      </c>
      <c r="B1040" s="5">
        <v>1</v>
      </c>
      <c r="C1040" s="6" t="s">
        <v>864</v>
      </c>
      <c r="D1040" s="6" t="s">
        <v>98</v>
      </c>
      <c r="E1040" s="7" t="s">
        <v>868</v>
      </c>
      <c r="F1040" s="6" t="s">
        <v>259</v>
      </c>
      <c r="G1040" s="5">
        <v>10</v>
      </c>
      <c r="H1040" s="35"/>
      <c r="I1040" s="9">
        <f t="shared" si="73"/>
        <v>0</v>
      </c>
    </row>
    <row r="1041" spans="1:9" x14ac:dyDescent="0.3">
      <c r="A1041" s="5">
        <v>6</v>
      </c>
      <c r="B1041" s="5">
        <v>1</v>
      </c>
      <c r="C1041" s="6" t="s">
        <v>864</v>
      </c>
      <c r="D1041" s="6" t="s">
        <v>100</v>
      </c>
      <c r="E1041" s="7" t="s">
        <v>869</v>
      </c>
      <c r="F1041" s="6" t="s">
        <v>259</v>
      </c>
      <c r="G1041" s="5">
        <v>12</v>
      </c>
      <c r="H1041" s="35"/>
      <c r="I1041" s="9">
        <f t="shared" si="73"/>
        <v>0</v>
      </c>
    </row>
    <row r="1042" spans="1:9" x14ac:dyDescent="0.3">
      <c r="A1042" s="5">
        <v>6</v>
      </c>
      <c r="B1042" s="5">
        <v>1</v>
      </c>
      <c r="C1042" s="6" t="s">
        <v>864</v>
      </c>
      <c r="D1042" s="6" t="s">
        <v>6</v>
      </c>
      <c r="E1042" s="7" t="s">
        <v>870</v>
      </c>
      <c r="F1042" s="6"/>
      <c r="G1042" s="8"/>
      <c r="H1042" s="35"/>
      <c r="I1042" s="9" t="s">
        <v>6</v>
      </c>
    </row>
    <row r="1043" spans="1:9" ht="52.8" x14ac:dyDescent="0.3">
      <c r="A1043" s="5">
        <v>6</v>
      </c>
      <c r="B1043" s="5">
        <v>1</v>
      </c>
      <c r="C1043" s="6" t="s">
        <v>864</v>
      </c>
      <c r="D1043" s="6" t="s">
        <v>102</v>
      </c>
      <c r="E1043" s="7" t="s">
        <v>871</v>
      </c>
      <c r="F1043" s="6" t="s">
        <v>22</v>
      </c>
      <c r="G1043" s="10">
        <v>1</v>
      </c>
      <c r="H1043" s="35"/>
      <c r="I1043" s="9">
        <f>G1043*H1043</f>
        <v>0</v>
      </c>
    </row>
    <row r="1044" spans="1:9" s="34" customFormat="1" x14ac:dyDescent="0.3">
      <c r="A1044" s="29"/>
      <c r="B1044" s="29"/>
      <c r="C1044" s="30"/>
      <c r="D1044" s="30"/>
      <c r="E1044" s="31" t="s">
        <v>953</v>
      </c>
      <c r="F1044" s="30"/>
      <c r="G1044" s="32"/>
      <c r="H1044" s="36"/>
      <c r="I1044" s="33">
        <f>SUM(I978:I1043)</f>
        <v>0</v>
      </c>
    </row>
    <row r="1045" spans="1:9" x14ac:dyDescent="0.3">
      <c r="A1045" s="5">
        <v>6</v>
      </c>
      <c r="B1045" s="5">
        <v>2</v>
      </c>
      <c r="C1045" s="6" t="s">
        <v>872</v>
      </c>
      <c r="D1045" s="6" t="s">
        <v>6</v>
      </c>
      <c r="E1045" s="7" t="s">
        <v>805</v>
      </c>
      <c r="F1045" s="6"/>
      <c r="G1045" s="8"/>
      <c r="H1045" s="35"/>
      <c r="I1045" s="9" t="s">
        <v>6</v>
      </c>
    </row>
    <row r="1046" spans="1:9" x14ac:dyDescent="0.3">
      <c r="A1046" s="5">
        <v>6</v>
      </c>
      <c r="B1046" s="5">
        <v>2</v>
      </c>
      <c r="C1046" s="6" t="s">
        <v>872</v>
      </c>
      <c r="D1046" s="6" t="s">
        <v>6</v>
      </c>
      <c r="E1046" s="7" t="s">
        <v>300</v>
      </c>
      <c r="F1046" s="6"/>
      <c r="G1046" s="8"/>
      <c r="H1046" s="35"/>
      <c r="I1046" s="9" t="s">
        <v>6</v>
      </c>
    </row>
    <row r="1047" spans="1:9" x14ac:dyDescent="0.3">
      <c r="A1047" s="5">
        <v>6</v>
      </c>
      <c r="B1047" s="5">
        <v>2</v>
      </c>
      <c r="C1047" s="6" t="s">
        <v>872</v>
      </c>
      <c r="D1047" s="6" t="s">
        <v>6</v>
      </c>
      <c r="E1047" s="7" t="s">
        <v>873</v>
      </c>
      <c r="F1047" s="6"/>
      <c r="G1047" s="8"/>
      <c r="H1047" s="35"/>
      <c r="I1047" s="9" t="s">
        <v>6</v>
      </c>
    </row>
    <row r="1048" spans="1:9" ht="26.4" x14ac:dyDescent="0.3">
      <c r="A1048" s="5">
        <v>6</v>
      </c>
      <c r="B1048" s="5">
        <v>2</v>
      </c>
      <c r="C1048" s="6" t="s">
        <v>872</v>
      </c>
      <c r="D1048" s="6" t="s">
        <v>6</v>
      </c>
      <c r="E1048" s="7" t="s">
        <v>874</v>
      </c>
      <c r="F1048" s="6"/>
      <c r="G1048" s="8"/>
      <c r="H1048" s="35"/>
      <c r="I1048" s="9" t="s">
        <v>6</v>
      </c>
    </row>
    <row r="1049" spans="1:9" x14ac:dyDescent="0.3">
      <c r="A1049" s="5">
        <v>6</v>
      </c>
      <c r="B1049" s="5">
        <v>2</v>
      </c>
      <c r="C1049" s="6" t="s">
        <v>875</v>
      </c>
      <c r="D1049" s="6" t="s">
        <v>6</v>
      </c>
      <c r="E1049" s="7" t="s">
        <v>233</v>
      </c>
      <c r="F1049" s="6"/>
      <c r="G1049" s="8"/>
      <c r="H1049" s="35"/>
      <c r="I1049" s="9" t="s">
        <v>6</v>
      </c>
    </row>
    <row r="1050" spans="1:9" ht="343.2" x14ac:dyDescent="0.3">
      <c r="A1050" s="5">
        <v>6</v>
      </c>
      <c r="B1050" s="5">
        <v>2</v>
      </c>
      <c r="C1050" s="6" t="s">
        <v>875</v>
      </c>
      <c r="D1050" s="6" t="s">
        <v>6</v>
      </c>
      <c r="E1050" s="7" t="s">
        <v>876</v>
      </c>
      <c r="F1050" s="6"/>
      <c r="G1050" s="8"/>
      <c r="H1050" s="35"/>
      <c r="I1050" s="9" t="s">
        <v>6</v>
      </c>
    </row>
    <row r="1051" spans="1:9" x14ac:dyDescent="0.3">
      <c r="A1051" s="5">
        <v>6</v>
      </c>
      <c r="B1051" s="5">
        <v>2</v>
      </c>
      <c r="C1051" s="6" t="s">
        <v>875</v>
      </c>
      <c r="D1051" s="6" t="s">
        <v>6</v>
      </c>
      <c r="E1051" s="7" t="s">
        <v>877</v>
      </c>
      <c r="F1051" s="6"/>
      <c r="G1051" s="8"/>
      <c r="H1051" s="35"/>
      <c r="I1051" s="9" t="s">
        <v>6</v>
      </c>
    </row>
    <row r="1052" spans="1:9" x14ac:dyDescent="0.3">
      <c r="A1052" s="5">
        <v>6</v>
      </c>
      <c r="B1052" s="5">
        <v>2</v>
      </c>
      <c r="C1052" s="6" t="s">
        <v>875</v>
      </c>
      <c r="D1052" s="6" t="s">
        <v>6</v>
      </c>
      <c r="E1052" s="7" t="s">
        <v>810</v>
      </c>
      <c r="F1052" s="6"/>
      <c r="G1052" s="8"/>
      <c r="H1052" s="35"/>
      <c r="I1052" s="9" t="s">
        <v>6</v>
      </c>
    </row>
    <row r="1053" spans="1:9" ht="39.6" x14ac:dyDescent="0.3">
      <c r="A1053" s="5">
        <v>6</v>
      </c>
      <c r="B1053" s="5">
        <v>2</v>
      </c>
      <c r="C1053" s="6" t="s">
        <v>875</v>
      </c>
      <c r="D1053" s="6" t="s">
        <v>5</v>
      </c>
      <c r="E1053" s="7" t="s">
        <v>811</v>
      </c>
      <c r="F1053" s="6" t="s">
        <v>22</v>
      </c>
      <c r="G1053" s="10">
        <v>1</v>
      </c>
      <c r="H1053" s="35"/>
      <c r="I1053" s="9">
        <f>G1053*H1053</f>
        <v>0</v>
      </c>
    </row>
    <row r="1054" spans="1:9" x14ac:dyDescent="0.3">
      <c r="A1054" s="5">
        <v>6</v>
      </c>
      <c r="B1054" s="5">
        <v>2</v>
      </c>
      <c r="C1054" s="6" t="s">
        <v>875</v>
      </c>
      <c r="D1054" s="6" t="s">
        <v>6</v>
      </c>
      <c r="E1054" s="7" t="s">
        <v>812</v>
      </c>
      <c r="F1054" s="6"/>
      <c r="G1054" s="8"/>
      <c r="H1054" s="35"/>
      <c r="I1054" s="9" t="s">
        <v>6</v>
      </c>
    </row>
    <row r="1055" spans="1:9" ht="52.8" x14ac:dyDescent="0.3">
      <c r="A1055" s="5">
        <v>6</v>
      </c>
      <c r="B1055" s="5">
        <v>2</v>
      </c>
      <c r="C1055" s="6" t="s">
        <v>875</v>
      </c>
      <c r="D1055" s="6" t="s">
        <v>17</v>
      </c>
      <c r="E1055" s="7" t="s">
        <v>813</v>
      </c>
      <c r="F1055" s="6" t="s">
        <v>22</v>
      </c>
      <c r="G1055" s="10">
        <v>1</v>
      </c>
      <c r="H1055" s="35"/>
      <c r="I1055" s="9">
        <f>G1055*H1055</f>
        <v>0</v>
      </c>
    </row>
    <row r="1056" spans="1:9" x14ac:dyDescent="0.3">
      <c r="A1056" s="5">
        <v>6</v>
      </c>
      <c r="B1056" s="5">
        <v>2</v>
      </c>
      <c r="C1056" s="6" t="s">
        <v>875</v>
      </c>
      <c r="D1056" s="6" t="s">
        <v>6</v>
      </c>
      <c r="E1056" s="7" t="s">
        <v>566</v>
      </c>
      <c r="F1056" s="6"/>
      <c r="G1056" s="8"/>
      <c r="H1056" s="35"/>
      <c r="I1056" s="9" t="s">
        <v>6</v>
      </c>
    </row>
    <row r="1057" spans="1:9" ht="26.4" x14ac:dyDescent="0.3">
      <c r="A1057" s="5">
        <v>6</v>
      </c>
      <c r="B1057" s="5">
        <v>2</v>
      </c>
      <c r="C1057" s="6" t="s">
        <v>875</v>
      </c>
      <c r="D1057" s="6" t="s">
        <v>24</v>
      </c>
      <c r="E1057" s="7" t="s">
        <v>814</v>
      </c>
      <c r="F1057" s="6" t="s">
        <v>22</v>
      </c>
      <c r="G1057" s="10">
        <v>1</v>
      </c>
      <c r="H1057" s="35"/>
      <c r="I1057" s="9">
        <f t="shared" ref="I1057:I1058" si="74">G1057*H1057</f>
        <v>0</v>
      </c>
    </row>
    <row r="1058" spans="1:9" ht="39.6" x14ac:dyDescent="0.3">
      <c r="A1058" s="5">
        <v>6</v>
      </c>
      <c r="B1058" s="5">
        <v>2</v>
      </c>
      <c r="C1058" s="6" t="s">
        <v>875</v>
      </c>
      <c r="D1058" s="6" t="s">
        <v>26</v>
      </c>
      <c r="E1058" s="7" t="s">
        <v>815</v>
      </c>
      <c r="F1058" s="6" t="s">
        <v>22</v>
      </c>
      <c r="G1058" s="10">
        <v>1</v>
      </c>
      <c r="H1058" s="35"/>
      <c r="I1058" s="9">
        <f t="shared" si="74"/>
        <v>0</v>
      </c>
    </row>
    <row r="1059" spans="1:9" x14ac:dyDescent="0.3">
      <c r="A1059" s="5">
        <v>6</v>
      </c>
      <c r="B1059" s="5">
        <v>2</v>
      </c>
      <c r="C1059" s="6" t="s">
        <v>875</v>
      </c>
      <c r="D1059" s="6" t="s">
        <v>6</v>
      </c>
      <c r="E1059" s="7" t="s">
        <v>816</v>
      </c>
      <c r="F1059" s="6"/>
      <c r="G1059" s="8"/>
      <c r="H1059" s="35"/>
      <c r="I1059" s="9" t="s">
        <v>6</v>
      </c>
    </row>
    <row r="1060" spans="1:9" x14ac:dyDescent="0.3">
      <c r="A1060" s="5">
        <v>6</v>
      </c>
      <c r="B1060" s="5">
        <v>2</v>
      </c>
      <c r="C1060" s="6" t="s">
        <v>875</v>
      </c>
      <c r="D1060" s="6" t="s">
        <v>28</v>
      </c>
      <c r="E1060" s="7" t="s">
        <v>817</v>
      </c>
      <c r="F1060" s="6" t="s">
        <v>22</v>
      </c>
      <c r="G1060" s="10">
        <v>1</v>
      </c>
      <c r="H1060" s="35"/>
      <c r="I1060" s="9">
        <f>G1060*H1060</f>
        <v>0</v>
      </c>
    </row>
    <row r="1061" spans="1:9" x14ac:dyDescent="0.3">
      <c r="A1061" s="5">
        <v>6</v>
      </c>
      <c r="B1061" s="5">
        <v>2</v>
      </c>
      <c r="C1061" s="6" t="s">
        <v>878</v>
      </c>
      <c r="D1061" s="6" t="s">
        <v>6</v>
      </c>
      <c r="E1061" s="7" t="s">
        <v>818</v>
      </c>
      <c r="F1061" s="6"/>
      <c r="G1061" s="8"/>
      <c r="H1061" s="35"/>
      <c r="I1061" s="9" t="s">
        <v>6</v>
      </c>
    </row>
    <row r="1062" spans="1:9" ht="39.6" x14ac:dyDescent="0.3">
      <c r="A1062" s="5">
        <v>6</v>
      </c>
      <c r="B1062" s="5">
        <v>2</v>
      </c>
      <c r="C1062" s="6" t="s">
        <v>878</v>
      </c>
      <c r="D1062" s="6" t="s">
        <v>6</v>
      </c>
      <c r="E1062" s="7" t="s">
        <v>819</v>
      </c>
      <c r="F1062" s="6"/>
      <c r="G1062" s="8"/>
      <c r="H1062" s="35"/>
      <c r="I1062" s="9" t="s">
        <v>6</v>
      </c>
    </row>
    <row r="1063" spans="1:9" ht="39.6" x14ac:dyDescent="0.3">
      <c r="A1063" s="5">
        <v>6</v>
      </c>
      <c r="B1063" s="5">
        <v>2</v>
      </c>
      <c r="C1063" s="6" t="s">
        <v>878</v>
      </c>
      <c r="D1063" s="6" t="s">
        <v>30</v>
      </c>
      <c r="E1063" s="7" t="s">
        <v>820</v>
      </c>
      <c r="F1063" s="6" t="s">
        <v>259</v>
      </c>
      <c r="G1063" s="5">
        <v>1</v>
      </c>
      <c r="H1063" s="35"/>
      <c r="I1063" s="9">
        <f t="shared" ref="I1063:I1066" si="75">G1063*H1063</f>
        <v>0</v>
      </c>
    </row>
    <row r="1064" spans="1:9" ht="26.4" x14ac:dyDescent="0.3">
      <c r="A1064" s="5">
        <v>6</v>
      </c>
      <c r="B1064" s="5">
        <v>2</v>
      </c>
      <c r="C1064" s="6" t="s">
        <v>878</v>
      </c>
      <c r="D1064" s="6" t="s">
        <v>32</v>
      </c>
      <c r="E1064" s="7" t="s">
        <v>821</v>
      </c>
      <c r="F1064" s="6" t="s">
        <v>259</v>
      </c>
      <c r="G1064" s="5">
        <v>1</v>
      </c>
      <c r="H1064" s="35"/>
      <c r="I1064" s="9">
        <f t="shared" si="75"/>
        <v>0</v>
      </c>
    </row>
    <row r="1065" spans="1:9" ht="26.4" x14ac:dyDescent="0.3">
      <c r="A1065" s="5">
        <v>6</v>
      </c>
      <c r="B1065" s="5">
        <v>2</v>
      </c>
      <c r="C1065" s="6" t="s">
        <v>878</v>
      </c>
      <c r="D1065" s="6" t="s">
        <v>34</v>
      </c>
      <c r="E1065" s="7" t="s">
        <v>822</v>
      </c>
      <c r="F1065" s="6" t="s">
        <v>259</v>
      </c>
      <c r="G1065" s="5">
        <v>1</v>
      </c>
      <c r="H1065" s="35"/>
      <c r="I1065" s="9">
        <f t="shared" si="75"/>
        <v>0</v>
      </c>
    </row>
    <row r="1066" spans="1:9" ht="26.4" x14ac:dyDescent="0.3">
      <c r="A1066" s="5">
        <v>6</v>
      </c>
      <c r="B1066" s="5">
        <v>2</v>
      </c>
      <c r="C1066" s="6" t="s">
        <v>878</v>
      </c>
      <c r="D1066" s="6" t="s">
        <v>36</v>
      </c>
      <c r="E1066" s="7" t="s">
        <v>823</v>
      </c>
      <c r="F1066" s="6" t="s">
        <v>22</v>
      </c>
      <c r="G1066" s="10">
        <v>1</v>
      </c>
      <c r="H1066" s="35"/>
      <c r="I1066" s="9">
        <f t="shared" si="75"/>
        <v>0</v>
      </c>
    </row>
    <row r="1067" spans="1:9" x14ac:dyDescent="0.3">
      <c r="A1067" s="5">
        <v>6</v>
      </c>
      <c r="B1067" s="5">
        <v>2</v>
      </c>
      <c r="C1067" s="6" t="s">
        <v>878</v>
      </c>
      <c r="D1067" s="6" t="s">
        <v>6</v>
      </c>
      <c r="E1067" s="7" t="s">
        <v>824</v>
      </c>
      <c r="F1067" s="6"/>
      <c r="G1067" s="8"/>
      <c r="H1067" s="35"/>
      <c r="I1067" s="9" t="s">
        <v>6</v>
      </c>
    </row>
    <row r="1068" spans="1:9" ht="26.4" x14ac:dyDescent="0.3">
      <c r="A1068" s="5">
        <v>6</v>
      </c>
      <c r="B1068" s="5">
        <v>2</v>
      </c>
      <c r="C1068" s="6" t="s">
        <v>878</v>
      </c>
      <c r="D1068" s="6" t="s">
        <v>6</v>
      </c>
      <c r="E1068" s="7" t="s">
        <v>825</v>
      </c>
      <c r="F1068" s="6"/>
      <c r="G1068" s="8"/>
      <c r="H1068" s="35"/>
      <c r="I1068" s="9" t="s">
        <v>6</v>
      </c>
    </row>
    <row r="1069" spans="1:9" x14ac:dyDescent="0.3">
      <c r="A1069" s="5">
        <v>6</v>
      </c>
      <c r="B1069" s="5">
        <v>2</v>
      </c>
      <c r="C1069" s="6" t="s">
        <v>878</v>
      </c>
      <c r="D1069" s="6" t="s">
        <v>38</v>
      </c>
      <c r="E1069" s="7" t="s">
        <v>826</v>
      </c>
      <c r="F1069" s="6" t="s">
        <v>330</v>
      </c>
      <c r="G1069" s="5">
        <v>76</v>
      </c>
      <c r="H1069" s="35"/>
      <c r="I1069" s="9">
        <f t="shared" ref="I1069:I1072" si="76">G1069*H1069</f>
        <v>0</v>
      </c>
    </row>
    <row r="1070" spans="1:9" x14ac:dyDescent="0.3">
      <c r="A1070" s="5">
        <v>6</v>
      </c>
      <c r="B1070" s="5">
        <v>2</v>
      </c>
      <c r="C1070" s="6" t="s">
        <v>878</v>
      </c>
      <c r="D1070" s="6" t="s">
        <v>42</v>
      </c>
      <c r="E1070" s="7" t="s">
        <v>827</v>
      </c>
      <c r="F1070" s="6" t="s">
        <v>259</v>
      </c>
      <c r="G1070" s="5">
        <v>2</v>
      </c>
      <c r="H1070" s="35"/>
      <c r="I1070" s="9">
        <f t="shared" si="76"/>
        <v>0</v>
      </c>
    </row>
    <row r="1071" spans="1:9" x14ac:dyDescent="0.3">
      <c r="A1071" s="5">
        <v>6</v>
      </c>
      <c r="B1071" s="5">
        <v>2</v>
      </c>
      <c r="C1071" s="6" t="s">
        <v>878</v>
      </c>
      <c r="D1071" s="6" t="s">
        <v>44</v>
      </c>
      <c r="E1071" s="7" t="s">
        <v>828</v>
      </c>
      <c r="F1071" s="6" t="s">
        <v>330</v>
      </c>
      <c r="G1071" s="5">
        <v>45</v>
      </c>
      <c r="H1071" s="35"/>
      <c r="I1071" s="9">
        <f t="shared" si="76"/>
        <v>0</v>
      </c>
    </row>
    <row r="1072" spans="1:9" x14ac:dyDescent="0.3">
      <c r="A1072" s="5">
        <v>6</v>
      </c>
      <c r="B1072" s="5">
        <v>2</v>
      </c>
      <c r="C1072" s="6" t="s">
        <v>878</v>
      </c>
      <c r="D1072" s="6" t="s">
        <v>46</v>
      </c>
      <c r="E1072" s="7" t="s">
        <v>829</v>
      </c>
      <c r="F1072" s="6" t="s">
        <v>259</v>
      </c>
      <c r="G1072" s="5">
        <v>2</v>
      </c>
      <c r="H1072" s="35"/>
      <c r="I1072" s="9">
        <f t="shared" si="76"/>
        <v>0</v>
      </c>
    </row>
    <row r="1073" spans="1:9" ht="26.4" x14ac:dyDescent="0.3">
      <c r="A1073" s="5">
        <v>6</v>
      </c>
      <c r="B1073" s="5">
        <v>2</v>
      </c>
      <c r="C1073" s="6" t="s">
        <v>878</v>
      </c>
      <c r="D1073" s="6" t="s">
        <v>6</v>
      </c>
      <c r="E1073" s="7" t="s">
        <v>261</v>
      </c>
      <c r="F1073" s="6"/>
      <c r="G1073" s="8"/>
      <c r="H1073" s="35"/>
      <c r="I1073" s="9" t="s">
        <v>6</v>
      </c>
    </row>
    <row r="1074" spans="1:9" x14ac:dyDescent="0.3">
      <c r="A1074" s="5">
        <v>6</v>
      </c>
      <c r="B1074" s="5">
        <v>2</v>
      </c>
      <c r="C1074" s="6" t="s">
        <v>878</v>
      </c>
      <c r="D1074" s="6" t="s">
        <v>6</v>
      </c>
      <c r="E1074" s="7" t="s">
        <v>830</v>
      </c>
      <c r="F1074" s="6"/>
      <c r="G1074" s="8"/>
      <c r="H1074" s="35"/>
      <c r="I1074" s="9" t="s">
        <v>6</v>
      </c>
    </row>
    <row r="1075" spans="1:9" ht="52.8" x14ac:dyDescent="0.3">
      <c r="A1075" s="5">
        <v>6</v>
      </c>
      <c r="B1075" s="5">
        <v>2</v>
      </c>
      <c r="C1075" s="6" t="s">
        <v>878</v>
      </c>
      <c r="D1075" s="6" t="s">
        <v>48</v>
      </c>
      <c r="E1075" s="7" t="s">
        <v>831</v>
      </c>
      <c r="F1075" s="6" t="s">
        <v>259</v>
      </c>
      <c r="G1075" s="5">
        <v>1</v>
      </c>
      <c r="H1075" s="35"/>
      <c r="I1075" s="9">
        <f t="shared" ref="I1075:I1077" si="77">G1075*H1075</f>
        <v>0</v>
      </c>
    </row>
    <row r="1076" spans="1:9" ht="39.6" x14ac:dyDescent="0.3">
      <c r="A1076" s="5">
        <v>6</v>
      </c>
      <c r="B1076" s="5">
        <v>2</v>
      </c>
      <c r="C1076" s="6" t="s">
        <v>879</v>
      </c>
      <c r="D1076" s="6" t="s">
        <v>50</v>
      </c>
      <c r="E1076" s="7" t="s">
        <v>832</v>
      </c>
      <c r="F1076" s="6" t="s">
        <v>269</v>
      </c>
      <c r="G1076" s="5">
        <v>19</v>
      </c>
      <c r="H1076" s="35"/>
      <c r="I1076" s="9">
        <f t="shared" si="77"/>
        <v>0</v>
      </c>
    </row>
    <row r="1077" spans="1:9" ht="39.6" x14ac:dyDescent="0.3">
      <c r="A1077" s="5">
        <v>6</v>
      </c>
      <c r="B1077" s="5">
        <v>2</v>
      </c>
      <c r="C1077" s="6" t="s">
        <v>879</v>
      </c>
      <c r="D1077" s="6" t="s">
        <v>52</v>
      </c>
      <c r="E1077" s="7" t="s">
        <v>833</v>
      </c>
      <c r="F1077" s="6" t="s">
        <v>269</v>
      </c>
      <c r="G1077" s="5">
        <v>4</v>
      </c>
      <c r="H1077" s="35"/>
      <c r="I1077" s="9">
        <f t="shared" si="77"/>
        <v>0</v>
      </c>
    </row>
    <row r="1078" spans="1:9" x14ac:dyDescent="0.3">
      <c r="A1078" s="5">
        <v>6</v>
      </c>
      <c r="B1078" s="5">
        <v>2</v>
      </c>
      <c r="C1078" s="6" t="s">
        <v>879</v>
      </c>
      <c r="D1078" s="6" t="s">
        <v>6</v>
      </c>
      <c r="E1078" s="7" t="s">
        <v>834</v>
      </c>
      <c r="F1078" s="6"/>
      <c r="G1078" s="8"/>
      <c r="H1078" s="35"/>
      <c r="I1078" s="9" t="s">
        <v>6</v>
      </c>
    </row>
    <row r="1079" spans="1:9" x14ac:dyDescent="0.3">
      <c r="A1079" s="5">
        <v>6</v>
      </c>
      <c r="B1079" s="5">
        <v>2</v>
      </c>
      <c r="C1079" s="6" t="s">
        <v>879</v>
      </c>
      <c r="D1079" s="6" t="s">
        <v>54</v>
      </c>
      <c r="E1079" s="7" t="s">
        <v>835</v>
      </c>
      <c r="F1079" s="6" t="s">
        <v>330</v>
      </c>
      <c r="G1079" s="5">
        <v>12</v>
      </c>
      <c r="H1079" s="35"/>
      <c r="I1079" s="9">
        <f t="shared" ref="I1079:I1080" si="78">G1079*H1079</f>
        <v>0</v>
      </c>
    </row>
    <row r="1080" spans="1:9" x14ac:dyDescent="0.3">
      <c r="A1080" s="5">
        <v>6</v>
      </c>
      <c r="B1080" s="5">
        <v>2</v>
      </c>
      <c r="C1080" s="6" t="s">
        <v>879</v>
      </c>
      <c r="D1080" s="6" t="s">
        <v>56</v>
      </c>
      <c r="E1080" s="7" t="s">
        <v>836</v>
      </c>
      <c r="F1080" s="6" t="s">
        <v>259</v>
      </c>
      <c r="G1080" s="5">
        <v>2</v>
      </c>
      <c r="H1080" s="35"/>
      <c r="I1080" s="9">
        <f t="shared" si="78"/>
        <v>0</v>
      </c>
    </row>
    <row r="1081" spans="1:9" x14ac:dyDescent="0.3">
      <c r="A1081" s="5">
        <v>6</v>
      </c>
      <c r="B1081" s="5">
        <v>2</v>
      </c>
      <c r="C1081" s="6" t="s">
        <v>879</v>
      </c>
      <c r="D1081" s="6" t="s">
        <v>6</v>
      </c>
      <c r="E1081" s="7" t="s">
        <v>837</v>
      </c>
      <c r="F1081" s="6"/>
      <c r="G1081" s="8"/>
      <c r="H1081" s="35"/>
      <c r="I1081" s="9" t="s">
        <v>6</v>
      </c>
    </row>
    <row r="1082" spans="1:9" x14ac:dyDescent="0.3">
      <c r="A1082" s="5">
        <v>6</v>
      </c>
      <c r="B1082" s="5">
        <v>2</v>
      </c>
      <c r="C1082" s="6" t="s">
        <v>879</v>
      </c>
      <c r="D1082" s="6" t="s">
        <v>6</v>
      </c>
      <c r="E1082" s="7" t="s">
        <v>838</v>
      </c>
      <c r="F1082" s="6"/>
      <c r="G1082" s="8"/>
      <c r="H1082" s="35"/>
      <c r="I1082" s="9" t="s">
        <v>6</v>
      </c>
    </row>
    <row r="1083" spans="1:9" x14ac:dyDescent="0.3">
      <c r="A1083" s="5">
        <v>6</v>
      </c>
      <c r="B1083" s="5">
        <v>2</v>
      </c>
      <c r="C1083" s="6" t="s">
        <v>879</v>
      </c>
      <c r="D1083" s="6" t="s">
        <v>58</v>
      </c>
      <c r="E1083" s="7" t="s">
        <v>839</v>
      </c>
      <c r="F1083" s="6" t="s">
        <v>330</v>
      </c>
      <c r="G1083" s="5">
        <v>15</v>
      </c>
      <c r="H1083" s="35"/>
      <c r="I1083" s="9">
        <f t="shared" ref="I1083:I1084" si="79">G1083*H1083</f>
        <v>0</v>
      </c>
    </row>
    <row r="1084" spans="1:9" x14ac:dyDescent="0.3">
      <c r="A1084" s="5">
        <v>6</v>
      </c>
      <c r="B1084" s="5">
        <v>2</v>
      </c>
      <c r="C1084" s="6" t="s">
        <v>879</v>
      </c>
      <c r="D1084" s="6" t="s">
        <v>60</v>
      </c>
      <c r="E1084" s="7" t="s">
        <v>840</v>
      </c>
      <c r="F1084" s="6" t="s">
        <v>330</v>
      </c>
      <c r="G1084" s="5">
        <v>35</v>
      </c>
      <c r="H1084" s="35"/>
      <c r="I1084" s="9">
        <f t="shared" si="79"/>
        <v>0</v>
      </c>
    </row>
    <row r="1085" spans="1:9" x14ac:dyDescent="0.3">
      <c r="A1085" s="5">
        <v>6</v>
      </c>
      <c r="B1085" s="5">
        <v>2</v>
      </c>
      <c r="C1085" s="6" t="s">
        <v>879</v>
      </c>
      <c r="D1085" s="6" t="s">
        <v>6</v>
      </c>
      <c r="E1085" s="7" t="s">
        <v>841</v>
      </c>
      <c r="F1085" s="6"/>
      <c r="G1085" s="8"/>
      <c r="H1085" s="35"/>
      <c r="I1085" s="9" t="s">
        <v>6</v>
      </c>
    </row>
    <row r="1086" spans="1:9" x14ac:dyDescent="0.3">
      <c r="A1086" s="5">
        <v>6</v>
      </c>
      <c r="B1086" s="5">
        <v>2</v>
      </c>
      <c r="C1086" s="6" t="s">
        <v>879</v>
      </c>
      <c r="D1086" s="6" t="s">
        <v>62</v>
      </c>
      <c r="E1086" s="7" t="s">
        <v>842</v>
      </c>
      <c r="F1086" s="6" t="s">
        <v>330</v>
      </c>
      <c r="G1086" s="5">
        <v>35</v>
      </c>
      <c r="H1086" s="35"/>
      <c r="I1086" s="9">
        <f t="shared" ref="I1086:I1087" si="80">G1086*H1086</f>
        <v>0</v>
      </c>
    </row>
    <row r="1087" spans="1:9" x14ac:dyDescent="0.3">
      <c r="A1087" s="5">
        <v>6</v>
      </c>
      <c r="B1087" s="5">
        <v>2</v>
      </c>
      <c r="C1087" s="6" t="s">
        <v>879</v>
      </c>
      <c r="D1087" s="6" t="s">
        <v>64</v>
      </c>
      <c r="E1087" s="7" t="s">
        <v>840</v>
      </c>
      <c r="F1087" s="6" t="s">
        <v>330</v>
      </c>
      <c r="G1087" s="5">
        <v>36</v>
      </c>
      <c r="H1087" s="35"/>
      <c r="I1087" s="9">
        <f t="shared" si="80"/>
        <v>0</v>
      </c>
    </row>
    <row r="1088" spans="1:9" x14ac:dyDescent="0.3">
      <c r="A1088" s="5">
        <v>6</v>
      </c>
      <c r="B1088" s="5">
        <v>2</v>
      </c>
      <c r="C1088" s="6" t="s">
        <v>879</v>
      </c>
      <c r="D1088" s="6" t="s">
        <v>6</v>
      </c>
      <c r="E1088" s="7" t="s">
        <v>843</v>
      </c>
      <c r="F1088" s="6"/>
      <c r="G1088" s="8"/>
      <c r="H1088" s="35"/>
      <c r="I1088" s="9" t="s">
        <v>6</v>
      </c>
    </row>
    <row r="1089" spans="1:9" ht="39.6" x14ac:dyDescent="0.3">
      <c r="A1089" s="5">
        <v>6</v>
      </c>
      <c r="B1089" s="5">
        <v>2</v>
      </c>
      <c r="C1089" s="6" t="s">
        <v>879</v>
      </c>
      <c r="D1089" s="6" t="s">
        <v>66</v>
      </c>
      <c r="E1089" s="7" t="s">
        <v>844</v>
      </c>
      <c r="F1089" s="6" t="s">
        <v>259</v>
      </c>
      <c r="G1089" s="5">
        <v>3</v>
      </c>
      <c r="H1089" s="35"/>
      <c r="I1089" s="9">
        <f t="shared" ref="I1089:I1090" si="81">G1089*H1089</f>
        <v>0</v>
      </c>
    </row>
    <row r="1090" spans="1:9" ht="39.6" x14ac:dyDescent="0.3">
      <c r="A1090" s="5">
        <v>6</v>
      </c>
      <c r="B1090" s="5">
        <v>2</v>
      </c>
      <c r="C1090" s="6" t="s">
        <v>879</v>
      </c>
      <c r="D1090" s="6" t="s">
        <v>68</v>
      </c>
      <c r="E1090" s="7" t="s">
        <v>845</v>
      </c>
      <c r="F1090" s="6" t="s">
        <v>259</v>
      </c>
      <c r="G1090" s="5">
        <v>16</v>
      </c>
      <c r="H1090" s="35"/>
      <c r="I1090" s="9">
        <f t="shared" si="81"/>
        <v>0</v>
      </c>
    </row>
    <row r="1091" spans="1:9" x14ac:dyDescent="0.3">
      <c r="A1091" s="5">
        <v>6</v>
      </c>
      <c r="B1091" s="5">
        <v>2</v>
      </c>
      <c r="C1091" s="6" t="s">
        <v>543</v>
      </c>
      <c r="D1091" s="6" t="s">
        <v>6</v>
      </c>
      <c r="E1091" s="7" t="s">
        <v>846</v>
      </c>
      <c r="F1091" s="6"/>
      <c r="G1091" s="8"/>
      <c r="H1091" s="35"/>
      <c r="I1091" s="9" t="s">
        <v>6</v>
      </c>
    </row>
    <row r="1092" spans="1:9" ht="26.4" x14ac:dyDescent="0.3">
      <c r="A1092" s="5">
        <v>6</v>
      </c>
      <c r="B1092" s="5">
        <v>2</v>
      </c>
      <c r="C1092" s="6" t="s">
        <v>543</v>
      </c>
      <c r="D1092" s="6" t="s">
        <v>6</v>
      </c>
      <c r="E1092" s="7" t="s">
        <v>847</v>
      </c>
      <c r="F1092" s="6"/>
      <c r="G1092" s="8"/>
      <c r="H1092" s="35"/>
      <c r="I1092" s="9" t="s">
        <v>6</v>
      </c>
    </row>
    <row r="1093" spans="1:9" x14ac:dyDescent="0.3">
      <c r="A1093" s="5">
        <v>6</v>
      </c>
      <c r="B1093" s="5">
        <v>2</v>
      </c>
      <c r="C1093" s="6" t="s">
        <v>543</v>
      </c>
      <c r="D1093" s="6" t="s">
        <v>70</v>
      </c>
      <c r="E1093" s="7" t="s">
        <v>848</v>
      </c>
      <c r="F1093" s="6" t="s">
        <v>330</v>
      </c>
      <c r="G1093" s="5">
        <v>198</v>
      </c>
      <c r="H1093" s="35"/>
      <c r="I1093" s="9">
        <f>G1093*H1093</f>
        <v>0</v>
      </c>
    </row>
    <row r="1094" spans="1:9" x14ac:dyDescent="0.3">
      <c r="A1094" s="5">
        <v>6</v>
      </c>
      <c r="B1094" s="5">
        <v>2</v>
      </c>
      <c r="C1094" s="6" t="s">
        <v>543</v>
      </c>
      <c r="D1094" s="6" t="s">
        <v>6</v>
      </c>
      <c r="E1094" s="7" t="s">
        <v>849</v>
      </c>
      <c r="F1094" s="6"/>
      <c r="G1094" s="8"/>
      <c r="H1094" s="35"/>
      <c r="I1094" s="9" t="s">
        <v>6</v>
      </c>
    </row>
    <row r="1095" spans="1:9" x14ac:dyDescent="0.3">
      <c r="A1095" s="5">
        <v>6</v>
      </c>
      <c r="B1095" s="5">
        <v>2</v>
      </c>
      <c r="C1095" s="6" t="s">
        <v>543</v>
      </c>
      <c r="D1095" s="6" t="s">
        <v>6</v>
      </c>
      <c r="E1095" s="7" t="s">
        <v>850</v>
      </c>
      <c r="F1095" s="6"/>
      <c r="G1095" s="8"/>
      <c r="H1095" s="35"/>
      <c r="I1095" s="9" t="s">
        <v>6</v>
      </c>
    </row>
    <row r="1096" spans="1:9" x14ac:dyDescent="0.3">
      <c r="A1096" s="5">
        <v>6</v>
      </c>
      <c r="B1096" s="5">
        <v>2</v>
      </c>
      <c r="C1096" s="6" t="s">
        <v>543</v>
      </c>
      <c r="D1096" s="6" t="s">
        <v>72</v>
      </c>
      <c r="E1096" s="7" t="s">
        <v>880</v>
      </c>
      <c r="F1096" s="6" t="s">
        <v>259</v>
      </c>
      <c r="G1096" s="5">
        <v>3</v>
      </c>
      <c r="H1096" s="35"/>
      <c r="I1096" s="9">
        <f t="shared" ref="I1096:I1097" si="82">G1096*H1096</f>
        <v>0</v>
      </c>
    </row>
    <row r="1097" spans="1:9" x14ac:dyDescent="0.3">
      <c r="A1097" s="5">
        <v>6</v>
      </c>
      <c r="B1097" s="5">
        <v>2</v>
      </c>
      <c r="C1097" s="6" t="s">
        <v>543</v>
      </c>
      <c r="D1097" s="6" t="s">
        <v>74</v>
      </c>
      <c r="E1097" s="7" t="s">
        <v>852</v>
      </c>
      <c r="F1097" s="6" t="s">
        <v>259</v>
      </c>
      <c r="G1097" s="5">
        <v>1</v>
      </c>
      <c r="H1097" s="35"/>
      <c r="I1097" s="9">
        <f t="shared" si="82"/>
        <v>0</v>
      </c>
    </row>
    <row r="1098" spans="1:9" x14ac:dyDescent="0.3">
      <c r="A1098" s="5">
        <v>6</v>
      </c>
      <c r="B1098" s="5">
        <v>2</v>
      </c>
      <c r="C1098" s="6" t="s">
        <v>543</v>
      </c>
      <c r="D1098" s="6" t="s">
        <v>6</v>
      </c>
      <c r="E1098" s="7" t="s">
        <v>853</v>
      </c>
      <c r="F1098" s="6"/>
      <c r="G1098" s="8"/>
      <c r="H1098" s="35"/>
      <c r="I1098" s="9" t="s">
        <v>6</v>
      </c>
    </row>
    <row r="1099" spans="1:9" ht="26.4" x14ac:dyDescent="0.3">
      <c r="A1099" s="5">
        <v>6</v>
      </c>
      <c r="B1099" s="5">
        <v>2</v>
      </c>
      <c r="C1099" s="6" t="s">
        <v>543</v>
      </c>
      <c r="D1099" s="6" t="s">
        <v>6</v>
      </c>
      <c r="E1099" s="7" t="s">
        <v>854</v>
      </c>
      <c r="F1099" s="6"/>
      <c r="G1099" s="8"/>
      <c r="H1099" s="35"/>
      <c r="I1099" s="9" t="s">
        <v>6</v>
      </c>
    </row>
    <row r="1100" spans="1:9" ht="39.6" x14ac:dyDescent="0.3">
      <c r="A1100" s="5">
        <v>6</v>
      </c>
      <c r="B1100" s="5">
        <v>2</v>
      </c>
      <c r="C1100" s="6" t="s">
        <v>543</v>
      </c>
      <c r="D1100" s="6" t="s">
        <v>76</v>
      </c>
      <c r="E1100" s="7" t="s">
        <v>855</v>
      </c>
      <c r="F1100" s="6" t="s">
        <v>259</v>
      </c>
      <c r="G1100" s="5">
        <v>16</v>
      </c>
      <c r="H1100" s="35"/>
      <c r="I1100" s="9">
        <f t="shared" ref="I1100:I1102" si="83">G1100*H1100</f>
        <v>0</v>
      </c>
    </row>
    <row r="1101" spans="1:9" ht="26.4" x14ac:dyDescent="0.3">
      <c r="A1101" s="5">
        <v>6</v>
      </c>
      <c r="B1101" s="5">
        <v>2</v>
      </c>
      <c r="C1101" s="6" t="s">
        <v>543</v>
      </c>
      <c r="D1101" s="6" t="s">
        <v>78</v>
      </c>
      <c r="E1101" s="7" t="s">
        <v>856</v>
      </c>
      <c r="F1101" s="6" t="s">
        <v>259</v>
      </c>
      <c r="G1101" s="5">
        <v>1</v>
      </c>
      <c r="H1101" s="35"/>
      <c r="I1101" s="9">
        <f t="shared" si="83"/>
        <v>0</v>
      </c>
    </row>
    <row r="1102" spans="1:9" x14ac:dyDescent="0.3">
      <c r="A1102" s="5">
        <v>6</v>
      </c>
      <c r="B1102" s="5">
        <v>2</v>
      </c>
      <c r="C1102" s="6" t="s">
        <v>543</v>
      </c>
      <c r="D1102" s="6" t="s">
        <v>80</v>
      </c>
      <c r="E1102" s="7" t="s">
        <v>857</v>
      </c>
      <c r="F1102" s="6" t="s">
        <v>259</v>
      </c>
      <c r="G1102" s="5">
        <v>1</v>
      </c>
      <c r="H1102" s="35"/>
      <c r="I1102" s="9">
        <f t="shared" si="83"/>
        <v>0</v>
      </c>
    </row>
    <row r="1103" spans="1:9" x14ac:dyDescent="0.3">
      <c r="A1103" s="5">
        <v>6</v>
      </c>
      <c r="B1103" s="5">
        <v>2</v>
      </c>
      <c r="C1103" s="6" t="s">
        <v>543</v>
      </c>
      <c r="D1103" s="6" t="s">
        <v>6</v>
      </c>
      <c r="E1103" s="7" t="s">
        <v>858</v>
      </c>
      <c r="F1103" s="6"/>
      <c r="G1103" s="8"/>
      <c r="H1103" s="35"/>
      <c r="I1103" s="9" t="s">
        <v>6</v>
      </c>
    </row>
    <row r="1104" spans="1:9" x14ac:dyDescent="0.3">
      <c r="A1104" s="5">
        <v>6</v>
      </c>
      <c r="B1104" s="5">
        <v>2</v>
      </c>
      <c r="C1104" s="6" t="s">
        <v>543</v>
      </c>
      <c r="D1104" s="6" t="s">
        <v>6</v>
      </c>
      <c r="E1104" s="7" t="s">
        <v>859</v>
      </c>
      <c r="F1104" s="6"/>
      <c r="G1104" s="8"/>
      <c r="H1104" s="35"/>
      <c r="I1104" s="9" t="s">
        <v>6</v>
      </c>
    </row>
    <row r="1105" spans="1:9" ht="26.4" x14ac:dyDescent="0.3">
      <c r="A1105" s="5">
        <v>6</v>
      </c>
      <c r="B1105" s="5">
        <v>2</v>
      </c>
      <c r="C1105" s="6" t="s">
        <v>543</v>
      </c>
      <c r="D1105" s="6" t="s">
        <v>82</v>
      </c>
      <c r="E1105" s="7" t="s">
        <v>860</v>
      </c>
      <c r="F1105" s="6" t="s">
        <v>22</v>
      </c>
      <c r="G1105" s="10">
        <v>1</v>
      </c>
      <c r="H1105" s="35"/>
      <c r="I1105" s="9">
        <f t="shared" ref="I1105:I1113" si="84">G1105*H1105</f>
        <v>0</v>
      </c>
    </row>
    <row r="1106" spans="1:9" x14ac:dyDescent="0.3">
      <c r="A1106" s="5">
        <v>6</v>
      </c>
      <c r="B1106" s="5">
        <v>2</v>
      </c>
      <c r="C1106" s="6" t="s">
        <v>543</v>
      </c>
      <c r="D1106" s="6" t="s">
        <v>84</v>
      </c>
      <c r="E1106" s="7" t="s">
        <v>861</v>
      </c>
      <c r="F1106" s="6" t="s">
        <v>330</v>
      </c>
      <c r="G1106" s="5">
        <v>45</v>
      </c>
      <c r="H1106" s="35"/>
      <c r="I1106" s="9">
        <f t="shared" si="84"/>
        <v>0</v>
      </c>
    </row>
    <row r="1107" spans="1:9" x14ac:dyDescent="0.3">
      <c r="A1107" s="5">
        <v>6</v>
      </c>
      <c r="B1107" s="5">
        <v>2</v>
      </c>
      <c r="C1107" s="6" t="s">
        <v>543</v>
      </c>
      <c r="D1107" s="6" t="s">
        <v>86</v>
      </c>
      <c r="E1107" s="7" t="s">
        <v>862</v>
      </c>
      <c r="F1107" s="6" t="s">
        <v>330</v>
      </c>
      <c r="G1107" s="5">
        <v>22</v>
      </c>
      <c r="H1107" s="35"/>
      <c r="I1107" s="9">
        <f t="shared" si="84"/>
        <v>0</v>
      </c>
    </row>
    <row r="1108" spans="1:9" x14ac:dyDescent="0.3">
      <c r="A1108" s="5">
        <v>6</v>
      </c>
      <c r="B1108" s="5">
        <v>2</v>
      </c>
      <c r="C1108" s="6" t="s">
        <v>543</v>
      </c>
      <c r="D1108" s="6" t="s">
        <v>88</v>
      </c>
      <c r="E1108" s="7" t="s">
        <v>863</v>
      </c>
      <c r="F1108" s="6" t="s">
        <v>259</v>
      </c>
      <c r="G1108" s="5">
        <v>4</v>
      </c>
      <c r="H1108" s="35"/>
      <c r="I1108" s="9">
        <f t="shared" si="84"/>
        <v>0</v>
      </c>
    </row>
    <row r="1109" spans="1:9" x14ac:dyDescent="0.3">
      <c r="A1109" s="5">
        <v>6</v>
      </c>
      <c r="B1109" s="5">
        <v>2</v>
      </c>
      <c r="C1109" s="6" t="s">
        <v>749</v>
      </c>
      <c r="D1109" s="6" t="s">
        <v>90</v>
      </c>
      <c r="E1109" s="7" t="s">
        <v>865</v>
      </c>
      <c r="F1109" s="6" t="s">
        <v>330</v>
      </c>
      <c r="G1109" s="5">
        <v>16</v>
      </c>
      <c r="H1109" s="35"/>
      <c r="I1109" s="9">
        <f t="shared" si="84"/>
        <v>0</v>
      </c>
    </row>
    <row r="1110" spans="1:9" x14ac:dyDescent="0.3">
      <c r="A1110" s="5">
        <v>6</v>
      </c>
      <c r="B1110" s="5">
        <v>2</v>
      </c>
      <c r="C1110" s="6" t="s">
        <v>749</v>
      </c>
      <c r="D1110" s="6" t="s">
        <v>92</v>
      </c>
      <c r="E1110" s="7" t="s">
        <v>866</v>
      </c>
      <c r="F1110" s="6" t="s">
        <v>259</v>
      </c>
      <c r="G1110" s="5">
        <v>4</v>
      </c>
      <c r="H1110" s="35"/>
      <c r="I1110" s="9">
        <f t="shared" si="84"/>
        <v>0</v>
      </c>
    </row>
    <row r="1111" spans="1:9" x14ac:dyDescent="0.3">
      <c r="A1111" s="5">
        <v>6</v>
      </c>
      <c r="B1111" s="5">
        <v>2</v>
      </c>
      <c r="C1111" s="6" t="s">
        <v>749</v>
      </c>
      <c r="D1111" s="6" t="s">
        <v>96</v>
      </c>
      <c r="E1111" s="7" t="s">
        <v>867</v>
      </c>
      <c r="F1111" s="6" t="s">
        <v>259</v>
      </c>
      <c r="G1111" s="5">
        <v>4</v>
      </c>
      <c r="H1111" s="35"/>
      <c r="I1111" s="9">
        <f t="shared" si="84"/>
        <v>0</v>
      </c>
    </row>
    <row r="1112" spans="1:9" x14ac:dyDescent="0.3">
      <c r="A1112" s="5">
        <v>6</v>
      </c>
      <c r="B1112" s="5">
        <v>2</v>
      </c>
      <c r="C1112" s="6" t="s">
        <v>749</v>
      </c>
      <c r="D1112" s="6" t="s">
        <v>98</v>
      </c>
      <c r="E1112" s="7" t="s">
        <v>868</v>
      </c>
      <c r="F1112" s="6" t="s">
        <v>259</v>
      </c>
      <c r="G1112" s="5">
        <v>4</v>
      </c>
      <c r="H1112" s="35"/>
      <c r="I1112" s="9">
        <f t="shared" si="84"/>
        <v>0</v>
      </c>
    </row>
    <row r="1113" spans="1:9" x14ac:dyDescent="0.3">
      <c r="A1113" s="5">
        <v>6</v>
      </c>
      <c r="B1113" s="5">
        <v>2</v>
      </c>
      <c r="C1113" s="6" t="s">
        <v>749</v>
      </c>
      <c r="D1113" s="6" t="s">
        <v>100</v>
      </c>
      <c r="E1113" s="7" t="s">
        <v>869</v>
      </c>
      <c r="F1113" s="6" t="s">
        <v>259</v>
      </c>
      <c r="G1113" s="5">
        <v>10</v>
      </c>
      <c r="H1113" s="35"/>
      <c r="I1113" s="9">
        <f t="shared" si="84"/>
        <v>0</v>
      </c>
    </row>
    <row r="1114" spans="1:9" x14ac:dyDescent="0.3">
      <c r="A1114" s="5">
        <v>6</v>
      </c>
      <c r="B1114" s="5">
        <v>2</v>
      </c>
      <c r="C1114" s="6" t="s">
        <v>749</v>
      </c>
      <c r="D1114" s="6" t="s">
        <v>6</v>
      </c>
      <c r="E1114" s="7" t="s">
        <v>870</v>
      </c>
      <c r="F1114" s="6"/>
      <c r="G1114" s="8"/>
      <c r="H1114" s="35"/>
      <c r="I1114" s="9" t="s">
        <v>6</v>
      </c>
    </row>
    <row r="1115" spans="1:9" ht="52.8" x14ac:dyDescent="0.3">
      <c r="A1115" s="5">
        <v>6</v>
      </c>
      <c r="B1115" s="5">
        <v>2</v>
      </c>
      <c r="C1115" s="6" t="s">
        <v>749</v>
      </c>
      <c r="D1115" s="6" t="s">
        <v>102</v>
      </c>
      <c r="E1115" s="7" t="s">
        <v>871</v>
      </c>
      <c r="F1115" s="6" t="s">
        <v>22</v>
      </c>
      <c r="G1115" s="10">
        <v>1</v>
      </c>
      <c r="H1115" s="35"/>
      <c r="I1115" s="9">
        <f>G1115*H1115</f>
        <v>0</v>
      </c>
    </row>
    <row r="1116" spans="1:9" s="34" customFormat="1" x14ac:dyDescent="0.3">
      <c r="A1116" s="29"/>
      <c r="B1116" s="29"/>
      <c r="C1116" s="30"/>
      <c r="D1116" s="30"/>
      <c r="E1116" s="31" t="s">
        <v>954</v>
      </c>
      <c r="F1116" s="30"/>
      <c r="G1116" s="32"/>
      <c r="H1116" s="36"/>
      <c r="I1116" s="33">
        <f>SUM(I1050:I1115)</f>
        <v>0</v>
      </c>
    </row>
    <row r="1117" spans="1:9" x14ac:dyDescent="0.3">
      <c r="A1117" s="5">
        <v>6</v>
      </c>
      <c r="B1117" s="5">
        <v>3</v>
      </c>
      <c r="C1117" s="6" t="s">
        <v>756</v>
      </c>
      <c r="D1117" s="6" t="s">
        <v>6</v>
      </c>
      <c r="E1117" s="7" t="s">
        <v>805</v>
      </c>
      <c r="F1117" s="6"/>
      <c r="G1117" s="8"/>
      <c r="H1117" s="35"/>
      <c r="I1117" s="9" t="s">
        <v>6</v>
      </c>
    </row>
    <row r="1118" spans="1:9" x14ac:dyDescent="0.3">
      <c r="A1118" s="5">
        <v>6</v>
      </c>
      <c r="B1118" s="5">
        <v>3</v>
      </c>
      <c r="C1118" s="6" t="s">
        <v>756</v>
      </c>
      <c r="D1118" s="6" t="s">
        <v>6</v>
      </c>
      <c r="E1118" s="7" t="s">
        <v>660</v>
      </c>
      <c r="F1118" s="6"/>
      <c r="G1118" s="8"/>
      <c r="H1118" s="35"/>
      <c r="I1118" s="9" t="s">
        <v>6</v>
      </c>
    </row>
    <row r="1119" spans="1:9" x14ac:dyDescent="0.3">
      <c r="A1119" s="5">
        <v>6</v>
      </c>
      <c r="B1119" s="5">
        <v>3</v>
      </c>
      <c r="C1119" s="6" t="s">
        <v>756</v>
      </c>
      <c r="D1119" s="6" t="s">
        <v>6</v>
      </c>
      <c r="E1119" s="7" t="s">
        <v>881</v>
      </c>
      <c r="F1119" s="6"/>
      <c r="G1119" s="8"/>
      <c r="H1119" s="35"/>
      <c r="I1119" s="9" t="s">
        <v>6</v>
      </c>
    </row>
    <row r="1120" spans="1:9" ht="26.4" x14ac:dyDescent="0.3">
      <c r="A1120" s="5">
        <v>6</v>
      </c>
      <c r="B1120" s="5">
        <v>3</v>
      </c>
      <c r="C1120" s="6" t="s">
        <v>756</v>
      </c>
      <c r="D1120" s="6" t="s">
        <v>6</v>
      </c>
      <c r="E1120" s="7" t="s">
        <v>807</v>
      </c>
      <c r="F1120" s="6"/>
      <c r="G1120" s="8"/>
      <c r="H1120" s="35"/>
      <c r="I1120" s="9" t="s">
        <v>6</v>
      </c>
    </row>
    <row r="1121" spans="1:9" x14ac:dyDescent="0.3">
      <c r="A1121" s="5">
        <v>6</v>
      </c>
      <c r="B1121" s="5">
        <v>3</v>
      </c>
      <c r="C1121" s="6" t="s">
        <v>882</v>
      </c>
      <c r="D1121" s="6" t="s">
        <v>6</v>
      </c>
      <c r="E1121" s="7" t="s">
        <v>233</v>
      </c>
      <c r="F1121" s="6"/>
      <c r="G1121" s="8"/>
      <c r="H1121" s="35"/>
      <c r="I1121" s="9" t="s">
        <v>6</v>
      </c>
    </row>
    <row r="1122" spans="1:9" ht="343.2" x14ac:dyDescent="0.3">
      <c r="A1122" s="5">
        <v>6</v>
      </c>
      <c r="B1122" s="5">
        <v>3</v>
      </c>
      <c r="C1122" s="6" t="s">
        <v>882</v>
      </c>
      <c r="D1122" s="6" t="s">
        <v>6</v>
      </c>
      <c r="E1122" s="7" t="s">
        <v>876</v>
      </c>
      <c r="F1122" s="6"/>
      <c r="G1122" s="8"/>
      <c r="H1122" s="35"/>
      <c r="I1122" s="9" t="s">
        <v>6</v>
      </c>
    </row>
    <row r="1123" spans="1:9" x14ac:dyDescent="0.3">
      <c r="A1123" s="5">
        <v>6</v>
      </c>
      <c r="B1123" s="5">
        <v>3</v>
      </c>
      <c r="C1123" s="6" t="s">
        <v>882</v>
      </c>
      <c r="D1123" s="6" t="s">
        <v>6</v>
      </c>
      <c r="E1123" s="7" t="s">
        <v>877</v>
      </c>
      <c r="F1123" s="6"/>
      <c r="G1123" s="8"/>
      <c r="H1123" s="35"/>
      <c r="I1123" s="9" t="s">
        <v>6</v>
      </c>
    </row>
    <row r="1124" spans="1:9" x14ac:dyDescent="0.3">
      <c r="A1124" s="5">
        <v>6</v>
      </c>
      <c r="B1124" s="5">
        <v>3</v>
      </c>
      <c r="C1124" s="6" t="s">
        <v>882</v>
      </c>
      <c r="D1124" s="6" t="s">
        <v>6</v>
      </c>
      <c r="E1124" s="7" t="s">
        <v>810</v>
      </c>
      <c r="F1124" s="6"/>
      <c r="G1124" s="8"/>
      <c r="H1124" s="35"/>
      <c r="I1124" s="9" t="s">
        <v>6</v>
      </c>
    </row>
    <row r="1125" spans="1:9" ht="39.6" x14ac:dyDescent="0.3">
      <c r="A1125" s="5">
        <v>6</v>
      </c>
      <c r="B1125" s="5">
        <v>3</v>
      </c>
      <c r="C1125" s="6" t="s">
        <v>882</v>
      </c>
      <c r="D1125" s="6" t="s">
        <v>5</v>
      </c>
      <c r="E1125" s="7" t="s">
        <v>883</v>
      </c>
      <c r="F1125" s="6" t="s">
        <v>22</v>
      </c>
      <c r="G1125" s="10">
        <v>1</v>
      </c>
      <c r="H1125" s="35"/>
      <c r="I1125" s="9">
        <f>G1125*H1125</f>
        <v>0</v>
      </c>
    </row>
    <row r="1126" spans="1:9" x14ac:dyDescent="0.3">
      <c r="A1126" s="5">
        <v>6</v>
      </c>
      <c r="B1126" s="5">
        <v>3</v>
      </c>
      <c r="C1126" s="6" t="s">
        <v>882</v>
      </c>
      <c r="D1126" s="6" t="s">
        <v>6</v>
      </c>
      <c r="E1126" s="7" t="s">
        <v>812</v>
      </c>
      <c r="F1126" s="6"/>
      <c r="G1126" s="8"/>
      <c r="H1126" s="35"/>
      <c r="I1126" s="9" t="s">
        <v>6</v>
      </c>
    </row>
    <row r="1127" spans="1:9" ht="52.8" x14ac:dyDescent="0.3">
      <c r="A1127" s="5">
        <v>6</v>
      </c>
      <c r="B1127" s="5">
        <v>3</v>
      </c>
      <c r="C1127" s="6" t="s">
        <v>882</v>
      </c>
      <c r="D1127" s="6" t="s">
        <v>17</v>
      </c>
      <c r="E1127" s="7" t="s">
        <v>813</v>
      </c>
      <c r="F1127" s="6" t="s">
        <v>22</v>
      </c>
      <c r="G1127" s="10">
        <v>1</v>
      </c>
      <c r="H1127" s="35"/>
      <c r="I1127" s="9">
        <f>G1127*H1127</f>
        <v>0</v>
      </c>
    </row>
    <row r="1128" spans="1:9" x14ac:dyDescent="0.3">
      <c r="A1128" s="5">
        <v>6</v>
      </c>
      <c r="B1128" s="5">
        <v>3</v>
      </c>
      <c r="C1128" s="6" t="s">
        <v>882</v>
      </c>
      <c r="D1128" s="6" t="s">
        <v>6</v>
      </c>
      <c r="E1128" s="7" t="s">
        <v>566</v>
      </c>
      <c r="F1128" s="6"/>
      <c r="G1128" s="8"/>
      <c r="H1128" s="35"/>
      <c r="I1128" s="9" t="s">
        <v>6</v>
      </c>
    </row>
    <row r="1129" spans="1:9" ht="26.4" x14ac:dyDescent="0.3">
      <c r="A1129" s="5">
        <v>6</v>
      </c>
      <c r="B1129" s="5">
        <v>3</v>
      </c>
      <c r="C1129" s="6" t="s">
        <v>882</v>
      </c>
      <c r="D1129" s="6" t="s">
        <v>24</v>
      </c>
      <c r="E1129" s="7" t="s">
        <v>814</v>
      </c>
      <c r="F1129" s="6" t="s">
        <v>22</v>
      </c>
      <c r="G1129" s="10">
        <v>1</v>
      </c>
      <c r="H1129" s="35"/>
      <c r="I1129" s="9">
        <f t="shared" ref="I1129:I1130" si="85">G1129*H1129</f>
        <v>0</v>
      </c>
    </row>
    <row r="1130" spans="1:9" ht="39.6" x14ac:dyDescent="0.3">
      <c r="A1130" s="5">
        <v>6</v>
      </c>
      <c r="B1130" s="5">
        <v>3</v>
      </c>
      <c r="C1130" s="6" t="s">
        <v>882</v>
      </c>
      <c r="D1130" s="6" t="s">
        <v>26</v>
      </c>
      <c r="E1130" s="7" t="s">
        <v>815</v>
      </c>
      <c r="F1130" s="6" t="s">
        <v>22</v>
      </c>
      <c r="G1130" s="10">
        <v>1</v>
      </c>
      <c r="H1130" s="35"/>
      <c r="I1130" s="9">
        <f t="shared" si="85"/>
        <v>0</v>
      </c>
    </row>
    <row r="1131" spans="1:9" x14ac:dyDescent="0.3">
      <c r="A1131" s="5">
        <v>6</v>
      </c>
      <c r="B1131" s="5">
        <v>3</v>
      </c>
      <c r="C1131" s="6" t="s">
        <v>882</v>
      </c>
      <c r="D1131" s="6" t="s">
        <v>6</v>
      </c>
      <c r="E1131" s="7" t="s">
        <v>816</v>
      </c>
      <c r="F1131" s="6"/>
      <c r="G1131" s="8"/>
      <c r="H1131" s="35"/>
      <c r="I1131" s="9" t="s">
        <v>6</v>
      </c>
    </row>
    <row r="1132" spans="1:9" x14ac:dyDescent="0.3">
      <c r="A1132" s="5">
        <v>6</v>
      </c>
      <c r="B1132" s="5">
        <v>3</v>
      </c>
      <c r="C1132" s="6" t="s">
        <v>882</v>
      </c>
      <c r="D1132" s="6" t="s">
        <v>28</v>
      </c>
      <c r="E1132" s="7" t="s">
        <v>817</v>
      </c>
      <c r="F1132" s="6" t="s">
        <v>22</v>
      </c>
      <c r="G1132" s="10">
        <v>1</v>
      </c>
      <c r="H1132" s="35"/>
      <c r="I1132" s="9">
        <f>G1132*H1132</f>
        <v>0</v>
      </c>
    </row>
    <row r="1133" spans="1:9" x14ac:dyDescent="0.3">
      <c r="A1133" s="5">
        <v>6</v>
      </c>
      <c r="B1133" s="5">
        <v>3</v>
      </c>
      <c r="C1133" s="6" t="s">
        <v>884</v>
      </c>
      <c r="D1133" s="6" t="s">
        <v>6</v>
      </c>
      <c r="E1133" s="7" t="s">
        <v>818</v>
      </c>
      <c r="F1133" s="6"/>
      <c r="G1133" s="8"/>
      <c r="H1133" s="35"/>
      <c r="I1133" s="9" t="s">
        <v>6</v>
      </c>
    </row>
    <row r="1134" spans="1:9" ht="39.6" x14ac:dyDescent="0.3">
      <c r="A1134" s="5">
        <v>6</v>
      </c>
      <c r="B1134" s="5">
        <v>3</v>
      </c>
      <c r="C1134" s="6" t="s">
        <v>884</v>
      </c>
      <c r="D1134" s="6" t="s">
        <v>6</v>
      </c>
      <c r="E1134" s="7" t="s">
        <v>885</v>
      </c>
      <c r="F1134" s="6"/>
      <c r="G1134" s="8"/>
      <c r="H1134" s="35"/>
      <c r="I1134" s="9" t="s">
        <v>6</v>
      </c>
    </row>
    <row r="1135" spans="1:9" ht="39.6" x14ac:dyDescent="0.3">
      <c r="A1135" s="5">
        <v>6</v>
      </c>
      <c r="B1135" s="5">
        <v>3</v>
      </c>
      <c r="C1135" s="6" t="s">
        <v>884</v>
      </c>
      <c r="D1135" s="6" t="s">
        <v>30</v>
      </c>
      <c r="E1135" s="7" t="s">
        <v>886</v>
      </c>
      <c r="F1135" s="6" t="s">
        <v>259</v>
      </c>
      <c r="G1135" s="5">
        <v>1</v>
      </c>
      <c r="H1135" s="35"/>
      <c r="I1135" s="9">
        <f t="shared" ref="I1135:I1138" si="86">G1135*H1135</f>
        <v>0</v>
      </c>
    </row>
    <row r="1136" spans="1:9" ht="26.4" x14ac:dyDescent="0.3">
      <c r="A1136" s="5">
        <v>6</v>
      </c>
      <c r="B1136" s="5">
        <v>3</v>
      </c>
      <c r="C1136" s="6" t="s">
        <v>884</v>
      </c>
      <c r="D1136" s="6" t="s">
        <v>32</v>
      </c>
      <c r="E1136" s="7" t="s">
        <v>821</v>
      </c>
      <c r="F1136" s="6" t="s">
        <v>259</v>
      </c>
      <c r="G1136" s="5">
        <v>1</v>
      </c>
      <c r="H1136" s="35"/>
      <c r="I1136" s="9">
        <f t="shared" si="86"/>
        <v>0</v>
      </c>
    </row>
    <row r="1137" spans="1:9" ht="26.4" x14ac:dyDescent="0.3">
      <c r="A1137" s="5">
        <v>6</v>
      </c>
      <c r="B1137" s="5">
        <v>3</v>
      </c>
      <c r="C1137" s="6" t="s">
        <v>884</v>
      </c>
      <c r="D1137" s="6" t="s">
        <v>34</v>
      </c>
      <c r="E1137" s="7" t="s">
        <v>822</v>
      </c>
      <c r="F1137" s="6" t="s">
        <v>259</v>
      </c>
      <c r="G1137" s="5">
        <v>1</v>
      </c>
      <c r="H1137" s="35"/>
      <c r="I1137" s="9">
        <f t="shared" si="86"/>
        <v>0</v>
      </c>
    </row>
    <row r="1138" spans="1:9" ht="26.4" x14ac:dyDescent="0.3">
      <c r="A1138" s="5">
        <v>6</v>
      </c>
      <c r="B1138" s="5">
        <v>3</v>
      </c>
      <c r="C1138" s="6" t="s">
        <v>884</v>
      </c>
      <c r="D1138" s="6" t="s">
        <v>36</v>
      </c>
      <c r="E1138" s="7" t="s">
        <v>823</v>
      </c>
      <c r="F1138" s="6" t="s">
        <v>22</v>
      </c>
      <c r="G1138" s="10">
        <v>1</v>
      </c>
      <c r="H1138" s="35"/>
      <c r="I1138" s="9">
        <f t="shared" si="86"/>
        <v>0</v>
      </c>
    </row>
    <row r="1139" spans="1:9" x14ac:dyDescent="0.3">
      <c r="A1139" s="5">
        <v>6</v>
      </c>
      <c r="B1139" s="5">
        <v>3</v>
      </c>
      <c r="C1139" s="6" t="s">
        <v>884</v>
      </c>
      <c r="D1139" s="6" t="s">
        <v>6</v>
      </c>
      <c r="E1139" s="7" t="s">
        <v>824</v>
      </c>
      <c r="F1139" s="6"/>
      <c r="G1139" s="8"/>
      <c r="H1139" s="35"/>
      <c r="I1139" s="9" t="s">
        <v>6</v>
      </c>
    </row>
    <row r="1140" spans="1:9" ht="26.4" x14ac:dyDescent="0.3">
      <c r="A1140" s="5">
        <v>6</v>
      </c>
      <c r="B1140" s="5">
        <v>3</v>
      </c>
      <c r="C1140" s="6" t="s">
        <v>884</v>
      </c>
      <c r="D1140" s="6" t="s">
        <v>6</v>
      </c>
      <c r="E1140" s="7" t="s">
        <v>887</v>
      </c>
      <c r="F1140" s="6"/>
      <c r="G1140" s="8"/>
      <c r="H1140" s="35"/>
      <c r="I1140" s="9" t="s">
        <v>6</v>
      </c>
    </row>
    <row r="1141" spans="1:9" x14ac:dyDescent="0.3">
      <c r="A1141" s="5">
        <v>6</v>
      </c>
      <c r="B1141" s="5">
        <v>3</v>
      </c>
      <c r="C1141" s="6" t="s">
        <v>884</v>
      </c>
      <c r="D1141" s="6" t="s">
        <v>38</v>
      </c>
      <c r="E1141" s="7" t="s">
        <v>888</v>
      </c>
      <c r="F1141" s="6" t="s">
        <v>330</v>
      </c>
      <c r="G1141" s="5">
        <v>67</v>
      </c>
      <c r="H1141" s="35"/>
      <c r="I1141" s="9">
        <f t="shared" ref="I1141:I1144" si="87">G1141*H1141</f>
        <v>0</v>
      </c>
    </row>
    <row r="1142" spans="1:9" x14ac:dyDescent="0.3">
      <c r="A1142" s="5">
        <v>6</v>
      </c>
      <c r="B1142" s="5">
        <v>3</v>
      </c>
      <c r="C1142" s="6" t="s">
        <v>884</v>
      </c>
      <c r="D1142" s="6" t="s">
        <v>42</v>
      </c>
      <c r="E1142" s="7" t="s">
        <v>889</v>
      </c>
      <c r="F1142" s="6" t="s">
        <v>259</v>
      </c>
      <c r="G1142" s="5">
        <v>2</v>
      </c>
      <c r="H1142" s="35"/>
      <c r="I1142" s="9">
        <f t="shared" si="87"/>
        <v>0</v>
      </c>
    </row>
    <row r="1143" spans="1:9" x14ac:dyDescent="0.3">
      <c r="A1143" s="5">
        <v>6</v>
      </c>
      <c r="B1143" s="5">
        <v>3</v>
      </c>
      <c r="C1143" s="6" t="s">
        <v>884</v>
      </c>
      <c r="D1143" s="6" t="s">
        <v>44</v>
      </c>
      <c r="E1143" s="7" t="s">
        <v>890</v>
      </c>
      <c r="F1143" s="6" t="s">
        <v>330</v>
      </c>
      <c r="G1143" s="5">
        <v>63</v>
      </c>
      <c r="H1143" s="35"/>
      <c r="I1143" s="9">
        <f t="shared" si="87"/>
        <v>0</v>
      </c>
    </row>
    <row r="1144" spans="1:9" x14ac:dyDescent="0.3">
      <c r="A1144" s="5">
        <v>6</v>
      </c>
      <c r="B1144" s="5">
        <v>3</v>
      </c>
      <c r="C1144" s="6" t="s">
        <v>884</v>
      </c>
      <c r="D1144" s="6" t="s">
        <v>46</v>
      </c>
      <c r="E1144" s="7" t="s">
        <v>829</v>
      </c>
      <c r="F1144" s="6" t="s">
        <v>259</v>
      </c>
      <c r="G1144" s="5">
        <v>2</v>
      </c>
      <c r="H1144" s="35"/>
      <c r="I1144" s="9">
        <f t="shared" si="87"/>
        <v>0</v>
      </c>
    </row>
    <row r="1145" spans="1:9" ht="26.4" x14ac:dyDescent="0.3">
      <c r="A1145" s="5">
        <v>6</v>
      </c>
      <c r="B1145" s="5">
        <v>3</v>
      </c>
      <c r="C1145" s="6" t="s">
        <v>891</v>
      </c>
      <c r="D1145" s="6" t="s">
        <v>6</v>
      </c>
      <c r="E1145" s="7" t="s">
        <v>261</v>
      </c>
      <c r="F1145" s="6"/>
      <c r="G1145" s="8"/>
      <c r="H1145" s="35"/>
      <c r="I1145" s="9" t="s">
        <v>6</v>
      </c>
    </row>
    <row r="1146" spans="1:9" x14ac:dyDescent="0.3">
      <c r="A1146" s="5">
        <v>6</v>
      </c>
      <c r="B1146" s="5">
        <v>3</v>
      </c>
      <c r="C1146" s="6" t="s">
        <v>891</v>
      </c>
      <c r="D1146" s="6" t="s">
        <v>6</v>
      </c>
      <c r="E1146" s="7" t="s">
        <v>830</v>
      </c>
      <c r="F1146" s="6"/>
      <c r="G1146" s="8"/>
      <c r="H1146" s="35"/>
      <c r="I1146" s="9" t="s">
        <v>6</v>
      </c>
    </row>
    <row r="1147" spans="1:9" ht="52.8" x14ac:dyDescent="0.3">
      <c r="A1147" s="5">
        <v>6</v>
      </c>
      <c r="B1147" s="5">
        <v>3</v>
      </c>
      <c r="C1147" s="6" t="s">
        <v>891</v>
      </c>
      <c r="D1147" s="6" t="s">
        <v>48</v>
      </c>
      <c r="E1147" s="7" t="s">
        <v>831</v>
      </c>
      <c r="F1147" s="6" t="s">
        <v>259</v>
      </c>
      <c r="G1147" s="5">
        <v>1</v>
      </c>
      <c r="H1147" s="35"/>
      <c r="I1147" s="9">
        <f t="shared" ref="I1147:I1149" si="88">G1147*H1147</f>
        <v>0</v>
      </c>
    </row>
    <row r="1148" spans="1:9" ht="39.6" x14ac:dyDescent="0.3">
      <c r="A1148" s="5">
        <v>6</v>
      </c>
      <c r="B1148" s="5">
        <v>3</v>
      </c>
      <c r="C1148" s="6" t="s">
        <v>891</v>
      </c>
      <c r="D1148" s="6" t="s">
        <v>50</v>
      </c>
      <c r="E1148" s="7" t="s">
        <v>832</v>
      </c>
      <c r="F1148" s="6" t="s">
        <v>269</v>
      </c>
      <c r="G1148" s="5">
        <v>19</v>
      </c>
      <c r="H1148" s="35"/>
      <c r="I1148" s="9">
        <f t="shared" si="88"/>
        <v>0</v>
      </c>
    </row>
    <row r="1149" spans="1:9" ht="39.6" x14ac:dyDescent="0.3">
      <c r="A1149" s="5">
        <v>6</v>
      </c>
      <c r="B1149" s="5">
        <v>3</v>
      </c>
      <c r="C1149" s="6" t="s">
        <v>891</v>
      </c>
      <c r="D1149" s="6" t="s">
        <v>52</v>
      </c>
      <c r="E1149" s="7" t="s">
        <v>833</v>
      </c>
      <c r="F1149" s="6" t="s">
        <v>269</v>
      </c>
      <c r="G1149" s="5">
        <v>4</v>
      </c>
      <c r="H1149" s="35"/>
      <c r="I1149" s="9">
        <f t="shared" si="88"/>
        <v>0</v>
      </c>
    </row>
    <row r="1150" spans="1:9" x14ac:dyDescent="0.3">
      <c r="A1150" s="5">
        <v>6</v>
      </c>
      <c r="B1150" s="5">
        <v>3</v>
      </c>
      <c r="C1150" s="6" t="s">
        <v>891</v>
      </c>
      <c r="D1150" s="6" t="s">
        <v>6</v>
      </c>
      <c r="E1150" s="7" t="s">
        <v>834</v>
      </c>
      <c r="F1150" s="6"/>
      <c r="G1150" s="8"/>
      <c r="H1150" s="35"/>
      <c r="I1150" s="9" t="s">
        <v>6</v>
      </c>
    </row>
    <row r="1151" spans="1:9" x14ac:dyDescent="0.3">
      <c r="A1151" s="5">
        <v>6</v>
      </c>
      <c r="B1151" s="5">
        <v>3</v>
      </c>
      <c r="C1151" s="6" t="s">
        <v>891</v>
      </c>
      <c r="D1151" s="6" t="s">
        <v>54</v>
      </c>
      <c r="E1151" s="7" t="s">
        <v>835</v>
      </c>
      <c r="F1151" s="6" t="s">
        <v>330</v>
      </c>
      <c r="G1151" s="5">
        <v>12</v>
      </c>
      <c r="H1151" s="35"/>
      <c r="I1151" s="9">
        <f t="shared" ref="I1151:I1152" si="89">G1151*H1151</f>
        <v>0</v>
      </c>
    </row>
    <row r="1152" spans="1:9" x14ac:dyDescent="0.3">
      <c r="A1152" s="5">
        <v>6</v>
      </c>
      <c r="B1152" s="5">
        <v>3</v>
      </c>
      <c r="C1152" s="6" t="s">
        <v>891</v>
      </c>
      <c r="D1152" s="6" t="s">
        <v>56</v>
      </c>
      <c r="E1152" s="7" t="s">
        <v>836</v>
      </c>
      <c r="F1152" s="6" t="s">
        <v>259</v>
      </c>
      <c r="G1152" s="5">
        <v>2</v>
      </c>
      <c r="H1152" s="35"/>
      <c r="I1152" s="9">
        <f t="shared" si="89"/>
        <v>0</v>
      </c>
    </row>
    <row r="1153" spans="1:9" x14ac:dyDescent="0.3">
      <c r="A1153" s="5">
        <v>6</v>
      </c>
      <c r="B1153" s="5">
        <v>3</v>
      </c>
      <c r="C1153" s="6" t="s">
        <v>891</v>
      </c>
      <c r="D1153" s="6" t="s">
        <v>6</v>
      </c>
      <c r="E1153" s="7" t="s">
        <v>837</v>
      </c>
      <c r="F1153" s="6"/>
      <c r="G1153" s="8"/>
      <c r="H1153" s="35"/>
      <c r="I1153" s="9" t="s">
        <v>6</v>
      </c>
    </row>
    <row r="1154" spans="1:9" x14ac:dyDescent="0.3">
      <c r="A1154" s="5">
        <v>6</v>
      </c>
      <c r="B1154" s="5">
        <v>3</v>
      </c>
      <c r="C1154" s="6" t="s">
        <v>891</v>
      </c>
      <c r="D1154" s="6" t="s">
        <v>6</v>
      </c>
      <c r="E1154" s="7" t="s">
        <v>838</v>
      </c>
      <c r="F1154" s="6"/>
      <c r="G1154" s="8"/>
      <c r="H1154" s="35"/>
      <c r="I1154" s="9" t="s">
        <v>6</v>
      </c>
    </row>
    <row r="1155" spans="1:9" x14ac:dyDescent="0.3">
      <c r="A1155" s="5">
        <v>6</v>
      </c>
      <c r="B1155" s="5">
        <v>3</v>
      </c>
      <c r="C1155" s="6" t="s">
        <v>891</v>
      </c>
      <c r="D1155" s="6" t="s">
        <v>58</v>
      </c>
      <c r="E1155" s="7" t="s">
        <v>839</v>
      </c>
      <c r="F1155" s="6" t="s">
        <v>330</v>
      </c>
      <c r="G1155" s="5">
        <v>9</v>
      </c>
      <c r="H1155" s="35"/>
      <c r="I1155" s="9">
        <f t="shared" ref="I1155:I1156" si="90">G1155*H1155</f>
        <v>0</v>
      </c>
    </row>
    <row r="1156" spans="1:9" x14ac:dyDescent="0.3">
      <c r="A1156" s="5">
        <v>6</v>
      </c>
      <c r="B1156" s="5">
        <v>3</v>
      </c>
      <c r="C1156" s="6" t="s">
        <v>891</v>
      </c>
      <c r="D1156" s="6" t="s">
        <v>60</v>
      </c>
      <c r="E1156" s="7" t="s">
        <v>840</v>
      </c>
      <c r="F1156" s="6" t="s">
        <v>330</v>
      </c>
      <c r="G1156" s="5">
        <v>29</v>
      </c>
      <c r="H1156" s="35"/>
      <c r="I1156" s="9">
        <f t="shared" si="90"/>
        <v>0</v>
      </c>
    </row>
    <row r="1157" spans="1:9" x14ac:dyDescent="0.3">
      <c r="A1157" s="5">
        <v>6</v>
      </c>
      <c r="B1157" s="5">
        <v>3</v>
      </c>
      <c r="C1157" s="6" t="s">
        <v>891</v>
      </c>
      <c r="D1157" s="6" t="s">
        <v>6</v>
      </c>
      <c r="E1157" s="7" t="s">
        <v>841</v>
      </c>
      <c r="F1157" s="6"/>
      <c r="G1157" s="8"/>
      <c r="H1157" s="35"/>
      <c r="I1157" s="9" t="s">
        <v>6</v>
      </c>
    </row>
    <row r="1158" spans="1:9" x14ac:dyDescent="0.3">
      <c r="A1158" s="5">
        <v>6</v>
      </c>
      <c r="B1158" s="5">
        <v>3</v>
      </c>
      <c r="C1158" s="6" t="s">
        <v>891</v>
      </c>
      <c r="D1158" s="6" t="s">
        <v>62</v>
      </c>
      <c r="E1158" s="7" t="s">
        <v>842</v>
      </c>
      <c r="F1158" s="6" t="s">
        <v>330</v>
      </c>
      <c r="G1158" s="5">
        <v>26</v>
      </c>
      <c r="H1158" s="35"/>
      <c r="I1158" s="9">
        <f t="shared" ref="I1158:I1159" si="91">G1158*H1158</f>
        <v>0</v>
      </c>
    </row>
    <row r="1159" spans="1:9" x14ac:dyDescent="0.3">
      <c r="A1159" s="5">
        <v>6</v>
      </c>
      <c r="B1159" s="5">
        <v>3</v>
      </c>
      <c r="C1159" s="6" t="s">
        <v>891</v>
      </c>
      <c r="D1159" s="6" t="s">
        <v>64</v>
      </c>
      <c r="E1159" s="7" t="s">
        <v>840</v>
      </c>
      <c r="F1159" s="6" t="s">
        <v>330</v>
      </c>
      <c r="G1159" s="5">
        <v>49</v>
      </c>
      <c r="H1159" s="35"/>
      <c r="I1159" s="9">
        <f t="shared" si="91"/>
        <v>0</v>
      </c>
    </row>
    <row r="1160" spans="1:9" x14ac:dyDescent="0.3">
      <c r="A1160" s="5">
        <v>6</v>
      </c>
      <c r="B1160" s="5">
        <v>3</v>
      </c>
      <c r="C1160" s="6" t="s">
        <v>892</v>
      </c>
      <c r="D1160" s="6" t="s">
        <v>6</v>
      </c>
      <c r="E1160" s="7" t="s">
        <v>843</v>
      </c>
      <c r="F1160" s="6"/>
      <c r="G1160" s="8"/>
      <c r="H1160" s="35"/>
      <c r="I1160" s="9" t="s">
        <v>6</v>
      </c>
    </row>
    <row r="1161" spans="1:9" ht="39.6" x14ac:dyDescent="0.3">
      <c r="A1161" s="5">
        <v>6</v>
      </c>
      <c r="B1161" s="5">
        <v>3</v>
      </c>
      <c r="C1161" s="6" t="s">
        <v>892</v>
      </c>
      <c r="D1161" s="6" t="s">
        <v>66</v>
      </c>
      <c r="E1161" s="7" t="s">
        <v>844</v>
      </c>
      <c r="F1161" s="6" t="s">
        <v>259</v>
      </c>
      <c r="G1161" s="5">
        <v>2</v>
      </c>
      <c r="H1161" s="35"/>
      <c r="I1161" s="9">
        <f t="shared" ref="I1161:I1162" si="92">G1161*H1161</f>
        <v>0</v>
      </c>
    </row>
    <row r="1162" spans="1:9" ht="39.6" x14ac:dyDescent="0.3">
      <c r="A1162" s="5">
        <v>6</v>
      </c>
      <c r="B1162" s="5">
        <v>3</v>
      </c>
      <c r="C1162" s="6" t="s">
        <v>892</v>
      </c>
      <c r="D1162" s="6" t="s">
        <v>68</v>
      </c>
      <c r="E1162" s="7" t="s">
        <v>845</v>
      </c>
      <c r="F1162" s="6" t="s">
        <v>259</v>
      </c>
      <c r="G1162" s="5">
        <v>12</v>
      </c>
      <c r="H1162" s="35"/>
      <c r="I1162" s="9">
        <f t="shared" si="92"/>
        <v>0</v>
      </c>
    </row>
    <row r="1163" spans="1:9" x14ac:dyDescent="0.3">
      <c r="A1163" s="5">
        <v>6</v>
      </c>
      <c r="B1163" s="5">
        <v>3</v>
      </c>
      <c r="C1163" s="6" t="s">
        <v>892</v>
      </c>
      <c r="D1163" s="6" t="s">
        <v>6</v>
      </c>
      <c r="E1163" s="7" t="s">
        <v>846</v>
      </c>
      <c r="F1163" s="6"/>
      <c r="G1163" s="8"/>
      <c r="H1163" s="35"/>
      <c r="I1163" s="9" t="s">
        <v>6</v>
      </c>
    </row>
    <row r="1164" spans="1:9" ht="26.4" x14ac:dyDescent="0.3">
      <c r="A1164" s="5">
        <v>6</v>
      </c>
      <c r="B1164" s="5">
        <v>3</v>
      </c>
      <c r="C1164" s="6" t="s">
        <v>892</v>
      </c>
      <c r="D1164" s="6" t="s">
        <v>6</v>
      </c>
      <c r="E1164" s="7" t="s">
        <v>847</v>
      </c>
      <c r="F1164" s="6"/>
      <c r="G1164" s="8"/>
      <c r="H1164" s="35"/>
      <c r="I1164" s="9" t="s">
        <v>6</v>
      </c>
    </row>
    <row r="1165" spans="1:9" x14ac:dyDescent="0.3">
      <c r="A1165" s="5">
        <v>6</v>
      </c>
      <c r="B1165" s="5">
        <v>3</v>
      </c>
      <c r="C1165" s="6" t="s">
        <v>892</v>
      </c>
      <c r="D1165" s="6" t="s">
        <v>70</v>
      </c>
      <c r="E1165" s="7" t="s">
        <v>848</v>
      </c>
      <c r="F1165" s="6" t="s">
        <v>330</v>
      </c>
      <c r="G1165" s="5">
        <v>186</v>
      </c>
      <c r="H1165" s="35"/>
      <c r="I1165" s="9">
        <f>G1165*H1165</f>
        <v>0</v>
      </c>
    </row>
    <row r="1166" spans="1:9" x14ac:dyDescent="0.3">
      <c r="A1166" s="5">
        <v>6</v>
      </c>
      <c r="B1166" s="5">
        <v>3</v>
      </c>
      <c r="C1166" s="6" t="s">
        <v>892</v>
      </c>
      <c r="D1166" s="6" t="s">
        <v>6</v>
      </c>
      <c r="E1166" s="7" t="s">
        <v>849</v>
      </c>
      <c r="F1166" s="6"/>
      <c r="G1166" s="8"/>
      <c r="H1166" s="35"/>
      <c r="I1166" s="9" t="s">
        <v>6</v>
      </c>
    </row>
    <row r="1167" spans="1:9" x14ac:dyDescent="0.3">
      <c r="A1167" s="5">
        <v>6</v>
      </c>
      <c r="B1167" s="5">
        <v>3</v>
      </c>
      <c r="C1167" s="6" t="s">
        <v>892</v>
      </c>
      <c r="D1167" s="6" t="s">
        <v>6</v>
      </c>
      <c r="E1167" s="7" t="s">
        <v>850</v>
      </c>
      <c r="F1167" s="6"/>
      <c r="G1167" s="8"/>
      <c r="H1167" s="35"/>
      <c r="I1167" s="9" t="s">
        <v>6</v>
      </c>
    </row>
    <row r="1168" spans="1:9" x14ac:dyDescent="0.3">
      <c r="A1168" s="5">
        <v>6</v>
      </c>
      <c r="B1168" s="5">
        <v>3</v>
      </c>
      <c r="C1168" s="6" t="s">
        <v>892</v>
      </c>
      <c r="D1168" s="6" t="s">
        <v>72</v>
      </c>
      <c r="E1168" s="7" t="s">
        <v>851</v>
      </c>
      <c r="F1168" s="6" t="s">
        <v>259</v>
      </c>
      <c r="G1168" s="5">
        <v>1</v>
      </c>
      <c r="H1168" s="35"/>
      <c r="I1168" s="9">
        <f t="shared" ref="I1168:I1169" si="93">G1168*H1168</f>
        <v>0</v>
      </c>
    </row>
    <row r="1169" spans="1:9" x14ac:dyDescent="0.3">
      <c r="A1169" s="5">
        <v>6</v>
      </c>
      <c r="B1169" s="5">
        <v>3</v>
      </c>
      <c r="C1169" s="6" t="s">
        <v>892</v>
      </c>
      <c r="D1169" s="6" t="s">
        <v>74</v>
      </c>
      <c r="E1169" s="7" t="s">
        <v>852</v>
      </c>
      <c r="F1169" s="6" t="s">
        <v>259</v>
      </c>
      <c r="G1169" s="5">
        <v>2</v>
      </c>
      <c r="H1169" s="35"/>
      <c r="I1169" s="9">
        <f t="shared" si="93"/>
        <v>0</v>
      </c>
    </row>
    <row r="1170" spans="1:9" x14ac:dyDescent="0.3">
      <c r="A1170" s="5">
        <v>6</v>
      </c>
      <c r="B1170" s="5">
        <v>3</v>
      </c>
      <c r="C1170" s="6" t="s">
        <v>892</v>
      </c>
      <c r="D1170" s="6" t="s">
        <v>6</v>
      </c>
      <c r="E1170" s="7" t="s">
        <v>853</v>
      </c>
      <c r="F1170" s="6"/>
      <c r="G1170" s="8"/>
      <c r="H1170" s="35"/>
      <c r="I1170" s="9" t="s">
        <v>6</v>
      </c>
    </row>
    <row r="1171" spans="1:9" ht="26.4" x14ac:dyDescent="0.3">
      <c r="A1171" s="5">
        <v>6</v>
      </c>
      <c r="B1171" s="5">
        <v>3</v>
      </c>
      <c r="C1171" s="6" t="s">
        <v>892</v>
      </c>
      <c r="D1171" s="6" t="s">
        <v>6</v>
      </c>
      <c r="E1171" s="7" t="s">
        <v>854</v>
      </c>
      <c r="F1171" s="6"/>
      <c r="G1171" s="8"/>
      <c r="H1171" s="35"/>
      <c r="I1171" s="9" t="s">
        <v>6</v>
      </c>
    </row>
    <row r="1172" spans="1:9" ht="39.6" x14ac:dyDescent="0.3">
      <c r="A1172" s="5">
        <v>6</v>
      </c>
      <c r="B1172" s="5">
        <v>3</v>
      </c>
      <c r="C1172" s="6" t="s">
        <v>892</v>
      </c>
      <c r="D1172" s="6" t="s">
        <v>76</v>
      </c>
      <c r="E1172" s="7" t="s">
        <v>855</v>
      </c>
      <c r="F1172" s="6" t="s">
        <v>259</v>
      </c>
      <c r="G1172" s="5">
        <v>12</v>
      </c>
      <c r="H1172" s="35"/>
      <c r="I1172" s="9">
        <f t="shared" ref="I1172:I1174" si="94">G1172*H1172</f>
        <v>0</v>
      </c>
    </row>
    <row r="1173" spans="1:9" ht="26.4" x14ac:dyDescent="0.3">
      <c r="A1173" s="5">
        <v>6</v>
      </c>
      <c r="B1173" s="5">
        <v>3</v>
      </c>
      <c r="C1173" s="6" t="s">
        <v>892</v>
      </c>
      <c r="D1173" s="6" t="s">
        <v>78</v>
      </c>
      <c r="E1173" s="7" t="s">
        <v>856</v>
      </c>
      <c r="F1173" s="6" t="s">
        <v>259</v>
      </c>
      <c r="G1173" s="5">
        <v>1</v>
      </c>
      <c r="H1173" s="35"/>
      <c r="I1173" s="9">
        <f t="shared" si="94"/>
        <v>0</v>
      </c>
    </row>
    <row r="1174" spans="1:9" x14ac:dyDescent="0.3">
      <c r="A1174" s="5">
        <v>6</v>
      </c>
      <c r="B1174" s="5">
        <v>3</v>
      </c>
      <c r="C1174" s="6" t="s">
        <v>892</v>
      </c>
      <c r="D1174" s="6" t="s">
        <v>80</v>
      </c>
      <c r="E1174" s="7" t="s">
        <v>857</v>
      </c>
      <c r="F1174" s="6" t="s">
        <v>259</v>
      </c>
      <c r="G1174" s="5">
        <v>1</v>
      </c>
      <c r="H1174" s="35"/>
      <c r="I1174" s="9">
        <f t="shared" si="94"/>
        <v>0</v>
      </c>
    </row>
    <row r="1175" spans="1:9" x14ac:dyDescent="0.3">
      <c r="A1175" s="5">
        <v>6</v>
      </c>
      <c r="B1175" s="5">
        <v>3</v>
      </c>
      <c r="C1175" s="6" t="s">
        <v>893</v>
      </c>
      <c r="D1175" s="6" t="s">
        <v>6</v>
      </c>
      <c r="E1175" s="7" t="s">
        <v>858</v>
      </c>
      <c r="F1175" s="6"/>
      <c r="G1175" s="8"/>
      <c r="H1175" s="35"/>
      <c r="I1175" s="9" t="s">
        <v>6</v>
      </c>
    </row>
    <row r="1176" spans="1:9" x14ac:dyDescent="0.3">
      <c r="A1176" s="5">
        <v>6</v>
      </c>
      <c r="B1176" s="5">
        <v>3</v>
      </c>
      <c r="C1176" s="6" t="s">
        <v>893</v>
      </c>
      <c r="D1176" s="6" t="s">
        <v>6</v>
      </c>
      <c r="E1176" s="7" t="s">
        <v>859</v>
      </c>
      <c r="F1176" s="6"/>
      <c r="G1176" s="8"/>
      <c r="H1176" s="35"/>
      <c r="I1176" s="9" t="s">
        <v>6</v>
      </c>
    </row>
    <row r="1177" spans="1:9" ht="26.4" x14ac:dyDescent="0.3">
      <c r="A1177" s="5">
        <v>6</v>
      </c>
      <c r="B1177" s="5">
        <v>3</v>
      </c>
      <c r="C1177" s="6" t="s">
        <v>893</v>
      </c>
      <c r="D1177" s="6" t="s">
        <v>82</v>
      </c>
      <c r="E1177" s="7" t="s">
        <v>860</v>
      </c>
      <c r="F1177" s="6" t="s">
        <v>22</v>
      </c>
      <c r="G1177" s="10">
        <v>1</v>
      </c>
      <c r="H1177" s="35"/>
      <c r="I1177" s="9">
        <f t="shared" ref="I1177:I1185" si="95">G1177*H1177</f>
        <v>0</v>
      </c>
    </row>
    <row r="1178" spans="1:9" x14ac:dyDescent="0.3">
      <c r="A1178" s="5">
        <v>6</v>
      </c>
      <c r="B1178" s="5">
        <v>3</v>
      </c>
      <c r="C1178" s="6" t="s">
        <v>893</v>
      </c>
      <c r="D1178" s="6" t="s">
        <v>84</v>
      </c>
      <c r="E1178" s="7" t="s">
        <v>894</v>
      </c>
      <c r="F1178" s="6" t="s">
        <v>330</v>
      </c>
      <c r="G1178" s="5">
        <v>43</v>
      </c>
      <c r="H1178" s="35"/>
      <c r="I1178" s="9">
        <f t="shared" si="95"/>
        <v>0</v>
      </c>
    </row>
    <row r="1179" spans="1:9" x14ac:dyDescent="0.3">
      <c r="A1179" s="5">
        <v>6</v>
      </c>
      <c r="B1179" s="5">
        <v>3</v>
      </c>
      <c r="C1179" s="6" t="s">
        <v>893</v>
      </c>
      <c r="D1179" s="6" t="s">
        <v>86</v>
      </c>
      <c r="E1179" s="7" t="s">
        <v>862</v>
      </c>
      <c r="F1179" s="6" t="s">
        <v>330</v>
      </c>
      <c r="G1179" s="5">
        <v>21</v>
      </c>
      <c r="H1179" s="35"/>
      <c r="I1179" s="9">
        <f t="shared" si="95"/>
        <v>0</v>
      </c>
    </row>
    <row r="1180" spans="1:9" x14ac:dyDescent="0.3">
      <c r="A1180" s="5">
        <v>6</v>
      </c>
      <c r="B1180" s="5">
        <v>3</v>
      </c>
      <c r="C1180" s="6" t="s">
        <v>893</v>
      </c>
      <c r="D1180" s="6" t="s">
        <v>88</v>
      </c>
      <c r="E1180" s="7" t="s">
        <v>863</v>
      </c>
      <c r="F1180" s="6" t="s">
        <v>259</v>
      </c>
      <c r="G1180" s="5">
        <v>4</v>
      </c>
      <c r="H1180" s="35"/>
      <c r="I1180" s="9">
        <f t="shared" si="95"/>
        <v>0</v>
      </c>
    </row>
    <row r="1181" spans="1:9" x14ac:dyDescent="0.3">
      <c r="A1181" s="5">
        <v>6</v>
      </c>
      <c r="B1181" s="5">
        <v>3</v>
      </c>
      <c r="C1181" s="6" t="s">
        <v>893</v>
      </c>
      <c r="D1181" s="6" t="s">
        <v>90</v>
      </c>
      <c r="E1181" s="7" t="s">
        <v>865</v>
      </c>
      <c r="F1181" s="6" t="s">
        <v>330</v>
      </c>
      <c r="G1181" s="5">
        <v>18</v>
      </c>
      <c r="H1181" s="35"/>
      <c r="I1181" s="9">
        <f t="shared" si="95"/>
        <v>0</v>
      </c>
    </row>
    <row r="1182" spans="1:9" x14ac:dyDescent="0.3">
      <c r="A1182" s="5">
        <v>6</v>
      </c>
      <c r="B1182" s="5">
        <v>3</v>
      </c>
      <c r="C1182" s="6" t="s">
        <v>893</v>
      </c>
      <c r="D1182" s="6" t="s">
        <v>92</v>
      </c>
      <c r="E1182" s="7" t="s">
        <v>866</v>
      </c>
      <c r="F1182" s="6" t="s">
        <v>259</v>
      </c>
      <c r="G1182" s="5">
        <v>4</v>
      </c>
      <c r="H1182" s="35"/>
      <c r="I1182" s="9">
        <f t="shared" si="95"/>
        <v>0</v>
      </c>
    </row>
    <row r="1183" spans="1:9" x14ac:dyDescent="0.3">
      <c r="A1183" s="5">
        <v>6</v>
      </c>
      <c r="B1183" s="5">
        <v>3</v>
      </c>
      <c r="C1183" s="6" t="s">
        <v>893</v>
      </c>
      <c r="D1183" s="6" t="s">
        <v>96</v>
      </c>
      <c r="E1183" s="7" t="s">
        <v>867</v>
      </c>
      <c r="F1183" s="6" t="s">
        <v>259</v>
      </c>
      <c r="G1183" s="5">
        <v>4</v>
      </c>
      <c r="H1183" s="35"/>
      <c r="I1183" s="9">
        <f t="shared" si="95"/>
        <v>0</v>
      </c>
    </row>
    <row r="1184" spans="1:9" x14ac:dyDescent="0.3">
      <c r="A1184" s="5">
        <v>6</v>
      </c>
      <c r="B1184" s="5">
        <v>3</v>
      </c>
      <c r="C1184" s="6" t="s">
        <v>893</v>
      </c>
      <c r="D1184" s="6" t="s">
        <v>98</v>
      </c>
      <c r="E1184" s="7" t="s">
        <v>868</v>
      </c>
      <c r="F1184" s="6" t="s">
        <v>259</v>
      </c>
      <c r="G1184" s="5">
        <v>4</v>
      </c>
      <c r="H1184" s="35"/>
      <c r="I1184" s="9">
        <f t="shared" si="95"/>
        <v>0</v>
      </c>
    </row>
    <row r="1185" spans="1:9" x14ac:dyDescent="0.3">
      <c r="A1185" s="5">
        <v>6</v>
      </c>
      <c r="B1185" s="5">
        <v>3</v>
      </c>
      <c r="C1185" s="6" t="s">
        <v>893</v>
      </c>
      <c r="D1185" s="6" t="s">
        <v>100</v>
      </c>
      <c r="E1185" s="7" t="s">
        <v>869</v>
      </c>
      <c r="F1185" s="6" t="s">
        <v>259</v>
      </c>
      <c r="G1185" s="5">
        <v>10</v>
      </c>
      <c r="H1185" s="35"/>
      <c r="I1185" s="9">
        <f t="shared" si="95"/>
        <v>0</v>
      </c>
    </row>
    <row r="1186" spans="1:9" x14ac:dyDescent="0.3">
      <c r="A1186" s="5">
        <v>6</v>
      </c>
      <c r="B1186" s="5">
        <v>3</v>
      </c>
      <c r="C1186" s="6" t="s">
        <v>893</v>
      </c>
      <c r="D1186" s="6" t="s">
        <v>6</v>
      </c>
      <c r="E1186" s="7" t="s">
        <v>870</v>
      </c>
      <c r="F1186" s="6"/>
      <c r="G1186" s="8"/>
      <c r="H1186" s="35"/>
      <c r="I1186" s="9" t="s">
        <v>6</v>
      </c>
    </row>
    <row r="1187" spans="1:9" ht="52.8" x14ac:dyDescent="0.3">
      <c r="A1187" s="5">
        <v>6</v>
      </c>
      <c r="B1187" s="5">
        <v>3</v>
      </c>
      <c r="C1187" s="6" t="s">
        <v>893</v>
      </c>
      <c r="D1187" s="6" t="s">
        <v>102</v>
      </c>
      <c r="E1187" s="7" t="s">
        <v>895</v>
      </c>
      <c r="F1187" s="6" t="s">
        <v>22</v>
      </c>
      <c r="G1187" s="10">
        <v>1</v>
      </c>
      <c r="H1187" s="35"/>
      <c r="I1187" s="9">
        <f>G1187*H1187</f>
        <v>0</v>
      </c>
    </row>
    <row r="1188" spans="1:9" s="34" customFormat="1" x14ac:dyDescent="0.3">
      <c r="A1188" s="29"/>
      <c r="B1188" s="29"/>
      <c r="C1188" s="30"/>
      <c r="D1188" s="30"/>
      <c r="E1188" s="31" t="s">
        <v>955</v>
      </c>
      <c r="F1188" s="30"/>
      <c r="G1188" s="32"/>
      <c r="H1188" s="36"/>
      <c r="I1188" s="33">
        <f>SUM(I1122:I1187)</f>
        <v>0</v>
      </c>
    </row>
    <row r="1189" spans="1:9" x14ac:dyDescent="0.3">
      <c r="A1189" s="5">
        <v>6</v>
      </c>
      <c r="B1189" s="5">
        <v>4</v>
      </c>
      <c r="C1189" s="6" t="s">
        <v>896</v>
      </c>
      <c r="D1189" s="6" t="s">
        <v>6</v>
      </c>
      <c r="E1189" s="7" t="s">
        <v>805</v>
      </c>
      <c r="F1189" s="6"/>
      <c r="G1189" s="8"/>
      <c r="H1189" s="35"/>
      <c r="I1189" s="9" t="s">
        <v>6</v>
      </c>
    </row>
    <row r="1190" spans="1:9" x14ac:dyDescent="0.3">
      <c r="A1190" s="5">
        <v>6</v>
      </c>
      <c r="B1190" s="5">
        <v>4</v>
      </c>
      <c r="C1190" s="6" t="s">
        <v>896</v>
      </c>
      <c r="D1190" s="6" t="s">
        <v>6</v>
      </c>
      <c r="E1190" s="7" t="s">
        <v>897</v>
      </c>
      <c r="F1190" s="6"/>
      <c r="G1190" s="8"/>
      <c r="H1190" s="35"/>
      <c r="I1190" s="9" t="s">
        <v>6</v>
      </c>
    </row>
    <row r="1191" spans="1:9" x14ac:dyDescent="0.3">
      <c r="A1191" s="5">
        <v>6</v>
      </c>
      <c r="B1191" s="5">
        <v>4</v>
      </c>
      <c r="C1191" s="6" t="s">
        <v>896</v>
      </c>
      <c r="D1191" s="6" t="s">
        <v>6</v>
      </c>
      <c r="E1191" s="7" t="s">
        <v>898</v>
      </c>
      <c r="F1191" s="6"/>
      <c r="G1191" s="8"/>
      <c r="H1191" s="35"/>
      <c r="I1191" s="9" t="s">
        <v>6</v>
      </c>
    </row>
    <row r="1192" spans="1:9" ht="26.4" x14ac:dyDescent="0.3">
      <c r="A1192" s="5">
        <v>6</v>
      </c>
      <c r="B1192" s="5">
        <v>4</v>
      </c>
      <c r="C1192" s="6" t="s">
        <v>896</v>
      </c>
      <c r="D1192" s="6" t="s">
        <v>6</v>
      </c>
      <c r="E1192" s="7" t="s">
        <v>874</v>
      </c>
      <c r="F1192" s="6"/>
      <c r="G1192" s="8"/>
      <c r="H1192" s="35"/>
      <c r="I1192" s="9" t="s">
        <v>6</v>
      </c>
    </row>
    <row r="1193" spans="1:9" x14ac:dyDescent="0.3">
      <c r="A1193" s="5">
        <v>6</v>
      </c>
      <c r="B1193" s="5">
        <v>4</v>
      </c>
      <c r="C1193" s="6" t="s">
        <v>899</v>
      </c>
      <c r="D1193" s="6" t="s">
        <v>6</v>
      </c>
      <c r="E1193" s="7" t="s">
        <v>233</v>
      </c>
      <c r="F1193" s="6"/>
      <c r="G1193" s="8"/>
      <c r="H1193" s="35"/>
      <c r="I1193" s="9" t="s">
        <v>6</v>
      </c>
    </row>
    <row r="1194" spans="1:9" ht="343.2" x14ac:dyDescent="0.3">
      <c r="A1194" s="5">
        <v>6</v>
      </c>
      <c r="B1194" s="5">
        <v>4</v>
      </c>
      <c r="C1194" s="6" t="s">
        <v>899</v>
      </c>
      <c r="D1194" s="6" t="s">
        <v>6</v>
      </c>
      <c r="E1194" s="7" t="s">
        <v>876</v>
      </c>
      <c r="F1194" s="6"/>
      <c r="G1194" s="8"/>
      <c r="H1194" s="35"/>
      <c r="I1194" s="9" t="s">
        <v>6</v>
      </c>
    </row>
    <row r="1195" spans="1:9" x14ac:dyDescent="0.3">
      <c r="A1195" s="5">
        <v>6</v>
      </c>
      <c r="B1195" s="5">
        <v>4</v>
      </c>
      <c r="C1195" s="6" t="s">
        <v>899</v>
      </c>
      <c r="D1195" s="6" t="s">
        <v>6</v>
      </c>
      <c r="E1195" s="7" t="s">
        <v>809</v>
      </c>
      <c r="F1195" s="6"/>
      <c r="G1195" s="8"/>
      <c r="H1195" s="35"/>
      <c r="I1195" s="9" t="s">
        <v>6</v>
      </c>
    </row>
    <row r="1196" spans="1:9" x14ac:dyDescent="0.3">
      <c r="A1196" s="5">
        <v>6</v>
      </c>
      <c r="B1196" s="5">
        <v>4</v>
      </c>
      <c r="C1196" s="6" t="s">
        <v>899</v>
      </c>
      <c r="D1196" s="6" t="s">
        <v>6</v>
      </c>
      <c r="E1196" s="7" t="s">
        <v>810</v>
      </c>
      <c r="F1196" s="6"/>
      <c r="G1196" s="8"/>
      <c r="H1196" s="35"/>
      <c r="I1196" s="9" t="s">
        <v>6</v>
      </c>
    </row>
    <row r="1197" spans="1:9" ht="39.6" x14ac:dyDescent="0.3">
      <c r="A1197" s="5">
        <v>6</v>
      </c>
      <c r="B1197" s="5">
        <v>4</v>
      </c>
      <c r="C1197" s="6" t="s">
        <v>899</v>
      </c>
      <c r="D1197" s="6" t="s">
        <v>5</v>
      </c>
      <c r="E1197" s="7" t="s">
        <v>811</v>
      </c>
      <c r="F1197" s="6" t="s">
        <v>22</v>
      </c>
      <c r="G1197" s="10">
        <v>1</v>
      </c>
      <c r="H1197" s="35"/>
      <c r="I1197" s="9">
        <f>G1197*H1197</f>
        <v>0</v>
      </c>
    </row>
    <row r="1198" spans="1:9" x14ac:dyDescent="0.3">
      <c r="A1198" s="5">
        <v>6</v>
      </c>
      <c r="B1198" s="5">
        <v>4</v>
      </c>
      <c r="C1198" s="6" t="s">
        <v>899</v>
      </c>
      <c r="D1198" s="6" t="s">
        <v>6</v>
      </c>
      <c r="E1198" s="7" t="s">
        <v>812</v>
      </c>
      <c r="F1198" s="6"/>
      <c r="G1198" s="8"/>
      <c r="H1198" s="35"/>
      <c r="I1198" s="9" t="s">
        <v>6</v>
      </c>
    </row>
    <row r="1199" spans="1:9" ht="52.8" x14ac:dyDescent="0.3">
      <c r="A1199" s="5">
        <v>6</v>
      </c>
      <c r="B1199" s="5">
        <v>4</v>
      </c>
      <c r="C1199" s="6" t="s">
        <v>899</v>
      </c>
      <c r="D1199" s="6" t="s">
        <v>17</v>
      </c>
      <c r="E1199" s="7" t="s">
        <v>813</v>
      </c>
      <c r="F1199" s="6" t="s">
        <v>22</v>
      </c>
      <c r="G1199" s="10">
        <v>1</v>
      </c>
      <c r="H1199" s="35"/>
      <c r="I1199" s="9">
        <f>G1199*H1199</f>
        <v>0</v>
      </c>
    </row>
    <row r="1200" spans="1:9" x14ac:dyDescent="0.3">
      <c r="A1200" s="5">
        <v>6</v>
      </c>
      <c r="B1200" s="5">
        <v>4</v>
      </c>
      <c r="C1200" s="6" t="s">
        <v>899</v>
      </c>
      <c r="D1200" s="6" t="s">
        <v>6</v>
      </c>
      <c r="E1200" s="7" t="s">
        <v>566</v>
      </c>
      <c r="F1200" s="6"/>
      <c r="G1200" s="8"/>
      <c r="H1200" s="35"/>
      <c r="I1200" s="9" t="s">
        <v>6</v>
      </c>
    </row>
    <row r="1201" spans="1:9" ht="26.4" x14ac:dyDescent="0.3">
      <c r="A1201" s="5">
        <v>6</v>
      </c>
      <c r="B1201" s="5">
        <v>4</v>
      </c>
      <c r="C1201" s="6" t="s">
        <v>899</v>
      </c>
      <c r="D1201" s="6" t="s">
        <v>24</v>
      </c>
      <c r="E1201" s="7" t="s">
        <v>814</v>
      </c>
      <c r="F1201" s="6" t="s">
        <v>22</v>
      </c>
      <c r="G1201" s="10">
        <v>1</v>
      </c>
      <c r="H1201" s="35"/>
      <c r="I1201" s="9">
        <f t="shared" ref="I1201:I1202" si="96">G1201*H1201</f>
        <v>0</v>
      </c>
    </row>
    <row r="1202" spans="1:9" ht="39.6" x14ac:dyDescent="0.3">
      <c r="A1202" s="5">
        <v>6</v>
      </c>
      <c r="B1202" s="5">
        <v>4</v>
      </c>
      <c r="C1202" s="6" t="s">
        <v>899</v>
      </c>
      <c r="D1202" s="6" t="s">
        <v>26</v>
      </c>
      <c r="E1202" s="7" t="s">
        <v>815</v>
      </c>
      <c r="F1202" s="6" t="s">
        <v>22</v>
      </c>
      <c r="G1202" s="10">
        <v>1</v>
      </c>
      <c r="H1202" s="35"/>
      <c r="I1202" s="9">
        <f t="shared" si="96"/>
        <v>0</v>
      </c>
    </row>
    <row r="1203" spans="1:9" x14ac:dyDescent="0.3">
      <c r="A1203" s="5">
        <v>6</v>
      </c>
      <c r="B1203" s="5">
        <v>4</v>
      </c>
      <c r="C1203" s="6" t="s">
        <v>899</v>
      </c>
      <c r="D1203" s="6" t="s">
        <v>6</v>
      </c>
      <c r="E1203" s="7" t="s">
        <v>816</v>
      </c>
      <c r="F1203" s="6"/>
      <c r="G1203" s="8"/>
      <c r="H1203" s="35"/>
      <c r="I1203" s="9" t="s">
        <v>6</v>
      </c>
    </row>
    <row r="1204" spans="1:9" x14ac:dyDescent="0.3">
      <c r="A1204" s="5">
        <v>6</v>
      </c>
      <c r="B1204" s="5">
        <v>4</v>
      </c>
      <c r="C1204" s="6" t="s">
        <v>899</v>
      </c>
      <c r="D1204" s="6" t="s">
        <v>28</v>
      </c>
      <c r="E1204" s="7" t="s">
        <v>817</v>
      </c>
      <c r="F1204" s="6" t="s">
        <v>22</v>
      </c>
      <c r="G1204" s="10">
        <v>1</v>
      </c>
      <c r="H1204" s="35"/>
      <c r="I1204" s="9">
        <f>G1204*H1204</f>
        <v>0</v>
      </c>
    </row>
    <row r="1205" spans="1:9" x14ac:dyDescent="0.3">
      <c r="A1205" s="5">
        <v>6</v>
      </c>
      <c r="B1205" s="5">
        <v>4</v>
      </c>
      <c r="C1205" s="6" t="s">
        <v>900</v>
      </c>
      <c r="D1205" s="6" t="s">
        <v>6</v>
      </c>
      <c r="E1205" s="7" t="s">
        <v>818</v>
      </c>
      <c r="F1205" s="6"/>
      <c r="G1205" s="8"/>
      <c r="H1205" s="35"/>
      <c r="I1205" s="9" t="s">
        <v>6</v>
      </c>
    </row>
    <row r="1206" spans="1:9" ht="39.6" x14ac:dyDescent="0.3">
      <c r="A1206" s="5">
        <v>6</v>
      </c>
      <c r="B1206" s="5">
        <v>4</v>
      </c>
      <c r="C1206" s="6" t="s">
        <v>900</v>
      </c>
      <c r="D1206" s="6" t="s">
        <v>6</v>
      </c>
      <c r="E1206" s="7" t="s">
        <v>885</v>
      </c>
      <c r="F1206" s="6"/>
      <c r="G1206" s="8"/>
      <c r="H1206" s="35"/>
      <c r="I1206" s="9" t="s">
        <v>6</v>
      </c>
    </row>
    <row r="1207" spans="1:9" ht="39.6" x14ac:dyDescent="0.3">
      <c r="A1207" s="5">
        <v>6</v>
      </c>
      <c r="B1207" s="5">
        <v>4</v>
      </c>
      <c r="C1207" s="6" t="s">
        <v>900</v>
      </c>
      <c r="D1207" s="6" t="s">
        <v>30</v>
      </c>
      <c r="E1207" s="7" t="s">
        <v>820</v>
      </c>
      <c r="F1207" s="6" t="s">
        <v>259</v>
      </c>
      <c r="G1207" s="5">
        <v>1</v>
      </c>
      <c r="H1207" s="35"/>
      <c r="I1207" s="9">
        <f t="shared" ref="I1207:I1210" si="97">G1207*H1207</f>
        <v>0</v>
      </c>
    </row>
    <row r="1208" spans="1:9" ht="26.4" x14ac:dyDescent="0.3">
      <c r="A1208" s="5">
        <v>6</v>
      </c>
      <c r="B1208" s="5">
        <v>4</v>
      </c>
      <c r="C1208" s="6" t="s">
        <v>900</v>
      </c>
      <c r="D1208" s="6" t="s">
        <v>32</v>
      </c>
      <c r="E1208" s="7" t="s">
        <v>821</v>
      </c>
      <c r="F1208" s="6" t="s">
        <v>259</v>
      </c>
      <c r="G1208" s="5">
        <v>1</v>
      </c>
      <c r="H1208" s="35"/>
      <c r="I1208" s="9">
        <f t="shared" si="97"/>
        <v>0</v>
      </c>
    </row>
    <row r="1209" spans="1:9" ht="26.4" x14ac:dyDescent="0.3">
      <c r="A1209" s="5">
        <v>6</v>
      </c>
      <c r="B1209" s="5">
        <v>4</v>
      </c>
      <c r="C1209" s="6" t="s">
        <v>900</v>
      </c>
      <c r="D1209" s="6" t="s">
        <v>34</v>
      </c>
      <c r="E1209" s="7" t="s">
        <v>822</v>
      </c>
      <c r="F1209" s="6" t="s">
        <v>259</v>
      </c>
      <c r="G1209" s="5">
        <v>1</v>
      </c>
      <c r="H1209" s="35"/>
      <c r="I1209" s="9">
        <f t="shared" si="97"/>
        <v>0</v>
      </c>
    </row>
    <row r="1210" spans="1:9" ht="26.4" x14ac:dyDescent="0.3">
      <c r="A1210" s="5">
        <v>6</v>
      </c>
      <c r="B1210" s="5">
        <v>4</v>
      </c>
      <c r="C1210" s="6" t="s">
        <v>900</v>
      </c>
      <c r="D1210" s="6" t="s">
        <v>36</v>
      </c>
      <c r="E1210" s="7" t="s">
        <v>823</v>
      </c>
      <c r="F1210" s="6" t="s">
        <v>22</v>
      </c>
      <c r="G1210" s="10">
        <v>1</v>
      </c>
      <c r="H1210" s="35"/>
      <c r="I1210" s="9">
        <f t="shared" si="97"/>
        <v>0</v>
      </c>
    </row>
    <row r="1211" spans="1:9" x14ac:dyDescent="0.3">
      <c r="A1211" s="5">
        <v>6</v>
      </c>
      <c r="B1211" s="5">
        <v>4</v>
      </c>
      <c r="C1211" s="6" t="s">
        <v>900</v>
      </c>
      <c r="D1211" s="6" t="s">
        <v>6</v>
      </c>
      <c r="E1211" s="7" t="s">
        <v>824</v>
      </c>
      <c r="F1211" s="6"/>
      <c r="G1211" s="8"/>
      <c r="H1211" s="35"/>
      <c r="I1211" s="9" t="s">
        <v>6</v>
      </c>
    </row>
    <row r="1212" spans="1:9" ht="26.4" x14ac:dyDescent="0.3">
      <c r="A1212" s="5">
        <v>6</v>
      </c>
      <c r="B1212" s="5">
        <v>4</v>
      </c>
      <c r="C1212" s="6" t="s">
        <v>900</v>
      </c>
      <c r="D1212" s="6" t="s">
        <v>6</v>
      </c>
      <c r="E1212" s="7" t="s">
        <v>887</v>
      </c>
      <c r="F1212" s="6"/>
      <c r="G1212" s="8"/>
      <c r="H1212" s="35"/>
      <c r="I1212" s="9" t="s">
        <v>6</v>
      </c>
    </row>
    <row r="1213" spans="1:9" x14ac:dyDescent="0.3">
      <c r="A1213" s="5">
        <v>6</v>
      </c>
      <c r="B1213" s="5">
        <v>4</v>
      </c>
      <c r="C1213" s="6" t="s">
        <v>900</v>
      </c>
      <c r="D1213" s="6" t="s">
        <v>38</v>
      </c>
      <c r="E1213" s="7" t="s">
        <v>888</v>
      </c>
      <c r="F1213" s="6" t="s">
        <v>330</v>
      </c>
      <c r="G1213" s="5">
        <v>45</v>
      </c>
      <c r="H1213" s="35"/>
      <c r="I1213" s="9">
        <f t="shared" ref="I1213:I1216" si="98">G1213*H1213</f>
        <v>0</v>
      </c>
    </row>
    <row r="1214" spans="1:9" x14ac:dyDescent="0.3">
      <c r="A1214" s="5">
        <v>6</v>
      </c>
      <c r="B1214" s="5">
        <v>4</v>
      </c>
      <c r="C1214" s="6" t="s">
        <v>900</v>
      </c>
      <c r="D1214" s="6" t="s">
        <v>42</v>
      </c>
      <c r="E1214" s="7" t="s">
        <v>901</v>
      </c>
      <c r="F1214" s="6" t="s">
        <v>259</v>
      </c>
      <c r="G1214" s="5">
        <v>2</v>
      </c>
      <c r="H1214" s="35"/>
      <c r="I1214" s="9">
        <f t="shared" si="98"/>
        <v>0</v>
      </c>
    </row>
    <row r="1215" spans="1:9" x14ac:dyDescent="0.3">
      <c r="A1215" s="5">
        <v>6</v>
      </c>
      <c r="B1215" s="5">
        <v>4</v>
      </c>
      <c r="C1215" s="6" t="s">
        <v>900</v>
      </c>
      <c r="D1215" s="6" t="s">
        <v>44</v>
      </c>
      <c r="E1215" s="7" t="s">
        <v>890</v>
      </c>
      <c r="F1215" s="6" t="s">
        <v>330</v>
      </c>
      <c r="G1215" s="5">
        <v>55</v>
      </c>
      <c r="H1215" s="35"/>
      <c r="I1215" s="9">
        <f t="shared" si="98"/>
        <v>0</v>
      </c>
    </row>
    <row r="1216" spans="1:9" x14ac:dyDescent="0.3">
      <c r="A1216" s="5">
        <v>6</v>
      </c>
      <c r="B1216" s="5">
        <v>4</v>
      </c>
      <c r="C1216" s="6" t="s">
        <v>900</v>
      </c>
      <c r="D1216" s="6" t="s">
        <v>46</v>
      </c>
      <c r="E1216" s="7" t="s">
        <v>829</v>
      </c>
      <c r="F1216" s="6" t="s">
        <v>259</v>
      </c>
      <c r="G1216" s="5">
        <v>2</v>
      </c>
      <c r="H1216" s="35"/>
      <c r="I1216" s="9">
        <f t="shared" si="98"/>
        <v>0</v>
      </c>
    </row>
    <row r="1217" spans="1:9" ht="26.4" x14ac:dyDescent="0.3">
      <c r="A1217" s="5">
        <v>6</v>
      </c>
      <c r="B1217" s="5">
        <v>4</v>
      </c>
      <c r="C1217" s="6" t="s">
        <v>902</v>
      </c>
      <c r="D1217" s="6" t="s">
        <v>6</v>
      </c>
      <c r="E1217" s="7" t="s">
        <v>903</v>
      </c>
      <c r="F1217" s="6"/>
      <c r="G1217" s="8"/>
      <c r="H1217" s="35"/>
      <c r="I1217" s="9" t="s">
        <v>6</v>
      </c>
    </row>
    <row r="1218" spans="1:9" x14ac:dyDescent="0.3">
      <c r="A1218" s="5">
        <v>6</v>
      </c>
      <c r="B1218" s="5">
        <v>4</v>
      </c>
      <c r="C1218" s="6" t="s">
        <v>902</v>
      </c>
      <c r="D1218" s="6" t="s">
        <v>6</v>
      </c>
      <c r="E1218" s="7" t="s">
        <v>830</v>
      </c>
      <c r="F1218" s="6"/>
      <c r="G1218" s="8"/>
      <c r="H1218" s="35"/>
      <c r="I1218" s="9" t="s">
        <v>6</v>
      </c>
    </row>
    <row r="1219" spans="1:9" ht="52.8" x14ac:dyDescent="0.3">
      <c r="A1219" s="5">
        <v>6</v>
      </c>
      <c r="B1219" s="5">
        <v>4</v>
      </c>
      <c r="C1219" s="6" t="s">
        <v>902</v>
      </c>
      <c r="D1219" s="6" t="s">
        <v>48</v>
      </c>
      <c r="E1219" s="7" t="s">
        <v>831</v>
      </c>
      <c r="F1219" s="6" t="s">
        <v>259</v>
      </c>
      <c r="G1219" s="5">
        <v>1</v>
      </c>
      <c r="H1219" s="35"/>
      <c r="I1219" s="9">
        <f t="shared" ref="I1219:I1221" si="99">G1219*H1219</f>
        <v>0</v>
      </c>
    </row>
    <row r="1220" spans="1:9" ht="39.6" x14ac:dyDescent="0.3">
      <c r="A1220" s="5">
        <v>6</v>
      </c>
      <c r="B1220" s="5">
        <v>4</v>
      </c>
      <c r="C1220" s="6" t="s">
        <v>902</v>
      </c>
      <c r="D1220" s="6" t="s">
        <v>50</v>
      </c>
      <c r="E1220" s="7" t="s">
        <v>832</v>
      </c>
      <c r="F1220" s="6" t="s">
        <v>269</v>
      </c>
      <c r="G1220" s="5">
        <v>19</v>
      </c>
      <c r="H1220" s="35"/>
      <c r="I1220" s="9">
        <f t="shared" si="99"/>
        <v>0</v>
      </c>
    </row>
    <row r="1221" spans="1:9" ht="39.6" x14ac:dyDescent="0.3">
      <c r="A1221" s="5">
        <v>6</v>
      </c>
      <c r="B1221" s="5">
        <v>4</v>
      </c>
      <c r="C1221" s="6" t="s">
        <v>902</v>
      </c>
      <c r="D1221" s="6" t="s">
        <v>52</v>
      </c>
      <c r="E1221" s="7" t="s">
        <v>833</v>
      </c>
      <c r="F1221" s="6" t="s">
        <v>269</v>
      </c>
      <c r="G1221" s="5">
        <v>4</v>
      </c>
      <c r="H1221" s="35"/>
      <c r="I1221" s="9">
        <f t="shared" si="99"/>
        <v>0</v>
      </c>
    </row>
    <row r="1222" spans="1:9" x14ac:dyDescent="0.3">
      <c r="A1222" s="5">
        <v>6</v>
      </c>
      <c r="B1222" s="5">
        <v>4</v>
      </c>
      <c r="C1222" s="6" t="s">
        <v>902</v>
      </c>
      <c r="D1222" s="6" t="s">
        <v>6</v>
      </c>
      <c r="E1222" s="7" t="s">
        <v>834</v>
      </c>
      <c r="F1222" s="6"/>
      <c r="G1222" s="8"/>
      <c r="H1222" s="35"/>
      <c r="I1222" s="9" t="s">
        <v>6</v>
      </c>
    </row>
    <row r="1223" spans="1:9" x14ac:dyDescent="0.3">
      <c r="A1223" s="5">
        <v>6</v>
      </c>
      <c r="B1223" s="5">
        <v>4</v>
      </c>
      <c r="C1223" s="6" t="s">
        <v>902</v>
      </c>
      <c r="D1223" s="6" t="s">
        <v>54</v>
      </c>
      <c r="E1223" s="7" t="s">
        <v>835</v>
      </c>
      <c r="F1223" s="6" t="s">
        <v>330</v>
      </c>
      <c r="G1223" s="5">
        <v>12</v>
      </c>
      <c r="H1223" s="35"/>
      <c r="I1223" s="9">
        <f t="shared" ref="I1223:I1224" si="100">G1223*H1223</f>
        <v>0</v>
      </c>
    </row>
    <row r="1224" spans="1:9" x14ac:dyDescent="0.3">
      <c r="A1224" s="5">
        <v>6</v>
      </c>
      <c r="B1224" s="5">
        <v>4</v>
      </c>
      <c r="C1224" s="6" t="s">
        <v>902</v>
      </c>
      <c r="D1224" s="6" t="s">
        <v>56</v>
      </c>
      <c r="E1224" s="7" t="s">
        <v>836</v>
      </c>
      <c r="F1224" s="6" t="s">
        <v>259</v>
      </c>
      <c r="G1224" s="5">
        <v>2</v>
      </c>
      <c r="H1224" s="35"/>
      <c r="I1224" s="9">
        <f t="shared" si="100"/>
        <v>0</v>
      </c>
    </row>
    <row r="1225" spans="1:9" x14ac:dyDescent="0.3">
      <c r="A1225" s="5">
        <v>6</v>
      </c>
      <c r="B1225" s="5">
        <v>4</v>
      </c>
      <c r="C1225" s="6" t="s">
        <v>902</v>
      </c>
      <c r="D1225" s="6" t="s">
        <v>6</v>
      </c>
      <c r="E1225" s="7" t="s">
        <v>837</v>
      </c>
      <c r="F1225" s="6"/>
      <c r="G1225" s="8"/>
      <c r="H1225" s="35"/>
      <c r="I1225" s="9" t="s">
        <v>6</v>
      </c>
    </row>
    <row r="1226" spans="1:9" x14ac:dyDescent="0.3">
      <c r="A1226" s="5">
        <v>6</v>
      </c>
      <c r="B1226" s="5">
        <v>4</v>
      </c>
      <c r="C1226" s="6" t="s">
        <v>902</v>
      </c>
      <c r="D1226" s="6" t="s">
        <v>6</v>
      </c>
      <c r="E1226" s="7" t="s">
        <v>838</v>
      </c>
      <c r="F1226" s="6"/>
      <c r="G1226" s="8"/>
      <c r="H1226" s="35"/>
      <c r="I1226" s="9" t="s">
        <v>6</v>
      </c>
    </row>
    <row r="1227" spans="1:9" x14ac:dyDescent="0.3">
      <c r="A1227" s="5">
        <v>6</v>
      </c>
      <c r="B1227" s="5">
        <v>4</v>
      </c>
      <c r="C1227" s="6" t="s">
        <v>902</v>
      </c>
      <c r="D1227" s="6" t="s">
        <v>58</v>
      </c>
      <c r="E1227" s="7" t="s">
        <v>839</v>
      </c>
      <c r="F1227" s="6" t="s">
        <v>330</v>
      </c>
      <c r="G1227" s="5">
        <v>9</v>
      </c>
      <c r="H1227" s="35"/>
      <c r="I1227" s="9">
        <f t="shared" ref="I1227:I1228" si="101">G1227*H1227</f>
        <v>0</v>
      </c>
    </row>
    <row r="1228" spans="1:9" x14ac:dyDescent="0.3">
      <c r="A1228" s="5">
        <v>6</v>
      </c>
      <c r="B1228" s="5">
        <v>4</v>
      </c>
      <c r="C1228" s="6" t="s">
        <v>902</v>
      </c>
      <c r="D1228" s="6" t="s">
        <v>60</v>
      </c>
      <c r="E1228" s="7" t="s">
        <v>840</v>
      </c>
      <c r="F1228" s="6" t="s">
        <v>330</v>
      </c>
      <c r="G1228" s="5">
        <v>31</v>
      </c>
      <c r="H1228" s="35"/>
      <c r="I1228" s="9">
        <f t="shared" si="101"/>
        <v>0</v>
      </c>
    </row>
    <row r="1229" spans="1:9" x14ac:dyDescent="0.3">
      <c r="A1229" s="5">
        <v>6</v>
      </c>
      <c r="B1229" s="5">
        <v>4</v>
      </c>
      <c r="C1229" s="6" t="s">
        <v>902</v>
      </c>
      <c r="D1229" s="6" t="s">
        <v>6</v>
      </c>
      <c r="E1229" s="7" t="s">
        <v>841</v>
      </c>
      <c r="F1229" s="6"/>
      <c r="G1229" s="8"/>
      <c r="H1229" s="35"/>
      <c r="I1229" s="9" t="s">
        <v>6</v>
      </c>
    </row>
    <row r="1230" spans="1:9" x14ac:dyDescent="0.3">
      <c r="A1230" s="5">
        <v>6</v>
      </c>
      <c r="B1230" s="5">
        <v>4</v>
      </c>
      <c r="C1230" s="6" t="s">
        <v>902</v>
      </c>
      <c r="D1230" s="6" t="s">
        <v>62</v>
      </c>
      <c r="E1230" s="7" t="s">
        <v>842</v>
      </c>
      <c r="F1230" s="6" t="s">
        <v>330</v>
      </c>
      <c r="G1230" s="5">
        <v>26</v>
      </c>
      <c r="H1230" s="35"/>
      <c r="I1230" s="9">
        <f t="shared" ref="I1230:I1231" si="102">G1230*H1230</f>
        <v>0</v>
      </c>
    </row>
    <row r="1231" spans="1:9" x14ac:dyDescent="0.3">
      <c r="A1231" s="5">
        <v>6</v>
      </c>
      <c r="B1231" s="5">
        <v>4</v>
      </c>
      <c r="C1231" s="6" t="s">
        <v>902</v>
      </c>
      <c r="D1231" s="6" t="s">
        <v>64</v>
      </c>
      <c r="E1231" s="7" t="s">
        <v>840</v>
      </c>
      <c r="F1231" s="6" t="s">
        <v>330</v>
      </c>
      <c r="G1231" s="5">
        <v>45</v>
      </c>
      <c r="H1231" s="35"/>
      <c r="I1231" s="9">
        <f t="shared" si="102"/>
        <v>0</v>
      </c>
    </row>
    <row r="1232" spans="1:9" x14ac:dyDescent="0.3">
      <c r="A1232" s="5">
        <v>6</v>
      </c>
      <c r="B1232" s="5">
        <v>4</v>
      </c>
      <c r="C1232" s="6" t="s">
        <v>904</v>
      </c>
      <c r="D1232" s="6" t="s">
        <v>6</v>
      </c>
      <c r="E1232" s="7" t="s">
        <v>843</v>
      </c>
      <c r="F1232" s="6"/>
      <c r="G1232" s="8"/>
      <c r="H1232" s="35"/>
      <c r="I1232" s="9" t="s">
        <v>6</v>
      </c>
    </row>
    <row r="1233" spans="1:9" ht="39.6" x14ac:dyDescent="0.3">
      <c r="A1233" s="5">
        <v>6</v>
      </c>
      <c r="B1233" s="5">
        <v>4</v>
      </c>
      <c r="C1233" s="6" t="s">
        <v>904</v>
      </c>
      <c r="D1233" s="6" t="s">
        <v>66</v>
      </c>
      <c r="E1233" s="7" t="s">
        <v>844</v>
      </c>
      <c r="F1233" s="6" t="s">
        <v>259</v>
      </c>
      <c r="G1233" s="5">
        <v>2</v>
      </c>
      <c r="H1233" s="35"/>
      <c r="I1233" s="9">
        <f t="shared" ref="I1233:I1234" si="103">G1233*H1233</f>
        <v>0</v>
      </c>
    </row>
    <row r="1234" spans="1:9" ht="39.6" x14ac:dyDescent="0.3">
      <c r="A1234" s="5">
        <v>6</v>
      </c>
      <c r="B1234" s="5">
        <v>4</v>
      </c>
      <c r="C1234" s="6" t="s">
        <v>904</v>
      </c>
      <c r="D1234" s="6" t="s">
        <v>68</v>
      </c>
      <c r="E1234" s="7" t="s">
        <v>845</v>
      </c>
      <c r="F1234" s="6" t="s">
        <v>259</v>
      </c>
      <c r="G1234" s="5">
        <v>13</v>
      </c>
      <c r="H1234" s="35"/>
      <c r="I1234" s="9">
        <f t="shared" si="103"/>
        <v>0</v>
      </c>
    </row>
    <row r="1235" spans="1:9" x14ac:dyDescent="0.3">
      <c r="A1235" s="5">
        <v>6</v>
      </c>
      <c r="B1235" s="5">
        <v>4</v>
      </c>
      <c r="C1235" s="6" t="s">
        <v>904</v>
      </c>
      <c r="D1235" s="6" t="s">
        <v>6</v>
      </c>
      <c r="E1235" s="7" t="s">
        <v>846</v>
      </c>
      <c r="F1235" s="6"/>
      <c r="G1235" s="8"/>
      <c r="H1235" s="35"/>
      <c r="I1235" s="9" t="s">
        <v>6</v>
      </c>
    </row>
    <row r="1236" spans="1:9" ht="26.4" x14ac:dyDescent="0.3">
      <c r="A1236" s="5">
        <v>6</v>
      </c>
      <c r="B1236" s="5">
        <v>4</v>
      </c>
      <c r="C1236" s="6" t="s">
        <v>904</v>
      </c>
      <c r="D1236" s="6" t="s">
        <v>6</v>
      </c>
      <c r="E1236" s="7" t="s">
        <v>905</v>
      </c>
      <c r="F1236" s="6"/>
      <c r="G1236" s="8"/>
      <c r="H1236" s="35"/>
      <c r="I1236" s="9" t="s">
        <v>6</v>
      </c>
    </row>
    <row r="1237" spans="1:9" x14ac:dyDescent="0.3">
      <c r="A1237" s="5">
        <v>6</v>
      </c>
      <c r="B1237" s="5">
        <v>4</v>
      </c>
      <c r="C1237" s="6" t="s">
        <v>904</v>
      </c>
      <c r="D1237" s="6" t="s">
        <v>70</v>
      </c>
      <c r="E1237" s="7" t="s">
        <v>848</v>
      </c>
      <c r="F1237" s="6" t="s">
        <v>330</v>
      </c>
      <c r="G1237" s="5">
        <v>186</v>
      </c>
      <c r="H1237" s="35"/>
      <c r="I1237" s="9">
        <f>G1237*H1237</f>
        <v>0</v>
      </c>
    </row>
    <row r="1238" spans="1:9" x14ac:dyDescent="0.3">
      <c r="A1238" s="5">
        <v>6</v>
      </c>
      <c r="B1238" s="5">
        <v>4</v>
      </c>
      <c r="C1238" s="6" t="s">
        <v>904</v>
      </c>
      <c r="D1238" s="6" t="s">
        <v>6</v>
      </c>
      <c r="E1238" s="7" t="s">
        <v>849</v>
      </c>
      <c r="F1238" s="6"/>
      <c r="G1238" s="8"/>
      <c r="H1238" s="35"/>
      <c r="I1238" s="9" t="s">
        <v>6</v>
      </c>
    </row>
    <row r="1239" spans="1:9" x14ac:dyDescent="0.3">
      <c r="A1239" s="5">
        <v>6</v>
      </c>
      <c r="B1239" s="5">
        <v>4</v>
      </c>
      <c r="C1239" s="6" t="s">
        <v>904</v>
      </c>
      <c r="D1239" s="6" t="s">
        <v>6</v>
      </c>
      <c r="E1239" s="7" t="s">
        <v>850</v>
      </c>
      <c r="F1239" s="6"/>
      <c r="G1239" s="8"/>
      <c r="H1239" s="35"/>
      <c r="I1239" s="9" t="s">
        <v>6</v>
      </c>
    </row>
    <row r="1240" spans="1:9" x14ac:dyDescent="0.3">
      <c r="A1240" s="5">
        <v>6</v>
      </c>
      <c r="B1240" s="5">
        <v>4</v>
      </c>
      <c r="C1240" s="6" t="s">
        <v>904</v>
      </c>
      <c r="D1240" s="6" t="s">
        <v>72</v>
      </c>
      <c r="E1240" s="7" t="s">
        <v>851</v>
      </c>
      <c r="F1240" s="6" t="s">
        <v>259</v>
      </c>
      <c r="G1240" s="5">
        <v>1</v>
      </c>
      <c r="H1240" s="35"/>
      <c r="I1240" s="9">
        <f t="shared" ref="I1240:I1241" si="104">G1240*H1240</f>
        <v>0</v>
      </c>
    </row>
    <row r="1241" spans="1:9" x14ac:dyDescent="0.3">
      <c r="A1241" s="5">
        <v>6</v>
      </c>
      <c r="B1241" s="5">
        <v>4</v>
      </c>
      <c r="C1241" s="6" t="s">
        <v>904</v>
      </c>
      <c r="D1241" s="6" t="s">
        <v>74</v>
      </c>
      <c r="E1241" s="7" t="s">
        <v>852</v>
      </c>
      <c r="F1241" s="6" t="s">
        <v>259</v>
      </c>
      <c r="G1241" s="5">
        <v>2</v>
      </c>
      <c r="H1241" s="35"/>
      <c r="I1241" s="9">
        <f t="shared" si="104"/>
        <v>0</v>
      </c>
    </row>
    <row r="1242" spans="1:9" x14ac:dyDescent="0.3">
      <c r="A1242" s="5">
        <v>6</v>
      </c>
      <c r="B1242" s="5">
        <v>4</v>
      </c>
      <c r="C1242" s="6" t="s">
        <v>904</v>
      </c>
      <c r="D1242" s="6" t="s">
        <v>6</v>
      </c>
      <c r="E1242" s="7" t="s">
        <v>853</v>
      </c>
      <c r="F1242" s="6"/>
      <c r="G1242" s="8"/>
      <c r="H1242" s="35"/>
      <c r="I1242" s="9" t="s">
        <v>6</v>
      </c>
    </row>
    <row r="1243" spans="1:9" ht="26.4" x14ac:dyDescent="0.3">
      <c r="A1243" s="5">
        <v>6</v>
      </c>
      <c r="B1243" s="5">
        <v>4</v>
      </c>
      <c r="C1243" s="6" t="s">
        <v>904</v>
      </c>
      <c r="D1243" s="6" t="s">
        <v>6</v>
      </c>
      <c r="E1243" s="7" t="s">
        <v>854</v>
      </c>
      <c r="F1243" s="6"/>
      <c r="G1243" s="8"/>
      <c r="H1243" s="35"/>
      <c r="I1243" s="9" t="s">
        <v>6</v>
      </c>
    </row>
    <row r="1244" spans="1:9" ht="39.6" x14ac:dyDescent="0.3">
      <c r="A1244" s="5">
        <v>6</v>
      </c>
      <c r="B1244" s="5">
        <v>4</v>
      </c>
      <c r="C1244" s="6" t="s">
        <v>904</v>
      </c>
      <c r="D1244" s="6" t="s">
        <v>76</v>
      </c>
      <c r="E1244" s="7" t="s">
        <v>906</v>
      </c>
      <c r="F1244" s="6" t="s">
        <v>259</v>
      </c>
      <c r="G1244" s="5">
        <v>14</v>
      </c>
      <c r="H1244" s="35"/>
      <c r="I1244" s="9">
        <f t="shared" ref="I1244:I1246" si="105">G1244*H1244</f>
        <v>0</v>
      </c>
    </row>
    <row r="1245" spans="1:9" ht="26.4" x14ac:dyDescent="0.3">
      <c r="A1245" s="5">
        <v>6</v>
      </c>
      <c r="B1245" s="5">
        <v>4</v>
      </c>
      <c r="C1245" s="6" t="s">
        <v>904</v>
      </c>
      <c r="D1245" s="6" t="s">
        <v>78</v>
      </c>
      <c r="E1245" s="7" t="s">
        <v>856</v>
      </c>
      <c r="F1245" s="6" t="s">
        <v>259</v>
      </c>
      <c r="G1245" s="5">
        <v>1</v>
      </c>
      <c r="H1245" s="35"/>
      <c r="I1245" s="9">
        <f t="shared" si="105"/>
        <v>0</v>
      </c>
    </row>
    <row r="1246" spans="1:9" x14ac:dyDescent="0.3">
      <c r="A1246" s="5">
        <v>6</v>
      </c>
      <c r="B1246" s="5">
        <v>4</v>
      </c>
      <c r="C1246" s="6" t="s">
        <v>904</v>
      </c>
      <c r="D1246" s="6" t="s">
        <v>80</v>
      </c>
      <c r="E1246" s="7" t="s">
        <v>857</v>
      </c>
      <c r="F1246" s="6" t="s">
        <v>259</v>
      </c>
      <c r="G1246" s="5">
        <v>1</v>
      </c>
      <c r="H1246" s="35"/>
      <c r="I1246" s="9">
        <f t="shared" si="105"/>
        <v>0</v>
      </c>
    </row>
    <row r="1247" spans="1:9" x14ac:dyDescent="0.3">
      <c r="A1247" s="5">
        <v>6</v>
      </c>
      <c r="B1247" s="5">
        <v>4</v>
      </c>
      <c r="C1247" s="6" t="s">
        <v>907</v>
      </c>
      <c r="D1247" s="6" t="s">
        <v>6</v>
      </c>
      <c r="E1247" s="7" t="s">
        <v>858</v>
      </c>
      <c r="F1247" s="6"/>
      <c r="G1247" s="8"/>
      <c r="H1247" s="35"/>
      <c r="I1247" s="9" t="s">
        <v>6</v>
      </c>
    </row>
    <row r="1248" spans="1:9" x14ac:dyDescent="0.3">
      <c r="A1248" s="5">
        <v>6</v>
      </c>
      <c r="B1248" s="5">
        <v>4</v>
      </c>
      <c r="C1248" s="6" t="s">
        <v>907</v>
      </c>
      <c r="D1248" s="6" t="s">
        <v>6</v>
      </c>
      <c r="E1248" s="7" t="s">
        <v>859</v>
      </c>
      <c r="F1248" s="6"/>
      <c r="G1248" s="8"/>
      <c r="H1248" s="35"/>
      <c r="I1248" s="9" t="s">
        <v>6</v>
      </c>
    </row>
    <row r="1249" spans="1:9" ht="26.4" x14ac:dyDescent="0.3">
      <c r="A1249" s="5">
        <v>6</v>
      </c>
      <c r="B1249" s="5">
        <v>4</v>
      </c>
      <c r="C1249" s="6" t="s">
        <v>907</v>
      </c>
      <c r="D1249" s="6" t="s">
        <v>82</v>
      </c>
      <c r="E1249" s="7" t="s">
        <v>860</v>
      </c>
      <c r="F1249" s="6" t="s">
        <v>22</v>
      </c>
      <c r="G1249" s="10">
        <v>1</v>
      </c>
      <c r="H1249" s="35"/>
      <c r="I1249" s="9">
        <f t="shared" ref="I1249:I1257" si="106">G1249*H1249</f>
        <v>0</v>
      </c>
    </row>
    <row r="1250" spans="1:9" x14ac:dyDescent="0.3">
      <c r="A1250" s="5">
        <v>6</v>
      </c>
      <c r="B1250" s="5">
        <v>4</v>
      </c>
      <c r="C1250" s="6" t="s">
        <v>907</v>
      </c>
      <c r="D1250" s="6" t="s">
        <v>84</v>
      </c>
      <c r="E1250" s="7" t="s">
        <v>894</v>
      </c>
      <c r="F1250" s="6" t="s">
        <v>330</v>
      </c>
      <c r="G1250" s="5">
        <v>35</v>
      </c>
      <c r="H1250" s="35"/>
      <c r="I1250" s="9">
        <f t="shared" si="106"/>
        <v>0</v>
      </c>
    </row>
    <row r="1251" spans="1:9" x14ac:dyDescent="0.3">
      <c r="A1251" s="5">
        <v>6</v>
      </c>
      <c r="B1251" s="5">
        <v>4</v>
      </c>
      <c r="C1251" s="6" t="s">
        <v>907</v>
      </c>
      <c r="D1251" s="6" t="s">
        <v>86</v>
      </c>
      <c r="E1251" s="7" t="s">
        <v>862</v>
      </c>
      <c r="F1251" s="6" t="s">
        <v>330</v>
      </c>
      <c r="G1251" s="5">
        <v>22</v>
      </c>
      <c r="H1251" s="35"/>
      <c r="I1251" s="9">
        <f t="shared" si="106"/>
        <v>0</v>
      </c>
    </row>
    <row r="1252" spans="1:9" x14ac:dyDescent="0.3">
      <c r="A1252" s="5">
        <v>6</v>
      </c>
      <c r="B1252" s="5">
        <v>4</v>
      </c>
      <c r="C1252" s="6" t="s">
        <v>907</v>
      </c>
      <c r="D1252" s="6" t="s">
        <v>88</v>
      </c>
      <c r="E1252" s="7" t="s">
        <v>863</v>
      </c>
      <c r="F1252" s="6" t="s">
        <v>259</v>
      </c>
      <c r="G1252" s="5">
        <v>4</v>
      </c>
      <c r="H1252" s="35"/>
      <c r="I1252" s="9">
        <f t="shared" si="106"/>
        <v>0</v>
      </c>
    </row>
    <row r="1253" spans="1:9" x14ac:dyDescent="0.3">
      <c r="A1253" s="5">
        <v>6</v>
      </c>
      <c r="B1253" s="5">
        <v>4</v>
      </c>
      <c r="C1253" s="6" t="s">
        <v>907</v>
      </c>
      <c r="D1253" s="6" t="s">
        <v>90</v>
      </c>
      <c r="E1253" s="7" t="s">
        <v>908</v>
      </c>
      <c r="F1253" s="6" t="s">
        <v>330</v>
      </c>
      <c r="G1253" s="5">
        <v>18</v>
      </c>
      <c r="H1253" s="35"/>
      <c r="I1253" s="9">
        <f t="shared" si="106"/>
        <v>0</v>
      </c>
    </row>
    <row r="1254" spans="1:9" x14ac:dyDescent="0.3">
      <c r="A1254" s="5">
        <v>6</v>
      </c>
      <c r="B1254" s="5">
        <v>4</v>
      </c>
      <c r="C1254" s="6" t="s">
        <v>907</v>
      </c>
      <c r="D1254" s="6" t="s">
        <v>92</v>
      </c>
      <c r="E1254" s="7" t="s">
        <v>866</v>
      </c>
      <c r="F1254" s="6" t="s">
        <v>259</v>
      </c>
      <c r="G1254" s="5">
        <v>4</v>
      </c>
      <c r="H1254" s="35"/>
      <c r="I1254" s="9">
        <f t="shared" si="106"/>
        <v>0</v>
      </c>
    </row>
    <row r="1255" spans="1:9" x14ac:dyDescent="0.3">
      <c r="A1255" s="5">
        <v>6</v>
      </c>
      <c r="B1255" s="5">
        <v>4</v>
      </c>
      <c r="C1255" s="6" t="s">
        <v>907</v>
      </c>
      <c r="D1255" s="6" t="s">
        <v>96</v>
      </c>
      <c r="E1255" s="7" t="s">
        <v>867</v>
      </c>
      <c r="F1255" s="6" t="s">
        <v>259</v>
      </c>
      <c r="G1255" s="5">
        <v>4</v>
      </c>
      <c r="H1255" s="35"/>
      <c r="I1255" s="9">
        <f t="shared" si="106"/>
        <v>0</v>
      </c>
    </row>
    <row r="1256" spans="1:9" x14ac:dyDescent="0.3">
      <c r="A1256" s="5">
        <v>6</v>
      </c>
      <c r="B1256" s="5">
        <v>4</v>
      </c>
      <c r="C1256" s="6" t="s">
        <v>907</v>
      </c>
      <c r="D1256" s="6" t="s">
        <v>98</v>
      </c>
      <c r="E1256" s="7" t="s">
        <v>868</v>
      </c>
      <c r="F1256" s="6" t="s">
        <v>259</v>
      </c>
      <c r="G1256" s="5">
        <v>4</v>
      </c>
      <c r="H1256" s="35"/>
      <c r="I1256" s="9">
        <f t="shared" si="106"/>
        <v>0</v>
      </c>
    </row>
    <row r="1257" spans="1:9" x14ac:dyDescent="0.3">
      <c r="A1257" s="5">
        <v>6</v>
      </c>
      <c r="B1257" s="5">
        <v>4</v>
      </c>
      <c r="C1257" s="6" t="s">
        <v>907</v>
      </c>
      <c r="D1257" s="6" t="s">
        <v>100</v>
      </c>
      <c r="E1257" s="7" t="s">
        <v>869</v>
      </c>
      <c r="F1257" s="6" t="s">
        <v>259</v>
      </c>
      <c r="G1257" s="5">
        <v>10</v>
      </c>
      <c r="H1257" s="35"/>
      <c r="I1257" s="9">
        <f t="shared" si="106"/>
        <v>0</v>
      </c>
    </row>
    <row r="1258" spans="1:9" x14ac:dyDescent="0.3">
      <c r="A1258" s="5">
        <v>6</v>
      </c>
      <c r="B1258" s="5">
        <v>4</v>
      </c>
      <c r="C1258" s="6" t="s">
        <v>907</v>
      </c>
      <c r="D1258" s="6" t="s">
        <v>6</v>
      </c>
      <c r="E1258" s="7" t="s">
        <v>870</v>
      </c>
      <c r="F1258" s="6"/>
      <c r="G1258" s="8"/>
      <c r="H1258" s="35"/>
      <c r="I1258" s="9" t="s">
        <v>6</v>
      </c>
    </row>
    <row r="1259" spans="1:9" ht="52.8" x14ac:dyDescent="0.3">
      <c r="A1259" s="5">
        <v>6</v>
      </c>
      <c r="B1259" s="5">
        <v>4</v>
      </c>
      <c r="C1259" s="6" t="s">
        <v>907</v>
      </c>
      <c r="D1259" s="6" t="s">
        <v>102</v>
      </c>
      <c r="E1259" s="7" t="s">
        <v>909</v>
      </c>
      <c r="F1259" s="6" t="s">
        <v>22</v>
      </c>
      <c r="G1259" s="10">
        <v>1</v>
      </c>
      <c r="H1259" s="35"/>
      <c r="I1259" s="9">
        <f>G1259*H1259</f>
        <v>0</v>
      </c>
    </row>
    <row r="1260" spans="1:9" s="34" customFormat="1" x14ac:dyDescent="0.3">
      <c r="A1260" s="29"/>
      <c r="B1260" s="29"/>
      <c r="C1260" s="30"/>
      <c r="D1260" s="30"/>
      <c r="E1260" s="31" t="s">
        <v>956</v>
      </c>
      <c r="F1260" s="30"/>
      <c r="G1260" s="32"/>
      <c r="H1260" s="33"/>
      <c r="I1260" s="33">
        <f>SUM(I1194:I1259)</f>
        <v>0</v>
      </c>
    </row>
    <row r="1261" spans="1:9" x14ac:dyDescent="0.3">
      <c r="A1261" s="5">
        <v>6</v>
      </c>
      <c r="B1261" s="5">
        <v>5</v>
      </c>
      <c r="C1261" s="6" t="s">
        <v>910</v>
      </c>
      <c r="D1261" s="6" t="s">
        <v>5</v>
      </c>
      <c r="E1261" s="7" t="s">
        <v>911</v>
      </c>
      <c r="F1261" s="6"/>
      <c r="G1261" s="5"/>
      <c r="H1261" s="9"/>
      <c r="I1261" s="9">
        <f>I1044</f>
        <v>0</v>
      </c>
    </row>
    <row r="1262" spans="1:9" x14ac:dyDescent="0.3">
      <c r="A1262" s="5">
        <v>6</v>
      </c>
      <c r="B1262" s="5">
        <v>5</v>
      </c>
      <c r="C1262" s="6" t="s">
        <v>910</v>
      </c>
      <c r="D1262" s="6" t="s">
        <v>17</v>
      </c>
      <c r="E1262" s="7" t="s">
        <v>912</v>
      </c>
      <c r="F1262" s="6"/>
      <c r="G1262" s="5"/>
      <c r="H1262" s="9"/>
      <c r="I1262" s="9">
        <f>I1116</f>
        <v>0</v>
      </c>
    </row>
    <row r="1263" spans="1:9" x14ac:dyDescent="0.3">
      <c r="A1263" s="5">
        <v>6</v>
      </c>
      <c r="B1263" s="5">
        <v>5</v>
      </c>
      <c r="C1263" s="6" t="s">
        <v>910</v>
      </c>
      <c r="D1263" s="6" t="s">
        <v>24</v>
      </c>
      <c r="E1263" s="7" t="s">
        <v>913</v>
      </c>
      <c r="F1263" s="6"/>
      <c r="G1263" s="5"/>
      <c r="H1263" s="9"/>
      <c r="I1263" s="9">
        <f>I1188</f>
        <v>0</v>
      </c>
    </row>
    <row r="1264" spans="1:9" x14ac:dyDescent="0.3">
      <c r="A1264" s="5">
        <v>6</v>
      </c>
      <c r="B1264" s="5">
        <v>5</v>
      </c>
      <c r="C1264" s="6" t="s">
        <v>910</v>
      </c>
      <c r="D1264" s="6" t="s">
        <v>26</v>
      </c>
      <c r="E1264" s="7" t="s">
        <v>914</v>
      </c>
      <c r="F1264" s="6"/>
      <c r="G1264" s="5"/>
      <c r="H1264" s="9"/>
      <c r="I1264" s="9">
        <f>I1260</f>
        <v>0</v>
      </c>
    </row>
    <row r="1265" spans="1:9" s="34" customFormat="1" x14ac:dyDescent="0.3">
      <c r="A1265" s="29"/>
      <c r="B1265" s="29"/>
      <c r="C1265" s="30"/>
      <c r="D1265" s="30"/>
      <c r="E1265" s="31" t="s">
        <v>957</v>
      </c>
      <c r="F1265" s="30"/>
      <c r="G1265" s="32"/>
      <c r="H1265" s="33"/>
      <c r="I1265" s="33">
        <f>SUM(I1261:I1264)</f>
        <v>0</v>
      </c>
    </row>
    <row r="1266" spans="1:9" x14ac:dyDescent="0.3">
      <c r="A1266" s="5">
        <v>7</v>
      </c>
      <c r="B1266" s="5">
        <v>1</v>
      </c>
      <c r="C1266" s="6" t="s">
        <v>915</v>
      </c>
      <c r="D1266" s="6" t="s">
        <v>5</v>
      </c>
      <c r="E1266" s="7" t="s">
        <v>9</v>
      </c>
      <c r="F1266" s="6"/>
      <c r="G1266" s="5"/>
      <c r="H1266" s="9"/>
      <c r="I1266" s="9">
        <f>I127</f>
        <v>0</v>
      </c>
    </row>
    <row r="1267" spans="1:9" ht="26.4" x14ac:dyDescent="0.3">
      <c r="A1267" s="5">
        <v>7</v>
      </c>
      <c r="B1267" s="5">
        <v>1</v>
      </c>
      <c r="C1267" s="6" t="s">
        <v>915</v>
      </c>
      <c r="D1267" s="6" t="s">
        <v>17</v>
      </c>
      <c r="E1267" s="7" t="s">
        <v>916</v>
      </c>
      <c r="F1267" s="6"/>
      <c r="G1267" s="5"/>
      <c r="H1267" s="9"/>
      <c r="I1267" s="9">
        <f>I157</f>
        <v>0</v>
      </c>
    </row>
    <row r="1268" spans="1:9" x14ac:dyDescent="0.3">
      <c r="A1268" s="5">
        <v>7</v>
      </c>
      <c r="B1268" s="5">
        <v>1</v>
      </c>
      <c r="C1268" s="6" t="s">
        <v>915</v>
      </c>
      <c r="D1268" s="6" t="s">
        <v>24</v>
      </c>
      <c r="E1268" s="7" t="s">
        <v>917</v>
      </c>
      <c r="F1268" s="6"/>
      <c r="G1268" s="5"/>
      <c r="H1268" s="9"/>
      <c r="I1268" s="9">
        <f>I557</f>
        <v>0</v>
      </c>
    </row>
    <row r="1269" spans="1:9" x14ac:dyDescent="0.3">
      <c r="A1269" s="5">
        <v>7</v>
      </c>
      <c r="B1269" s="5">
        <v>1</v>
      </c>
      <c r="C1269" s="6" t="s">
        <v>915</v>
      </c>
      <c r="D1269" s="6" t="s">
        <v>26</v>
      </c>
      <c r="E1269" s="7" t="s">
        <v>918</v>
      </c>
      <c r="F1269" s="6"/>
      <c r="G1269" s="5"/>
      <c r="H1269" s="9"/>
      <c r="I1269" s="9">
        <f>I963</f>
        <v>0</v>
      </c>
    </row>
    <row r="1270" spans="1:9" x14ac:dyDescent="0.3">
      <c r="A1270" s="5">
        <v>7</v>
      </c>
      <c r="B1270" s="5">
        <v>1</v>
      </c>
      <c r="C1270" s="6" t="s">
        <v>915</v>
      </c>
      <c r="D1270" s="6" t="s">
        <v>28</v>
      </c>
      <c r="E1270" s="7" t="s">
        <v>800</v>
      </c>
      <c r="F1270" s="6"/>
      <c r="G1270" s="5"/>
      <c r="H1270" s="9"/>
      <c r="I1270" s="9">
        <f>I972</f>
        <v>0</v>
      </c>
    </row>
    <row r="1271" spans="1:9" x14ac:dyDescent="0.3">
      <c r="A1271" s="5">
        <v>7</v>
      </c>
      <c r="B1271" s="5">
        <v>1</v>
      </c>
      <c r="C1271" s="6" t="s">
        <v>915</v>
      </c>
      <c r="D1271" s="6" t="s">
        <v>30</v>
      </c>
      <c r="E1271" s="7" t="s">
        <v>919</v>
      </c>
      <c r="F1271" s="6"/>
      <c r="G1271" s="5"/>
      <c r="H1271" s="9"/>
      <c r="I1271" s="9">
        <f>I1265</f>
        <v>0</v>
      </c>
    </row>
    <row r="1272" spans="1:9" s="23" customFormat="1" x14ac:dyDescent="0.3">
      <c r="A1272" s="24">
        <v>7</v>
      </c>
      <c r="B1272" s="24">
        <v>1</v>
      </c>
      <c r="C1272" s="25" t="s">
        <v>915</v>
      </c>
      <c r="D1272" s="25" t="s">
        <v>6</v>
      </c>
      <c r="E1272" s="26" t="s">
        <v>920</v>
      </c>
      <c r="F1272" s="25"/>
      <c r="G1272" s="27"/>
      <c r="H1272" s="28" t="s">
        <v>6</v>
      </c>
      <c r="I1272" s="28">
        <f>SUM(I1266:I1271)</f>
        <v>0</v>
      </c>
    </row>
    <row r="1273" spans="1:9" x14ac:dyDescent="0.3">
      <c r="A1273" s="5">
        <v>7</v>
      </c>
      <c r="B1273" s="5">
        <v>1</v>
      </c>
      <c r="C1273" s="6" t="s">
        <v>915</v>
      </c>
      <c r="D1273" s="6" t="s">
        <v>6</v>
      </c>
      <c r="E1273" s="7" t="s">
        <v>921</v>
      </c>
      <c r="F1273" s="6"/>
      <c r="G1273" s="10">
        <v>15</v>
      </c>
      <c r="H1273" s="9" t="s">
        <v>6</v>
      </c>
      <c r="I1273" s="9">
        <f>ROUND(I1272*15%,2)</f>
        <v>0</v>
      </c>
    </row>
    <row r="1274" spans="1:9" s="23" customFormat="1" x14ac:dyDescent="0.3">
      <c r="A1274" s="20"/>
      <c r="B1274" s="20"/>
      <c r="C1274" s="20"/>
      <c r="D1274" s="20"/>
      <c r="E1274" s="21" t="s">
        <v>927</v>
      </c>
      <c r="F1274" s="20"/>
      <c r="G1274" s="20"/>
      <c r="H1274" s="22"/>
      <c r="I1274" s="22">
        <f>SUM(I1272:I1273)</f>
        <v>0</v>
      </c>
    </row>
  </sheetData>
  <sheetProtection algorithmName="SHA-512" hashValue="IU5B6DaEcN2enBPSLLrufM5goRYpxOXb3dkuCUJGgJUnGGqzaZw+mQ+oG3KXsdU73JfiOP6CI3Z9a8qFJx6x6Q==" saltValue="YKNjZSdE0IujC0fV2pgr/Q==" spinCount="100000" sheet="1" objects="1" scenarios="1" selectLockedCells="1"/>
  <mergeCells count="1">
    <mergeCell ref="A1:I1"/>
  </mergeCells>
  <pageMargins left="0.7" right="0.7" top="0.75" bottom="0.75" header="0.3" footer="0.3"/>
  <pageSetup paperSize="9" scale="75" orientation="portrait" r:id="rId1"/>
  <headerFooter>
    <oddHeader>&amp;R&amp;G</oddHeader>
    <oddFooter>&amp;L&amp;"Trebuchet MS,Regular"&amp;9Prepared by LDM Quantity Surveyors Durban (Pty) Ltd.&amp;R&amp;"Trebuchet MS,Regular"&amp;9Page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07223baa-f149-4ba4-b9d1-b7609f81a73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82E8B5E688AB4F8A975952034B19EE" ma:contentTypeVersion="18" ma:contentTypeDescription="Create a new document." ma:contentTypeScope="" ma:versionID="9d23f429046fb0bdcd9199c273bac763">
  <xsd:schema xmlns:xsd="http://www.w3.org/2001/XMLSchema" xmlns:xs="http://www.w3.org/2001/XMLSchema" xmlns:p="http://schemas.microsoft.com/office/2006/metadata/properties" xmlns:ns2="07223baa-f149-4ba4-b9d1-b7609f81a736" xmlns:ns3="fec407ec-0b45-4ec3-afb9-7ca8fc587c51" targetNamespace="http://schemas.microsoft.com/office/2006/metadata/properties" ma:root="true" ma:fieldsID="94299002f9ee822667f83cbdabd99984" ns2:_="" ns3:_="">
    <xsd:import namespace="07223baa-f149-4ba4-b9d1-b7609f81a736"/>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23baa-f149-4ba4-b9d1-b7609f81a7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4688244-5fc0-40f5-ab15-430487c3732f}"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FE04A-BCD7-4D2A-B4FB-56F72F86921E}">
  <ds:schemaRefs>
    <ds:schemaRef ds:uri="http://schemas.microsoft.com/office/2006/metadata/properties"/>
    <ds:schemaRef ds:uri="http://schemas.microsoft.com/office/infopath/2007/PartnerControls"/>
    <ds:schemaRef ds:uri="fec407ec-0b45-4ec3-afb9-7ca8fc587c51"/>
    <ds:schemaRef ds:uri="07223baa-f149-4ba4-b9d1-b7609f81a736"/>
  </ds:schemaRefs>
</ds:datastoreItem>
</file>

<file path=customXml/itemProps2.xml><?xml version="1.0" encoding="utf-8"?>
<ds:datastoreItem xmlns:ds="http://schemas.openxmlformats.org/officeDocument/2006/customXml" ds:itemID="{6284B027-BDF6-44D9-8A55-806EFAE7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23baa-f149-4ba4-b9d1-b7609f81a736"/>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95DE22-8D74-4ADC-878D-D1413D27F0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Sunshine 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Sibusiso Mbatha</dc:creator>
  <cp:lastModifiedBy>Sibusiso Mbatha</cp:lastModifiedBy>
  <dcterms:created xsi:type="dcterms:W3CDTF">2026-07-16T06:27:18Z</dcterms:created>
  <dcterms:modified xsi:type="dcterms:W3CDTF">2026-07-16T06:27:18Z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0x0101003182E8B5E688AB4F8A975952034B19EE</vt:lpwstr>
  </property>
  <property fmtid="{D5CDD505-2E9C-101B-9397-08002B2CF9AE}" pid="3" name="MediaServiceImageTags">
    <vt:lpwstr/>
  </property>
</Properties>
</file>