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NECFSFR02\FR$\CatherineM\My Documents\"/>
    </mc:Choice>
  </mc:AlternateContent>
  <xr:revisionPtr revIDLastSave="0" documentId="8_{0DCAE676-A006-44A2-8F28-CD3055BFC2F4}" xr6:coauthVersionLast="47" xr6:coauthVersionMax="47" xr10:uidLastSave="{00000000-0000-0000-0000-000000000000}"/>
  <bookViews>
    <workbookView xWindow="372" yWindow="564" windowWidth="17112" windowHeight="8436" xr2:uid="{00000000-000D-0000-FFFF-FFFF00000000}"/>
  </bookViews>
  <sheets>
    <sheet name="Mnaual Valves" sheetId="1" r:id="rId1"/>
  </sheets>
  <definedNames>
    <definedName name="_xlnm.Print_Area" localSheetId="0">'Mnaual Valves'!$A$1:$P$23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P18" i="1" l="1"/>
</calcChain>
</file>

<file path=xl/sharedStrings.xml><?xml version="1.0" encoding="utf-8"?>
<sst xmlns="http://schemas.openxmlformats.org/spreadsheetml/2006/main" count="92" uniqueCount="52">
  <si>
    <t>Operating Conditions</t>
  </si>
  <si>
    <t xml:space="preserve">Valve type </t>
  </si>
  <si>
    <t xml:space="preserve">Ball Valve </t>
  </si>
  <si>
    <t>SB</t>
  </si>
  <si>
    <t>Valve size</t>
  </si>
  <si>
    <t xml:space="preserve">Safety Class </t>
  </si>
  <si>
    <t>Quantity</t>
  </si>
  <si>
    <t>Valve Description</t>
  </si>
  <si>
    <t>Amb</t>
  </si>
  <si>
    <t>Design Conditions</t>
  </si>
  <si>
    <t>-5 to 600</t>
  </si>
  <si>
    <t>-5 to -12</t>
  </si>
  <si>
    <t xml:space="preserve">Globe Valve </t>
  </si>
  <si>
    <t>SU</t>
  </si>
  <si>
    <t xml:space="preserve"> Strainer</t>
  </si>
  <si>
    <t>SQ</t>
  </si>
  <si>
    <t>20.8</t>
  </si>
  <si>
    <t xml:space="preserve">NOTES   </t>
  </si>
  <si>
    <t>PRICING</t>
  </si>
  <si>
    <t>SC  3</t>
  </si>
  <si>
    <t>Non-return Valve</t>
  </si>
  <si>
    <t>15 mm</t>
  </si>
  <si>
    <t>25 mm</t>
  </si>
  <si>
    <t>40 mm</t>
  </si>
  <si>
    <t>50 mm</t>
  </si>
  <si>
    <t>100 mm</t>
  </si>
  <si>
    <t>40  mm</t>
  </si>
  <si>
    <t>Total:</t>
  </si>
  <si>
    <t xml:space="preserve"> PTFE Filter Destruction Plant System Valve List
For procurement.</t>
  </si>
  <si>
    <r>
      <t>Temp [</t>
    </r>
    <r>
      <rPr>
        <b/>
        <sz val="12"/>
        <color theme="1"/>
        <rFont val="Calibri"/>
        <family val="2"/>
      </rPr>
      <t>°C]</t>
    </r>
  </si>
  <si>
    <r>
      <rPr>
        <b/>
        <sz val="12"/>
        <color theme="1"/>
        <rFont val="Calibri"/>
        <family val="2"/>
        <scheme val="minor"/>
      </rPr>
      <t xml:space="preserve">Connection ends: </t>
    </r>
    <r>
      <rPr>
        <sz val="12"/>
        <color theme="1"/>
        <rFont val="Calibri"/>
        <family val="2"/>
        <scheme val="minor"/>
      </rPr>
      <t xml:space="preserve">RF, B16.5 or NPT-M/F as B1.20.1, </t>
    </r>
    <r>
      <rPr>
        <b/>
        <sz val="12"/>
        <color theme="1"/>
        <rFont val="Calibri"/>
        <family val="2"/>
        <scheme val="minor"/>
      </rPr>
      <t>Class 1500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</t>
    </r>
    <r>
      <rPr>
        <sz val="12"/>
        <color theme="1"/>
        <rFont val="Calibri"/>
        <family val="2"/>
        <scheme val="minor"/>
      </rPr>
      <t xml:space="preserve">: 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</si>
  <si>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</t>
    </r>
    <r>
      <rPr>
        <b/>
        <sz val="12"/>
        <color theme="1"/>
        <rFont val="Calibri"/>
        <family val="2"/>
        <scheme val="minor"/>
      </rPr>
      <t xml:space="preserve"> 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</si>
  <si>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</t>
    </r>
    <r>
      <rPr>
        <sz val="12"/>
        <color theme="1"/>
        <rFont val="Calibri"/>
        <family val="2"/>
        <scheme val="minor"/>
      </rPr>
      <t xml:space="preserve">: 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 xml:space="preserve">Ball material: </t>
    </r>
    <r>
      <rPr>
        <sz val="12"/>
        <color theme="1"/>
        <rFont val="Calibri"/>
        <family val="2"/>
        <scheme val="minor"/>
      </rPr>
      <t>316 SS</t>
    </r>
    <r>
      <rPr>
        <b/>
        <sz val="12"/>
        <color theme="1"/>
        <rFont val="Calibri"/>
        <family val="2"/>
        <scheme val="minor"/>
      </rPr>
      <t xml:space="preserve">
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</si>
  <si>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</si>
  <si>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 xml:space="preserve">Connection ends: </t>
    </r>
    <r>
      <rPr>
        <sz val="12"/>
        <color theme="1"/>
        <rFont val="Calibri"/>
        <family val="2"/>
        <scheme val="minor"/>
      </rPr>
      <t xml:space="preserve">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</t>
    </r>
    <r>
      <rPr>
        <sz val="12"/>
        <color theme="1"/>
        <rFont val="Calibri"/>
        <family val="2"/>
        <scheme val="minor"/>
      </rPr>
      <t xml:space="preserve">: SS 316, ASTM A351 - 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600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</si>
  <si>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</t>
    </r>
    <r>
      <rPr>
        <sz val="12"/>
        <color theme="1"/>
        <rFont val="Calibri"/>
        <family val="2"/>
        <scheme val="minor"/>
      </rPr>
      <t xml:space="preserve">: 316 SS , ASTM A351 - 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 xml:space="preserve">Packing/Seal: </t>
    </r>
    <r>
      <rPr>
        <sz val="12"/>
        <color theme="1"/>
        <rFont val="Calibri"/>
        <family val="2"/>
        <scheme val="minor"/>
      </rPr>
      <t xml:space="preserve">API 600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</si>
  <si>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SS, ASTM A182-F316/A351-CF8M
</t>
    </r>
    <r>
      <rPr>
        <b/>
        <sz val="12"/>
        <color theme="1"/>
        <rFont val="Calibri"/>
        <family val="2"/>
        <scheme val="minor"/>
      </rPr>
      <t>Trim</t>
    </r>
    <r>
      <rPr>
        <sz val="12"/>
        <color theme="1"/>
        <rFont val="Calibri"/>
        <family val="2"/>
        <scheme val="minor"/>
      </rPr>
      <t xml:space="preserve">: 316 SS
</t>
    </r>
    <r>
      <rPr>
        <b/>
        <sz val="12"/>
        <color theme="1"/>
        <rFont val="Calibri"/>
        <family val="2"/>
        <scheme val="minor"/>
      </rPr>
      <t xml:space="preserve">Packing/Seal: </t>
    </r>
    <r>
      <rPr>
        <sz val="12"/>
        <color theme="1"/>
        <rFont val="Calibri"/>
        <family val="2"/>
        <scheme val="minor"/>
      </rPr>
      <t xml:space="preserve">API 600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</si>
  <si>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600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</si>
  <si>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NPT-F/M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304/316 SS 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SS 304/316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GRAPHITE ( supplier to advise) 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</si>
  <si>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B16.15,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304/316 SS, ASTM A182-F316/A351-CF8M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304/316 SS 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CAF ( supplier to advise) 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</si>
  <si>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t>Page 1 of 4</t>
  </si>
  <si>
    <t>Manual Valves</t>
  </si>
  <si>
    <t>Press.[kPa(g)]</t>
  </si>
  <si>
    <t>Valve code</t>
  </si>
  <si>
    <r>
      <rPr>
        <b/>
        <sz val="13"/>
        <color theme="1"/>
        <rFont val="Calibri"/>
        <family val="2"/>
        <scheme val="minor"/>
      </rPr>
      <t>Connection ends:</t>
    </r>
    <r>
      <rPr>
        <sz val="13"/>
        <color theme="1"/>
        <rFont val="Calibri"/>
        <family val="2"/>
        <scheme val="minor"/>
      </rPr>
      <t xml:space="preserve"> RF, B16.15, </t>
    </r>
    <r>
      <rPr>
        <b/>
        <sz val="13"/>
        <color theme="1"/>
        <rFont val="Calibri"/>
        <family val="2"/>
        <scheme val="minor"/>
      </rPr>
      <t>Class 150</t>
    </r>
    <r>
      <rPr>
        <sz val="13"/>
        <color theme="1"/>
        <rFont val="Calibri"/>
        <family val="2"/>
        <scheme val="minor"/>
      </rPr>
      <t xml:space="preserve">
Body: 304/316 SS, ASTM A182-F316/A351-CF8M
Trim: 304/316 SS
Packing/Seal: CAF ( supplier to advise) 
Ball material: 316 SS
Bonnet/Cap: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</si>
  <si>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 NPT-M/F as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316 SS, ASTM A351 - 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600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</si>
  <si>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r>
      <rPr>
        <b/>
        <sz val="12"/>
        <color theme="1"/>
        <rFont val="Calibri"/>
        <family val="2"/>
        <scheme val="minor"/>
      </rPr>
      <t>Connection ends:</t>
    </r>
    <r>
      <rPr>
        <sz val="12"/>
        <color theme="1"/>
        <rFont val="Calibri"/>
        <family val="2"/>
        <scheme val="minor"/>
      </rPr>
      <t xml:space="preserve"> RF, B16.5 or  NPT-M/F as B1.20.1, </t>
    </r>
    <r>
      <rPr>
        <b/>
        <sz val="12"/>
        <color theme="1"/>
        <rFont val="Calibri"/>
        <family val="2"/>
        <scheme val="minor"/>
      </rPr>
      <t>Class 150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Body:</t>
    </r>
    <r>
      <rPr>
        <sz val="12"/>
        <color theme="1"/>
        <rFont val="Calibri"/>
        <family val="2"/>
        <scheme val="minor"/>
      </rPr>
      <t xml:space="preserve"> SS 316, ASTM A351 - CF8M
</t>
    </r>
    <r>
      <rPr>
        <b/>
        <sz val="12"/>
        <color theme="1"/>
        <rFont val="Calibri"/>
        <family val="2"/>
        <scheme val="minor"/>
      </rPr>
      <t>Trim: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Packing/Seal:</t>
    </r>
    <r>
      <rPr>
        <sz val="12"/>
        <color theme="1"/>
        <rFont val="Calibri"/>
        <family val="2"/>
        <scheme val="minor"/>
      </rPr>
      <t xml:space="preserve"> API 600
</t>
    </r>
    <r>
      <rPr>
        <b/>
        <sz val="12"/>
        <color theme="1"/>
        <rFont val="Calibri"/>
        <family val="2"/>
        <scheme val="minor"/>
      </rPr>
      <t>Ball material:</t>
    </r>
    <r>
      <rPr>
        <sz val="12"/>
        <color theme="1"/>
        <rFont val="Calibri"/>
        <family val="2"/>
        <scheme val="minor"/>
      </rPr>
      <t xml:space="preserve"> 316 SS
</t>
    </r>
    <r>
      <rPr>
        <b/>
        <sz val="12"/>
        <color theme="1"/>
        <rFont val="Calibri"/>
        <family val="2"/>
        <scheme val="minor"/>
      </rPr>
      <t>Bonnet/Cap:</t>
    </r>
    <r>
      <rPr>
        <sz val="12"/>
        <color theme="1"/>
        <rFont val="Calibri"/>
        <family val="2"/>
        <scheme val="minor"/>
      </rPr>
      <t xml:space="preserve"> 316 SS</t>
    </r>
  </si>
  <si>
    <t>SG</t>
  </si>
  <si>
    <t>UNIT PRICING</t>
  </si>
  <si>
    <t>Supplier of Purchase</t>
  </si>
  <si>
    <t>Lead-time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</si>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</sst>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indent="36"/>
    </xf>
    <xf numFmtId="0" fontId="0" fillId="0" borderId="0" xfId="0" applyBorder="1"/>
    <xf numFmtId="0" fontId="4" fillId="0" borderId="0" xfId="0" applyFont="1" applyFill="1" applyBorder="1" applyAlignment="1">
      <alignment horizontal="left" vertical="center"/>
    </xf>
    <xf numFmtId="0" fontId="0" fillId="0" borderId="13" xfId="0" applyBorder="1"/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13" xfId="0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0" fillId="3" borderId="0" xfId="0" applyFill="1"/>
    <xf numFmtId="0" fontId="0" fillId="3" borderId="2" xfId="0" applyFill="1" applyBorder="1"/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17" xfId="0" applyFont="1" applyBorder="1" applyAlignment="1">
      <alignment horizontal="left" indent="51"/>
    </xf>
    <xf numFmtId="0" fontId="0" fillId="0" borderId="17" xfId="0" applyBorder="1"/>
    <xf numFmtId="164" fontId="0" fillId="0" borderId="17" xfId="0" applyNumberFormat="1" applyBorder="1"/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4" fontId="17" fillId="0" borderId="1" xfId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0" fontId="1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75989</xdr:rowOff>
    </xdr:from>
    <xdr:to>
      <xdr:col>3</xdr:col>
      <xdr:colOff>308309</xdr:colOff>
      <xdr:row>0</xdr:row>
      <xdr:rowOff>822961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75989"/>
          <a:ext cx="1830495" cy="746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view="pageBreakPreview" topLeftCell="H10" zoomScale="80" zoomScaleNormal="100" zoomScaleSheetLayoutView="80" zoomScalePageLayoutView="60" workbookViewId="0">
      <selection activeCell="B21" sqref="B21:I21"/>
    </sheetView>
  </sheetViews>
  <sheetFormatPr defaultRowHeight="14.4" x14ac:dyDescent="0.3"/>
  <cols>
    <col min="1" max="1" width="8.88671875" style="18"/>
    <col min="2" max="2" width="20" customWidth="1"/>
    <col min="3" max="4" width="11.5546875" customWidth="1"/>
    <col min="5" max="6" width="14.21875" style="6" customWidth="1"/>
    <col min="7" max="7" width="12.21875" style="6" customWidth="1"/>
    <col min="8" max="8" width="14.21875" style="6" customWidth="1"/>
    <col min="9" max="9" width="12.109375" customWidth="1"/>
    <col min="10" max="10" width="50.88671875" customWidth="1"/>
    <col min="12" max="12" width="34.109375" customWidth="1"/>
    <col min="13" max="13" width="26.88671875" customWidth="1"/>
    <col min="14" max="14" width="18" customWidth="1"/>
    <col min="15" max="15" width="23.33203125" style="17" customWidth="1"/>
    <col min="16" max="16" width="24.6640625" style="17" customWidth="1"/>
  </cols>
  <sheetData>
    <row r="1" spans="1:28" ht="73.8" customHeight="1" thickBot="1" x14ac:dyDescent="0.35">
      <c r="B1" s="73"/>
      <c r="C1" s="74"/>
      <c r="D1" s="74"/>
      <c r="E1" s="75"/>
      <c r="F1" s="76" t="s">
        <v>28</v>
      </c>
      <c r="G1" s="67"/>
      <c r="H1" s="67"/>
      <c r="I1" s="67"/>
      <c r="J1" s="68"/>
      <c r="K1" s="66" t="s">
        <v>40</v>
      </c>
      <c r="L1" s="67"/>
      <c r="M1" s="67"/>
      <c r="N1" s="67"/>
      <c r="O1" s="68"/>
      <c r="P1" s="19"/>
    </row>
    <row r="2" spans="1:28" ht="21" customHeight="1" thickBot="1" x14ac:dyDescent="0.35">
      <c r="B2" s="82" t="s">
        <v>41</v>
      </c>
      <c r="C2" s="83"/>
      <c r="D2" s="83"/>
      <c r="E2" s="13"/>
      <c r="F2" s="13"/>
      <c r="G2" s="13"/>
      <c r="H2" s="13"/>
      <c r="I2" s="5"/>
      <c r="J2" s="5"/>
      <c r="K2" s="5"/>
      <c r="L2" s="5"/>
      <c r="M2" s="5"/>
      <c r="N2" s="5"/>
      <c r="O2" s="15"/>
      <c r="P2" s="20"/>
    </row>
    <row r="3" spans="1:28" s="12" customFormat="1" ht="21.6" customHeight="1" thickBot="1" x14ac:dyDescent="0.35">
      <c r="A3" s="60"/>
      <c r="B3" s="71" t="s">
        <v>1</v>
      </c>
      <c r="C3" s="69" t="s">
        <v>43</v>
      </c>
      <c r="D3" s="81" t="s">
        <v>4</v>
      </c>
      <c r="E3" s="77" t="s">
        <v>9</v>
      </c>
      <c r="F3" s="78"/>
      <c r="G3" s="77" t="s">
        <v>0</v>
      </c>
      <c r="H3" s="78"/>
      <c r="I3" s="81" t="s">
        <v>5</v>
      </c>
      <c r="J3" s="81" t="s">
        <v>7</v>
      </c>
      <c r="K3" s="81" t="s">
        <v>6</v>
      </c>
      <c r="L3" s="79" t="s">
        <v>17</v>
      </c>
      <c r="M3" s="81" t="s">
        <v>49</v>
      </c>
      <c r="N3" s="81" t="s">
        <v>50</v>
      </c>
      <c r="O3" s="58" t="s">
        <v>48</v>
      </c>
      <c r="P3" s="58" t="s">
        <v>18</v>
      </c>
    </row>
    <row r="4" spans="1:28" s="12" customFormat="1" ht="21.6" customHeight="1" x14ac:dyDescent="0.3">
      <c r="A4" s="61"/>
      <c r="B4" s="72"/>
      <c r="C4" s="70"/>
      <c r="D4" s="70"/>
      <c r="E4" s="14" t="s">
        <v>29</v>
      </c>
      <c r="F4" s="21" t="s">
        <v>42</v>
      </c>
      <c r="G4" s="14" t="s">
        <v>29</v>
      </c>
      <c r="H4" s="21" t="s">
        <v>42</v>
      </c>
      <c r="I4" s="70"/>
      <c r="J4" s="70"/>
      <c r="K4" s="70"/>
      <c r="L4" s="80"/>
      <c r="M4" s="70"/>
      <c r="N4" s="70"/>
      <c r="O4" s="59"/>
      <c r="P4" s="59"/>
    </row>
    <row r="5" spans="1:28" ht="165" customHeight="1" x14ac:dyDescent="0.3">
      <c r="A5" s="24">
        <v>1</v>
      </c>
      <c r="B5" s="8" t="s">
        <v>2</v>
      </c>
      <c r="C5" s="8" t="s">
        <v>3</v>
      </c>
      <c r="D5" s="8" t="s">
        <v>22</v>
      </c>
      <c r="E5" s="8">
        <v>93</v>
      </c>
      <c r="F5" s="8">
        <v>20685</v>
      </c>
      <c r="G5" s="8">
        <v>35</v>
      </c>
      <c r="H5" s="9" t="s">
        <v>10</v>
      </c>
      <c r="I5" s="8" t="s">
        <v>19</v>
      </c>
      <c r="J5" s="33" t="s">
        <v>30</v>
      </c>
      <c r="K5" s="29">
        <v>1</v>
      </c>
      <c r="L5" s="51"/>
      <c r="M5" s="39"/>
      <c r="N5" s="39"/>
      <c r="O5" s="40"/>
      <c r="P5" s="40"/>
    </row>
    <row r="6" spans="1:28" ht="151.80000000000001" customHeight="1" thickBot="1" x14ac:dyDescent="0.35">
      <c r="A6" s="25">
        <v>2</v>
      </c>
      <c r="B6" s="8" t="s">
        <v>2</v>
      </c>
      <c r="C6" s="8" t="s">
        <v>3</v>
      </c>
      <c r="D6" s="7" t="s">
        <v>24</v>
      </c>
      <c r="E6" s="8">
        <v>93</v>
      </c>
      <c r="F6" s="8">
        <v>1585</v>
      </c>
      <c r="G6" s="8" t="s">
        <v>8</v>
      </c>
      <c r="H6" s="9">
        <v>520</v>
      </c>
      <c r="I6" s="8" t="s">
        <v>19</v>
      </c>
      <c r="J6" s="31" t="s">
        <v>31</v>
      </c>
      <c r="K6" s="29">
        <v>1</v>
      </c>
      <c r="L6" s="52"/>
      <c r="M6" s="41"/>
      <c r="N6" s="32"/>
      <c r="O6" s="42"/>
      <c r="P6" s="42"/>
    </row>
    <row r="7" spans="1:28" ht="130.80000000000001" customHeight="1" x14ac:dyDescent="0.3">
      <c r="A7" s="24">
        <v>3</v>
      </c>
      <c r="B7" s="7" t="s">
        <v>2</v>
      </c>
      <c r="C7" s="7" t="s">
        <v>3</v>
      </c>
      <c r="D7" s="7" t="s">
        <v>24</v>
      </c>
      <c r="E7" s="7">
        <v>375</v>
      </c>
      <c r="F7" s="7">
        <v>740</v>
      </c>
      <c r="G7" s="7">
        <v>800</v>
      </c>
      <c r="H7" s="10">
        <v>-5</v>
      </c>
      <c r="I7" s="7" t="s">
        <v>19</v>
      </c>
      <c r="J7" s="35" t="s">
        <v>32</v>
      </c>
      <c r="K7" s="34">
        <v>1</v>
      </c>
      <c r="L7" s="53"/>
      <c r="M7" s="37"/>
      <c r="N7" s="43"/>
      <c r="O7" s="44"/>
      <c r="P7" s="44"/>
    </row>
    <row r="8" spans="1:28" s="22" customFormat="1" ht="99.6" customHeight="1" thickBot="1" x14ac:dyDescent="0.35">
      <c r="A8" s="25">
        <v>4</v>
      </c>
      <c r="B8" s="7" t="s">
        <v>2</v>
      </c>
      <c r="C8" s="7" t="s">
        <v>3</v>
      </c>
      <c r="D8" s="7" t="s">
        <v>25</v>
      </c>
      <c r="E8" s="7">
        <v>93</v>
      </c>
      <c r="F8" s="7">
        <v>1585</v>
      </c>
      <c r="G8" s="7" t="s">
        <v>8</v>
      </c>
      <c r="H8" s="10" t="s">
        <v>11</v>
      </c>
      <c r="I8" s="7" t="s">
        <v>19</v>
      </c>
      <c r="J8" s="30" t="s">
        <v>33</v>
      </c>
      <c r="K8" s="34">
        <v>6</v>
      </c>
      <c r="L8" s="41"/>
      <c r="M8" s="47"/>
      <c r="N8" s="47"/>
      <c r="O8" s="48"/>
      <c r="P8" s="44"/>
    </row>
    <row r="9" spans="1:28" s="22" customFormat="1" ht="120" customHeight="1" thickBot="1" x14ac:dyDescent="0.35">
      <c r="A9" s="25">
        <v>6</v>
      </c>
      <c r="B9" s="7" t="s">
        <v>12</v>
      </c>
      <c r="C9" s="7" t="s">
        <v>47</v>
      </c>
      <c r="D9" s="7" t="s">
        <v>21</v>
      </c>
      <c r="E9" s="7">
        <v>93</v>
      </c>
      <c r="F9" s="7">
        <v>1585</v>
      </c>
      <c r="G9" s="7">
        <v>45</v>
      </c>
      <c r="H9" s="10">
        <v>600</v>
      </c>
      <c r="I9" s="7" t="s">
        <v>19</v>
      </c>
      <c r="J9" s="30" t="s">
        <v>45</v>
      </c>
      <c r="K9" s="34">
        <v>10</v>
      </c>
      <c r="L9" s="41"/>
      <c r="M9" s="47"/>
      <c r="N9" s="47"/>
      <c r="O9" s="49"/>
      <c r="P9" s="44"/>
    </row>
    <row r="10" spans="1:28" s="22" customFormat="1" ht="94.8" customHeight="1" x14ac:dyDescent="0.3">
      <c r="A10" s="24">
        <v>7</v>
      </c>
      <c r="B10" s="7" t="s">
        <v>12</v>
      </c>
      <c r="C10" s="7" t="s">
        <v>47</v>
      </c>
      <c r="D10" s="7" t="s">
        <v>22</v>
      </c>
      <c r="E10" s="7">
        <v>93</v>
      </c>
      <c r="F10" s="7">
        <v>1585</v>
      </c>
      <c r="G10" s="7">
        <v>45</v>
      </c>
      <c r="H10" s="10">
        <v>600</v>
      </c>
      <c r="I10" s="7" t="s">
        <v>19</v>
      </c>
      <c r="J10" s="30" t="s">
        <v>46</v>
      </c>
      <c r="K10" s="34">
        <v>5</v>
      </c>
      <c r="L10" s="41"/>
      <c r="M10" s="47"/>
      <c r="N10" s="47"/>
      <c r="O10" s="49"/>
      <c r="P10" s="44"/>
    </row>
    <row r="11" spans="1:28" s="22" customFormat="1" ht="94.2" thickBot="1" x14ac:dyDescent="0.35">
      <c r="A11" s="25">
        <v>8</v>
      </c>
      <c r="B11" s="7" t="s">
        <v>12</v>
      </c>
      <c r="C11" s="7" t="s">
        <v>47</v>
      </c>
      <c r="D11" s="7" t="s">
        <v>26</v>
      </c>
      <c r="E11" s="7">
        <v>93</v>
      </c>
      <c r="F11" s="7">
        <v>1585</v>
      </c>
      <c r="G11" s="7">
        <v>45</v>
      </c>
      <c r="H11" s="10">
        <v>520</v>
      </c>
      <c r="I11" s="7" t="s">
        <v>19</v>
      </c>
      <c r="J11" s="30" t="s">
        <v>34</v>
      </c>
      <c r="K11" s="34">
        <v>2</v>
      </c>
      <c r="L11" s="41"/>
      <c r="M11" s="47"/>
      <c r="N11" s="47"/>
      <c r="O11" s="49"/>
      <c r="P11" s="44"/>
    </row>
    <row r="12" spans="1:28" s="23" customFormat="1" ht="100.2" customHeight="1" x14ac:dyDescent="0.3">
      <c r="A12" s="24">
        <v>9</v>
      </c>
      <c r="B12" s="7" t="s">
        <v>12</v>
      </c>
      <c r="C12" s="7" t="s">
        <v>47</v>
      </c>
      <c r="D12" s="7" t="s">
        <v>24</v>
      </c>
      <c r="E12" s="7">
        <v>93</v>
      </c>
      <c r="F12" s="7">
        <v>1585</v>
      </c>
      <c r="G12" s="7">
        <v>45</v>
      </c>
      <c r="H12" s="10">
        <v>520</v>
      </c>
      <c r="I12" s="7" t="s">
        <v>19</v>
      </c>
      <c r="J12" s="30" t="s">
        <v>35</v>
      </c>
      <c r="K12" s="34">
        <v>2</v>
      </c>
      <c r="L12" s="41"/>
      <c r="M12" s="47"/>
      <c r="N12" s="47"/>
      <c r="O12" s="49"/>
      <c r="P12" s="44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93.6" x14ac:dyDescent="0.3">
      <c r="A13" s="24">
        <v>11</v>
      </c>
      <c r="B13" s="7" t="s">
        <v>20</v>
      </c>
      <c r="C13" s="7" t="s">
        <v>13</v>
      </c>
      <c r="D13" s="7" t="s">
        <v>23</v>
      </c>
      <c r="E13" s="7">
        <v>93</v>
      </c>
      <c r="F13" s="7">
        <v>1585</v>
      </c>
      <c r="G13" s="7">
        <v>45</v>
      </c>
      <c r="H13" s="11">
        <v>158</v>
      </c>
      <c r="I13" s="7" t="s">
        <v>19</v>
      </c>
      <c r="J13" s="30" t="s">
        <v>36</v>
      </c>
      <c r="K13" s="34">
        <v>1</v>
      </c>
      <c r="L13" s="54"/>
      <c r="M13" s="45"/>
      <c r="N13" s="47"/>
      <c r="O13" s="46"/>
      <c r="P13" s="50"/>
    </row>
    <row r="14" spans="1:28" ht="78.599999999999994" thickBot="1" x14ac:dyDescent="0.35">
      <c r="A14" s="25">
        <v>12</v>
      </c>
      <c r="B14" s="7" t="s">
        <v>20</v>
      </c>
      <c r="C14" s="7" t="s">
        <v>13</v>
      </c>
      <c r="D14" s="7" t="s">
        <v>24</v>
      </c>
      <c r="E14" s="7">
        <v>93</v>
      </c>
      <c r="F14" s="7">
        <v>1585</v>
      </c>
      <c r="G14" s="7">
        <v>30</v>
      </c>
      <c r="H14" s="11">
        <v>520</v>
      </c>
      <c r="I14" s="7" t="s">
        <v>19</v>
      </c>
      <c r="J14" s="30" t="s">
        <v>37</v>
      </c>
      <c r="K14" s="34">
        <v>2</v>
      </c>
      <c r="L14" s="54"/>
      <c r="M14" s="45"/>
      <c r="N14" s="47"/>
      <c r="O14" s="46"/>
      <c r="P14" s="50"/>
    </row>
    <row r="15" spans="1:28" ht="109.2" x14ac:dyDescent="0.3">
      <c r="A15" s="24">
        <v>13</v>
      </c>
      <c r="B15" s="7" t="s">
        <v>14</v>
      </c>
      <c r="C15" s="7" t="s">
        <v>15</v>
      </c>
      <c r="D15" s="7" t="s">
        <v>22</v>
      </c>
      <c r="E15" s="7">
        <v>93</v>
      </c>
      <c r="F15" s="7">
        <v>1585</v>
      </c>
      <c r="G15" s="7">
        <v>45</v>
      </c>
      <c r="H15" s="11">
        <v>9.1</v>
      </c>
      <c r="I15" s="7" t="s">
        <v>19</v>
      </c>
      <c r="J15" s="30" t="s">
        <v>38</v>
      </c>
      <c r="K15" s="34">
        <v>1</v>
      </c>
      <c r="L15" s="45"/>
      <c r="M15" s="45"/>
      <c r="N15" s="47"/>
      <c r="O15" s="46"/>
      <c r="P15" s="50"/>
    </row>
    <row r="16" spans="1:28" ht="105" thickBot="1" x14ac:dyDescent="0.4">
      <c r="A16" s="25">
        <v>14</v>
      </c>
      <c r="B16" s="7" t="s">
        <v>14</v>
      </c>
      <c r="C16" s="7" t="s">
        <v>15</v>
      </c>
      <c r="D16" s="7" t="s">
        <v>23</v>
      </c>
      <c r="E16" s="7">
        <v>93</v>
      </c>
      <c r="F16" s="7">
        <v>1585</v>
      </c>
      <c r="G16" s="7">
        <v>45</v>
      </c>
      <c r="H16" s="11">
        <v>30.1</v>
      </c>
      <c r="I16" s="7" t="s">
        <v>19</v>
      </c>
      <c r="J16" s="36" t="s">
        <v>44</v>
      </c>
      <c r="K16" s="34">
        <v>1</v>
      </c>
      <c r="L16" s="45"/>
      <c r="M16" s="45"/>
      <c r="N16" s="47"/>
      <c r="O16" s="46"/>
      <c r="P16" s="50"/>
    </row>
    <row r="17" spans="1:16" ht="93.6" x14ac:dyDescent="0.3">
      <c r="A17" s="24">
        <v>15</v>
      </c>
      <c r="B17" s="7" t="s">
        <v>14</v>
      </c>
      <c r="C17" s="7" t="s">
        <v>15</v>
      </c>
      <c r="D17" s="7" t="s">
        <v>24</v>
      </c>
      <c r="E17" s="7">
        <v>93</v>
      </c>
      <c r="F17" s="7">
        <v>1585</v>
      </c>
      <c r="G17" s="7">
        <v>30</v>
      </c>
      <c r="H17" s="11" t="s">
        <v>16</v>
      </c>
      <c r="I17" s="7" t="s">
        <v>19</v>
      </c>
      <c r="J17" s="30" t="s">
        <v>39</v>
      </c>
      <c r="K17" s="34">
        <v>2</v>
      </c>
      <c r="L17" s="45"/>
      <c r="M17" s="45"/>
      <c r="N17" s="47"/>
      <c r="O17" s="46"/>
      <c r="P17" s="50"/>
    </row>
    <row r="18" spans="1:16" ht="21.6" thickBot="1" x14ac:dyDescent="0.45">
      <c r="B18" s="55"/>
      <c r="C18" s="56"/>
      <c r="D18" s="56"/>
      <c r="E18" s="56"/>
      <c r="F18" s="56"/>
      <c r="G18" s="56"/>
      <c r="H18" s="56"/>
      <c r="I18" s="57"/>
      <c r="J18" s="26" t="s">
        <v>27</v>
      </c>
      <c r="K18" s="38">
        <f>SUM(K5:K17)</f>
        <v>35</v>
      </c>
      <c r="L18" s="27"/>
      <c r="M18" s="63" t="s">
        <v>51</v>
      </c>
      <c r="N18" s="64"/>
      <c r="O18" s="65"/>
      <c r="P18" s="28">
        <f>SUM( P5:P17)</f>
        <v>0</v>
      </c>
    </row>
    <row r="19" spans="1:16" ht="15.6" x14ac:dyDescent="0.3">
      <c r="B19" s="1"/>
      <c r="C19" s="1"/>
      <c r="D19" s="1"/>
      <c r="E19" s="1"/>
      <c r="F19" s="1"/>
      <c r="G19" s="1"/>
      <c r="H19" s="1"/>
      <c r="I19" s="1"/>
      <c r="J19" s="2"/>
      <c r="K19" s="1"/>
      <c r="L19" s="3"/>
      <c r="M19" s="3"/>
      <c r="N19" s="3"/>
      <c r="O19" s="16"/>
      <c r="P19" s="16"/>
    </row>
    <row r="20" spans="1:16" x14ac:dyDescent="0.3">
      <c r="B20" s="4"/>
    </row>
    <row r="21" spans="1:16" x14ac:dyDescent="0.3">
      <c r="B21" s="62"/>
      <c r="C21" s="62"/>
      <c r="D21" s="62"/>
      <c r="E21" s="62"/>
      <c r="F21" s="62"/>
      <c r="G21" s="62"/>
      <c r="H21" s="62"/>
      <c r="I21" s="62"/>
    </row>
  </sheetData>
  <mergeCells count="21">
    <mergeCell ref="K1:O1"/>
    <mergeCell ref="C3:C4"/>
    <mergeCell ref="B3:B4"/>
    <mergeCell ref="B1:E1"/>
    <mergeCell ref="F1:J1"/>
    <mergeCell ref="O3:O4"/>
    <mergeCell ref="E3:F3"/>
    <mergeCell ref="G3:H3"/>
    <mergeCell ref="L3:L4"/>
    <mergeCell ref="K3:K4"/>
    <mergeCell ref="J3:J4"/>
    <mergeCell ref="I3:I4"/>
    <mergeCell ref="B2:D2"/>
    <mergeCell ref="D3:D4"/>
    <mergeCell ref="M3:M4"/>
    <mergeCell ref="N3:N4"/>
    <mergeCell ref="B18:I18"/>
    <mergeCell ref="P3:P4"/>
    <mergeCell ref="A3:A4"/>
    <mergeCell ref="B21:I21"/>
    <mergeCell ref="M18:O18"/>
  </mergeCells>
  <pageMargins left="0.7" right="0.7" top="0.75" bottom="0.75" header="0.3" footer="0.3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Mnaual Valves</vt:lpstr>
      <vt:lpstr>'Mnaual Valves'!Print_Area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Manqoba Msane</dc:creator>
  <cp:lastModifiedBy>Catherine Matima</cp:lastModifiedBy>
  <dcterms:created xsi:type="dcterms:W3CDTF">2025-08-27T12:04:54Z</dcterms:created>
  <dcterms:modified xsi:type="dcterms:W3CDTF">2026-02-17T11:28:50Z</dcterms:modified>
</cp:coreProperties>
</file>