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ndavT\Documents\1075917107 DEBT COLLECTORS\Tender documents\Publish\"/>
    </mc:Choice>
  </mc:AlternateContent>
  <xr:revisionPtr revIDLastSave="0" documentId="13_ncr:1_{8C57C7D7-6834-4C82-84F7-44AF981CF7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bt collection GEMMA  -Tende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5" l="1"/>
  <c r="G13" i="5"/>
  <c r="G12" i="5"/>
  <c r="G9" i="5"/>
  <c r="G6" i="5"/>
  <c r="G15" i="5" l="1"/>
  <c r="G16" i="5" s="1"/>
  <c r="G17" i="5" s="1"/>
</calcChain>
</file>

<file path=xl/sharedStrings.xml><?xml version="1.0" encoding="utf-8"?>
<sst xmlns="http://schemas.openxmlformats.org/spreadsheetml/2006/main" count="35" uniqueCount="31">
  <si>
    <t>Description</t>
  </si>
  <si>
    <t>1.1</t>
  </si>
  <si>
    <t xml:space="preserve"> Total Price</t>
  </si>
  <si>
    <t>%</t>
  </si>
  <si>
    <t>each</t>
  </si>
  <si>
    <t>Item No.</t>
  </si>
  <si>
    <t>Unit of Measure</t>
  </si>
  <si>
    <t>Unit Rate</t>
  </si>
  <si>
    <t>Stopped (Non-Active ) Accounts</t>
  </si>
  <si>
    <t>Active Accounts</t>
  </si>
  <si>
    <t>Legal Collection</t>
  </si>
  <si>
    <t>Estimated Quantity</t>
  </si>
  <si>
    <t>Subtotal</t>
  </si>
  <si>
    <t>VAT</t>
  </si>
  <si>
    <t>Total (Incl.VAT)</t>
  </si>
  <si>
    <t>LPU/SPU  (Active) accounts, commission will be paid upon succesful recoveries of debt, on a percentage of the amount recovered from the debtor.</t>
  </si>
  <si>
    <t xml:space="preserve">Payment for standard charges as gazetted for the “Proceedings of Magistrate/High Courts of South Africa” </t>
  </si>
  <si>
    <t>3.1.1</t>
  </si>
  <si>
    <t>3.1.2</t>
  </si>
  <si>
    <t>3.1.3</t>
  </si>
  <si>
    <t>Obtaining a certified copy of a judgment</t>
  </si>
  <si>
    <t>Application for costs on notice (including appearance in court)</t>
  </si>
  <si>
    <t>Affidavit or certificate by the judgment creditor or [his or her] the Iiudament creditor's attorney</t>
  </si>
  <si>
    <t>DEBT COLLECTION FOR GEMMA CLUSTER FOR A PERIOD OF 36 MONTHS ON AN AS AND WHEN REQUIRED BASIS</t>
  </si>
  <si>
    <t>Estimated Recovered Amount</t>
  </si>
  <si>
    <t>NCOU &amp; NWOU</t>
  </si>
  <si>
    <t>Notes</t>
  </si>
  <si>
    <t xml:space="preserve">LPU/SPU stopped (Non -Active) accounts, commission will be paid upon succesful recoveries of debt, on a percentage of the amount recovered from the debtor. </t>
  </si>
  <si>
    <t xml:space="preserve">payment will be made  on commission </t>
  </si>
  <si>
    <t>Payment is by way of commission only</t>
  </si>
  <si>
    <t>***NOTE: Insert rates in the highlighted column, Where the unit rate is 0%,  insert your proposed rate in (percentage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</si>
</sst>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" xfId="1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2" fontId="0" fillId="2" borderId="2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8" xfId="0" applyFont="1" applyBorder="1" applyAlignment="1">
      <alignment wrapText="1"/>
    </xf>
    <xf numFmtId="0" fontId="0" fillId="0" borderId="9" xfId="0" applyBorder="1" applyAlignment="1">
      <alignment horizontal="left" vertical="top" wrapText="1"/>
    </xf>
    <xf numFmtId="0" fontId="0" fillId="0" borderId="10" xfId="3" applyNumberFormat="1" applyFont="1" applyBorder="1" applyAlignment="1">
      <alignment horizontal="center" vertical="top" wrapText="1"/>
    </xf>
    <xf numFmtId="44" fontId="0" fillId="0" borderId="11" xfId="2" applyFont="1" applyBorder="1" applyAlignment="1">
      <alignment vertical="top"/>
    </xf>
    <xf numFmtId="0" fontId="2" fillId="3" borderId="3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top" wrapText="1"/>
    </xf>
    <xf numFmtId="0" fontId="0" fillId="3" borderId="2" xfId="3" applyNumberFormat="1" applyFont="1" applyFill="1" applyBorder="1" applyAlignment="1">
      <alignment horizontal="center" vertical="top" wrapText="1"/>
    </xf>
    <xf numFmtId="9" fontId="0" fillId="3" borderId="2" xfId="3" applyFont="1" applyFill="1" applyBorder="1" applyAlignment="1">
      <alignment horizontal="center" vertical="top"/>
    </xf>
    <xf numFmtId="44" fontId="0" fillId="3" borderId="4" xfId="2" applyFont="1" applyFill="1" applyBorder="1" applyAlignment="1">
      <alignment vertical="top"/>
    </xf>
    <xf numFmtId="0" fontId="2" fillId="0" borderId="10" xfId="0" applyFont="1" applyBorder="1" applyAlignment="1">
      <alignment horizontal="center" vertical="top" wrapText="1"/>
    </xf>
    <xf numFmtId="44" fontId="4" fillId="2" borderId="2" xfId="2" applyFont="1" applyFill="1" applyBorder="1" applyAlignment="1">
      <alignment horizontal="center" vertical="center" wrapText="1"/>
    </xf>
    <xf numFmtId="44" fontId="0" fillId="2" borderId="2" xfId="2" applyFont="1" applyFill="1" applyBorder="1" applyAlignment="1">
      <alignment horizontal="center" vertical="center" wrapText="1"/>
    </xf>
    <xf numFmtId="44" fontId="0" fillId="0" borderId="10" xfId="2" applyFont="1" applyBorder="1" applyAlignment="1">
      <alignment horizontal="center" vertical="top" wrapText="1"/>
    </xf>
    <xf numFmtId="44" fontId="0" fillId="3" borderId="2" xfId="2" applyFont="1" applyFill="1" applyBorder="1" applyAlignment="1">
      <alignment horizontal="center" vertical="top" wrapText="1"/>
    </xf>
    <xf numFmtId="44" fontId="0" fillId="0" borderId="0" xfId="2" applyFont="1"/>
    <xf numFmtId="0" fontId="4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2" xfId="3" applyNumberFormat="1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 vertical="top" wrapText="1"/>
    </xf>
    <xf numFmtId="9" fontId="2" fillId="3" borderId="2" xfId="3" applyFont="1" applyFill="1" applyBorder="1" applyAlignment="1">
      <alignment horizontal="center" vertical="top"/>
    </xf>
    <xf numFmtId="44" fontId="2" fillId="3" borderId="4" xfId="2" applyFont="1" applyFill="1" applyBorder="1" applyAlignment="1">
      <alignment vertical="top"/>
    </xf>
    <xf numFmtId="0" fontId="0" fillId="2" borderId="2" xfId="0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44" fontId="2" fillId="3" borderId="8" xfId="0" applyNumberFormat="1" applyFont="1" applyFill="1" applyBorder="1"/>
    <xf numFmtId="0" fontId="0" fillId="0" borderId="9" xfId="0" applyBorder="1" applyAlignment="1">
      <alignment horizontal="left" vertical="center" wrapText="1"/>
    </xf>
    <xf numFmtId="0" fontId="2" fillId="0" borderId="13" xfId="0" applyFont="1" applyBorder="1" applyAlignment="1">
      <alignment horizontal="center" vertical="top" wrapText="1"/>
    </xf>
    <xf numFmtId="0" fontId="0" fillId="0" borderId="13" xfId="3" applyNumberFormat="1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/>
    </xf>
    <xf numFmtId="44" fontId="0" fillId="3" borderId="13" xfId="2" applyFont="1" applyFill="1" applyBorder="1" applyAlignment="1">
      <alignment horizontal="center" vertical="top" wrapText="1"/>
    </xf>
    <xf numFmtId="44" fontId="0" fillId="3" borderId="13" xfId="2" applyFont="1" applyFill="1" applyBorder="1"/>
    <xf numFmtId="44" fontId="2" fillId="3" borderId="8" xfId="2" applyFont="1" applyFill="1" applyBorder="1"/>
    <xf numFmtId="44" fontId="0" fillId="0" borderId="19" xfId="2" applyFont="1" applyBorder="1" applyAlignment="1">
      <alignment vertical="top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2" fillId="0" borderId="21" xfId="0" applyFont="1" applyBorder="1" applyAlignment="1">
      <alignment horizontal="center" vertical="top" wrapText="1"/>
    </xf>
    <xf numFmtId="0" fontId="0" fillId="0" borderId="21" xfId="3" applyNumberFormat="1" applyFont="1" applyBorder="1" applyAlignment="1">
      <alignment horizontal="center" vertical="top" wrapText="1"/>
    </xf>
    <xf numFmtId="44" fontId="0" fillId="3" borderId="21" xfId="2" applyFont="1" applyFill="1" applyBorder="1" applyAlignment="1">
      <alignment horizontal="center" vertical="top" wrapText="1"/>
    </xf>
    <xf numFmtId="44" fontId="0" fillId="0" borderId="22" xfId="2" applyFont="1" applyBorder="1" applyAlignment="1">
      <alignment vertical="top"/>
    </xf>
    <xf numFmtId="9" fontId="2" fillId="4" borderId="10" xfId="3" applyFont="1" applyFill="1" applyBorder="1" applyAlignment="1">
      <alignment horizontal="center" vertical="top"/>
    </xf>
    <xf numFmtId="44" fontId="2" fillId="4" borderId="13" xfId="2" applyFont="1" applyFill="1" applyBorder="1" applyAlignment="1">
      <alignment horizontal="center" vertical="top"/>
    </xf>
    <xf numFmtId="44" fontId="2" fillId="4" borderId="13" xfId="0" applyNumberFormat="1" applyFont="1" applyFill="1" applyBorder="1" applyAlignment="1">
      <alignment horizontal="center"/>
    </xf>
    <xf numFmtId="44" fontId="2" fillId="4" borderId="21" xfId="2" applyFont="1" applyFill="1" applyBorder="1" applyAlignment="1">
      <alignment horizontal="center" vertical="top"/>
    </xf>
    <xf numFmtId="0" fontId="0" fillId="5" borderId="15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center" vertical="top" wrapText="1"/>
    </xf>
    <xf numFmtId="0" fontId="0" fillId="5" borderId="17" xfId="3" applyNumberFormat="1" applyFont="1" applyFill="1" applyBorder="1" applyAlignment="1">
      <alignment horizontal="center" vertical="top" wrapText="1"/>
    </xf>
    <xf numFmtId="44" fontId="0" fillId="5" borderId="17" xfId="2" applyFont="1" applyFill="1" applyBorder="1" applyAlignment="1">
      <alignment horizontal="center" vertical="top" wrapText="1"/>
    </xf>
    <xf numFmtId="44" fontId="0" fillId="5" borderId="17" xfId="2" applyFont="1" applyFill="1" applyBorder="1" applyAlignment="1">
      <alignment horizontal="center" vertical="top"/>
    </xf>
    <xf numFmtId="44" fontId="0" fillId="5" borderId="18" xfId="2" applyFont="1" applyFill="1" applyBorder="1" applyAlignment="1">
      <alignment vertical="top"/>
    </xf>
    <xf numFmtId="44" fontId="0" fillId="0" borderId="0" xfId="2" applyFont="1" applyBorder="1"/>
    <xf numFmtId="0" fontId="0" fillId="0" borderId="2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4" xfId="0" applyBorder="1" applyAlignment="1">
      <alignment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0" xfId="3" applyNumberFormat="1" applyFont="1" applyFill="1" applyBorder="1" applyAlignment="1">
      <alignment horizontal="center" vertical="top" wrapText="1"/>
    </xf>
    <xf numFmtId="44" fontId="0" fillId="3" borderId="10" xfId="2" applyFont="1" applyFill="1" applyBorder="1" applyAlignment="1">
      <alignment horizontal="center" vertical="top" wrapText="1"/>
    </xf>
    <xf numFmtId="9" fontId="0" fillId="3" borderId="10" xfId="3" applyFont="1" applyFill="1" applyBorder="1" applyAlignment="1">
      <alignment horizontal="center" vertical="top"/>
    </xf>
    <xf numFmtId="44" fontId="0" fillId="3" borderId="11" xfId="2" applyFont="1" applyFill="1" applyBorder="1" applyAlignment="1">
      <alignment vertical="top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top" wrapText="1"/>
    </xf>
    <xf numFmtId="44" fontId="0" fillId="2" borderId="10" xfId="2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horizontal="center" vertical="center" wrapText="1"/>
    </xf>
    <xf numFmtId="0" fontId="0" fillId="2" borderId="11" xfId="1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691988</xdr:colOff>
      <xdr:row>0</xdr:row>
      <xdr:rowOff>40706</xdr:rowOff>
    </xdr:from>
    <xdr:to>
      <xdr:col>1</xdr:col>
      <xdr:colOff>2751668</xdr:colOff>
      <xdr:row>0</xdr:row>
      <xdr:rowOff>486671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AF6BA2-2315-4CD4-B376-F3EBFFE9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338" y="40706"/>
          <a:ext cx="2059680" cy="4459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DB63F-9D3F-44D4-861C-332F68E66E04}">
  <dimension ref="A1:J23"/>
  <sheetViews>
    <sheetView tabSelected="1" zoomScale="78" zoomScaleNormal="78" workbookViewId="0">
      <pane xSplit="2" ySplit="3" topLeftCell="C11" activePane="bottomRight" state="frozen"/>
      <selection activeCell="B1" sqref="B1"/>
      <selection pane="topRight" activeCell="C1" sqref="C1"/>
      <selection pane="bottomLeft" activeCell="B4" sqref="B4"/>
      <selection pane="bottomRight" activeCell="A2" sqref="A2:G2"/>
    </sheetView>
  </sheetViews>
  <sheetFormatPr defaultRowHeight="14.4" x14ac:dyDescent="0.3"/>
  <cols>
    <col min="1" max="1" width="7.88671875" bestFit="1" customWidth="1"/>
    <col min="2" max="2" width="61.6640625" customWidth="1"/>
    <col min="3" max="3" width="8.33203125" customWidth="1"/>
    <col min="4" max="4" width="9.88671875" style="6" customWidth="1"/>
    <col min="5" max="5" width="15" style="26" bestFit="1" customWidth="1"/>
    <col min="6" max="6" width="14.33203125" style="7" customWidth="1"/>
    <col min="7" max="7" width="28.21875" customWidth="1"/>
    <col min="9" max="9" width="14.44140625" customWidth="1"/>
    <col min="10" max="10" width="16.6640625" customWidth="1"/>
  </cols>
  <sheetData>
    <row r="1" spans="1:10" ht="42.45" customHeight="1" thickBot="1" x14ac:dyDescent="0.35">
      <c r="A1" s="12" t="s">
        <v>25</v>
      </c>
      <c r="B1" s="11"/>
      <c r="C1" s="83" t="s">
        <v>23</v>
      </c>
      <c r="D1" s="84"/>
      <c r="E1" s="84"/>
      <c r="F1" s="84"/>
      <c r="G1" s="85"/>
    </row>
    <row r="2" spans="1:10" ht="15" thickBot="1" x14ac:dyDescent="0.35">
      <c r="A2" s="86" t="s">
        <v>30</v>
      </c>
      <c r="B2" s="87"/>
      <c r="C2" s="87"/>
      <c r="D2" s="87"/>
      <c r="E2" s="87"/>
      <c r="F2" s="87"/>
      <c r="G2" s="88"/>
    </row>
    <row r="3" spans="1:10" ht="40.200000000000003" thickBot="1" x14ac:dyDescent="0.35">
      <c r="A3" s="27" t="s">
        <v>5</v>
      </c>
      <c r="B3" s="8" t="s">
        <v>0</v>
      </c>
      <c r="C3" s="9" t="s">
        <v>6</v>
      </c>
      <c r="D3" s="9" t="s">
        <v>11</v>
      </c>
      <c r="E3" s="22" t="s">
        <v>24</v>
      </c>
      <c r="F3" s="9" t="s">
        <v>7</v>
      </c>
      <c r="G3" s="10" t="s">
        <v>2</v>
      </c>
      <c r="I3" s="4"/>
    </row>
    <row r="4" spans="1:10" ht="15" thickBot="1" x14ac:dyDescent="0.35">
      <c r="A4" s="28">
        <v>1</v>
      </c>
      <c r="B4" s="1" t="s">
        <v>8</v>
      </c>
      <c r="C4" s="2"/>
      <c r="D4" s="37"/>
      <c r="E4" s="23"/>
      <c r="F4" s="5"/>
      <c r="G4" s="3"/>
    </row>
    <row r="5" spans="1:10" x14ac:dyDescent="0.3">
      <c r="A5" s="76"/>
      <c r="B5" s="77" t="s">
        <v>29</v>
      </c>
      <c r="C5" s="78"/>
      <c r="D5" s="79"/>
      <c r="E5" s="80"/>
      <c r="F5" s="81"/>
      <c r="G5" s="82"/>
    </row>
    <row r="6" spans="1:10" ht="43.8" thickBot="1" x14ac:dyDescent="0.35">
      <c r="A6" s="29" t="s">
        <v>1</v>
      </c>
      <c r="B6" s="13" t="s">
        <v>27</v>
      </c>
      <c r="C6" s="21" t="s">
        <v>3</v>
      </c>
      <c r="D6" s="14">
        <v>34000</v>
      </c>
      <c r="E6" s="24">
        <v>60000000</v>
      </c>
      <c r="F6" s="54">
        <v>0</v>
      </c>
      <c r="G6" s="15">
        <f>E6*F6</f>
        <v>0</v>
      </c>
      <c r="J6" s="4"/>
    </row>
    <row r="7" spans="1:10" ht="15" thickBot="1" x14ac:dyDescent="0.35">
      <c r="A7" s="30">
        <v>2</v>
      </c>
      <c r="B7" s="16" t="s">
        <v>9</v>
      </c>
      <c r="C7" s="17"/>
      <c r="D7" s="18"/>
      <c r="E7" s="25"/>
      <c r="F7" s="19"/>
      <c r="G7" s="20"/>
    </row>
    <row r="8" spans="1:10" x14ac:dyDescent="0.3">
      <c r="A8" s="69"/>
      <c r="B8" s="70" t="s">
        <v>29</v>
      </c>
      <c r="C8" s="71"/>
      <c r="D8" s="72"/>
      <c r="E8" s="73"/>
      <c r="F8" s="74"/>
      <c r="G8" s="75"/>
    </row>
    <row r="9" spans="1:10" ht="34.049999999999997" customHeight="1" thickBot="1" x14ac:dyDescent="0.35">
      <c r="A9" s="29">
        <v>2.1</v>
      </c>
      <c r="B9" s="13" t="s">
        <v>15</v>
      </c>
      <c r="C9" s="21" t="s">
        <v>3</v>
      </c>
      <c r="D9" s="14">
        <v>34000</v>
      </c>
      <c r="E9" s="24">
        <v>40000000</v>
      </c>
      <c r="F9" s="54">
        <v>0</v>
      </c>
      <c r="G9" s="15">
        <f>E9*F9</f>
        <v>0</v>
      </c>
      <c r="J9" s="26"/>
    </row>
    <row r="10" spans="1:10" ht="15" thickBot="1" x14ac:dyDescent="0.35">
      <c r="A10" s="30">
        <v>3</v>
      </c>
      <c r="B10" s="31" t="s">
        <v>10</v>
      </c>
      <c r="C10" s="32"/>
      <c r="D10" s="33"/>
      <c r="E10" s="34"/>
      <c r="F10" s="35"/>
      <c r="G10" s="36"/>
    </row>
    <row r="11" spans="1:10" ht="28.8" x14ac:dyDescent="0.3">
      <c r="A11" s="58">
        <v>3.1</v>
      </c>
      <c r="B11" s="59" t="s">
        <v>16</v>
      </c>
      <c r="C11" s="60"/>
      <c r="D11" s="61"/>
      <c r="E11" s="62"/>
      <c r="F11" s="63"/>
      <c r="G11" s="64"/>
    </row>
    <row r="12" spans="1:10" x14ac:dyDescent="0.3">
      <c r="A12" s="29" t="s">
        <v>17</v>
      </c>
      <c r="B12" s="40" t="s">
        <v>21</v>
      </c>
      <c r="C12" s="41" t="s">
        <v>4</v>
      </c>
      <c r="D12" s="42">
        <v>34000</v>
      </c>
      <c r="E12" s="44"/>
      <c r="F12" s="55">
        <v>0</v>
      </c>
      <c r="G12" s="47">
        <f>D12*F12</f>
        <v>0</v>
      </c>
    </row>
    <row r="13" spans="1:10" x14ac:dyDescent="0.3">
      <c r="A13" s="29" t="s">
        <v>18</v>
      </c>
      <c r="B13" t="s">
        <v>20</v>
      </c>
      <c r="C13" s="41" t="s">
        <v>4</v>
      </c>
      <c r="D13" s="43">
        <v>34000</v>
      </c>
      <c r="E13" s="45"/>
      <c r="F13" s="56">
        <v>0</v>
      </c>
      <c r="G13" s="47">
        <f t="shared" ref="G13:G14" si="0">D13*F13</f>
        <v>0</v>
      </c>
    </row>
    <row r="14" spans="1:10" ht="27" customHeight="1" thickBot="1" x14ac:dyDescent="0.35">
      <c r="A14" s="48" t="s">
        <v>19</v>
      </c>
      <c r="B14" s="49" t="s">
        <v>22</v>
      </c>
      <c r="C14" s="50" t="s">
        <v>4</v>
      </c>
      <c r="D14" s="51">
        <v>34000</v>
      </c>
      <c r="E14" s="52"/>
      <c r="F14" s="57">
        <v>0</v>
      </c>
      <c r="G14" s="53">
        <f t="shared" si="0"/>
        <v>0</v>
      </c>
    </row>
    <row r="15" spans="1:10" ht="15" thickBot="1" x14ac:dyDescent="0.35">
      <c r="B15" s="38" t="s">
        <v>12</v>
      </c>
      <c r="E15" s="65"/>
      <c r="G15" s="39">
        <f>G6+G9+G12+G13+G14</f>
        <v>0</v>
      </c>
    </row>
    <row r="16" spans="1:10" ht="15" thickBot="1" x14ac:dyDescent="0.35">
      <c r="B16" s="38" t="s">
        <v>13</v>
      </c>
      <c r="E16" s="65"/>
      <c r="G16" s="46">
        <f>G15*0.15</f>
        <v>0</v>
      </c>
    </row>
    <row r="17" spans="2:7" ht="15" thickBot="1" x14ac:dyDescent="0.35">
      <c r="B17" s="38" t="s">
        <v>14</v>
      </c>
      <c r="E17" s="65"/>
      <c r="G17" s="39">
        <f>G15+G16</f>
        <v>0</v>
      </c>
    </row>
    <row r="18" spans="2:7" ht="15" thickBot="1" x14ac:dyDescent="0.35">
      <c r="E18" s="65"/>
    </row>
    <row r="19" spans="2:7" x14ac:dyDescent="0.3">
      <c r="B19" s="66" t="s">
        <v>26</v>
      </c>
    </row>
    <row r="20" spans="2:7" x14ac:dyDescent="0.3">
      <c r="B20" s="67" t="s">
        <v>28</v>
      </c>
    </row>
    <row r="21" spans="2:7" x14ac:dyDescent="0.3">
      <c r="B21" s="67"/>
    </row>
    <row r="22" spans="2:7" x14ac:dyDescent="0.3">
      <c r="B22" s="67"/>
    </row>
    <row r="23" spans="2:7" ht="15" thickBot="1" x14ac:dyDescent="0.35">
      <c r="B23" s="68"/>
    </row>
  </sheetData>
  <mergeCells count="2">
    <mergeCell ref="C1:G1"/>
    <mergeCell ref="A2:G2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  <drawing r:id="rId2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collection GEMMA  -Tender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Yolisa Mpeta</dc:creator>
  <cp:lastModifiedBy>Tshifhiwa Mandavha</cp:lastModifiedBy>
  <cp:lastPrinted>2021-11-04T10:54:20Z</cp:lastPrinted>
  <dcterms:created xsi:type="dcterms:W3CDTF">2021-11-04T10:25:07Z</dcterms:created>
  <dcterms:modified xsi:type="dcterms:W3CDTF">2026-08-02T19:41:16Z</dcterms:modified>
</cp:coreProperties>
</file>