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lerato.phalo\OneDrive - Airports Company South Africa\Documents\"/>
    </mc:Choice>
  </mc:AlternateContent>
  <xr:revisionPtr revIDLastSave="0" documentId="8_{AF3CECD3-CA9D-4FD2-9DF6-6E28FC21AF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1" l="1"/>
  <c r="J30" i="1" l="1"/>
  <c r="J31" i="1" s="1"/>
  <c r="J32" i="1" s="1"/>
  <c r="J7" i="1" l="1"/>
  <c r="J8" i="1"/>
  <c r="G45" i="1"/>
  <c r="J6" i="1"/>
  <c r="J9" i="1"/>
  <c r="G44" i="1" l="1"/>
  <c r="J5" i="1"/>
  <c r="J10" i="1" s="1"/>
  <c r="G43" i="1" s="1"/>
  <c r="G46" i="1" l="1"/>
</calcChain>
</file>

<file path=xl/sharedStrings.xml><?xml version="1.0" encoding="utf-8"?>
<sst xmlns="http://schemas.openxmlformats.org/spreadsheetml/2006/main" count="62" uniqueCount="50">
  <si>
    <t>Pricing Schedule</t>
  </si>
  <si>
    <t>All amounts to be entered exclusive of VAT</t>
  </si>
  <si>
    <t>Item</t>
  </si>
  <si>
    <t>Description</t>
  </si>
  <si>
    <t>QTY</t>
  </si>
  <si>
    <t>Rate</t>
  </si>
  <si>
    <t>Price</t>
  </si>
  <si>
    <t>Provisional Sum</t>
  </si>
  <si>
    <t>Unit</t>
  </si>
  <si>
    <t>Summary</t>
  </si>
  <si>
    <t>Total</t>
  </si>
  <si>
    <t>Total Value Exclusive of VAT</t>
  </si>
  <si>
    <t>Safety File</t>
  </si>
  <si>
    <t xml:space="preserve">Note: Only actuals will be reimbursed for the permit costs, upon provision of invoices. </t>
  </si>
  <si>
    <t>Normal daily rates</t>
  </si>
  <si>
    <t>Total price list No 1: Preliminary and General</t>
  </si>
  <si>
    <t>Total Price list No 2: Daily Labour Rates</t>
  </si>
  <si>
    <t>Total price list No 1: Preliminary and General, carried forward to summary</t>
  </si>
  <si>
    <t>Temporary Permits and Airside Safety Induction cost.</t>
  </si>
  <si>
    <t>Runway 02-20</t>
  </si>
  <si>
    <t>Runway 10-28</t>
  </si>
  <si>
    <t>Taxiway Charlie</t>
  </si>
  <si>
    <t>Taxiway Bravo</t>
  </si>
  <si>
    <t>Service Road</t>
  </si>
  <si>
    <t>Apron</t>
  </si>
  <si>
    <t>Taxiway Alpha</t>
  </si>
  <si>
    <t>Perimeter fence</t>
  </si>
  <si>
    <t>Engen minisub</t>
  </si>
  <si>
    <t>GA Area Generator</t>
  </si>
  <si>
    <t>In front of South African Weather Service Landside</t>
  </si>
  <si>
    <t>Airport entrance</t>
  </si>
  <si>
    <t>Solar Plant</t>
  </si>
  <si>
    <t>Waste Area</t>
  </si>
  <si>
    <t>Area (m²)</t>
  </si>
  <si>
    <t>Price per whole area</t>
  </si>
  <si>
    <t>9 00</t>
  </si>
  <si>
    <t>4 50</t>
  </si>
  <si>
    <t>Total Price list No 2: Labour Rates, carried forward to summary</t>
  </si>
  <si>
    <t>Per Week</t>
  </si>
  <si>
    <t>Total Price for 12 Months period(Total=Bi-Monthly Price X 6)</t>
  </si>
  <si>
    <t>Provisional Sum(Ad-hoc)</t>
  </si>
  <si>
    <t>Total Price list No 3: Provision Sum for Ad-hoc, carried forward to summary</t>
  </si>
  <si>
    <t>Application of Format 250 SL herbicides</t>
  </si>
  <si>
    <t>Total Price list No 3: Provisional Sum(Ad-hoc)</t>
  </si>
  <si>
    <t>Total - Bi-Montlhy Price</t>
  </si>
  <si>
    <t>Provision for tools and equipmenent( Tractor) shall the need arise, if ACSA request the service provder to bring their own</t>
  </si>
  <si>
    <t>Provision for tools and equipmenent( Slasher) shall the need arise, if ACSA request the service provder to bring their own</t>
  </si>
  <si>
    <t>Provision for tools and equipmenent( Weed eater) shall the need arise, if ACSA request the service provder to bring their own</t>
  </si>
  <si>
    <t>Provisional sum for any unforseen circumstance for anything that are not listed above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</si>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</sst>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.00"/>
    <numFmt numFmtId="165" formatCode="&quot;R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0" xfId="0" applyNumberFormat="1" applyFont="1" applyBorder="1" applyAlignment="1">
      <alignment horizontal="center" vertical="top"/>
    </xf>
    <xf numFmtId="0" fontId="0" fillId="0" borderId="0" xfId="0" applyFill="1"/>
    <xf numFmtId="0" fontId="3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165" fontId="1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/>
    </xf>
    <xf numFmtId="165" fontId="1" fillId="0" borderId="4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center"/>
    </xf>
    <xf numFmtId="165" fontId="1" fillId="0" borderId="5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165" fontId="1" fillId="0" borderId="9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left" vertical="center"/>
    </xf>
    <xf numFmtId="165" fontId="1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5" fontId="3" fillId="0" borderId="7" xfId="0" applyNumberFormat="1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3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zoomScale="85" zoomScaleNormal="85" workbookViewId="0">
      <selection activeCell="B37" sqref="B37:I37"/>
    </sheetView>
  </sheetViews>
  <sheetFormatPr defaultRowHeight="15" x14ac:dyDescent="0.25"/>
  <cols>
    <col min="1" max="1" width="4.7109375" customWidth="1"/>
    <col min="6" max="6" width="48.140625" customWidth="1"/>
    <col min="7" max="7" width="18.140625" customWidth="1"/>
    <col min="8" max="8" width="7.7109375" customWidth="1"/>
    <col min="9" max="9" width="13.28515625" customWidth="1"/>
    <col min="10" max="10" width="19.28515625" customWidth="1"/>
  </cols>
  <sheetData>
    <row r="1" spans="2:15" ht="15.75" thickBot="1" x14ac:dyDescent="0.3"/>
    <row r="2" spans="2:15" ht="24" thickBot="1" x14ac:dyDescent="0.4">
      <c r="B2" s="40" t="s">
        <v>0</v>
      </c>
      <c r="C2" s="41"/>
      <c r="D2" s="41"/>
      <c r="E2" s="41"/>
      <c r="F2" s="41"/>
      <c r="G2" s="41"/>
      <c r="H2" s="41"/>
      <c r="I2" s="41"/>
      <c r="J2" s="42"/>
    </row>
    <row r="3" spans="2:15" ht="25.15" customHeight="1" thickBot="1" x14ac:dyDescent="0.3">
      <c r="B3" s="46" t="s">
        <v>1</v>
      </c>
      <c r="C3" s="47"/>
      <c r="D3" s="47"/>
      <c r="E3" s="47"/>
      <c r="F3" s="47"/>
      <c r="G3" s="47"/>
      <c r="H3" s="47"/>
      <c r="I3" s="47"/>
      <c r="J3" s="48"/>
    </row>
    <row r="4" spans="2:15" ht="25.15" customHeight="1" thickBot="1" x14ac:dyDescent="0.3">
      <c r="B4" s="6" t="s">
        <v>2</v>
      </c>
      <c r="C4" s="43" t="s">
        <v>3</v>
      </c>
      <c r="D4" s="44"/>
      <c r="E4" s="44"/>
      <c r="F4" s="45"/>
      <c r="G4" s="7" t="s">
        <v>8</v>
      </c>
      <c r="H4" s="8" t="s">
        <v>4</v>
      </c>
      <c r="I4" s="9" t="s">
        <v>5</v>
      </c>
      <c r="J4" s="8" t="s">
        <v>6</v>
      </c>
    </row>
    <row r="5" spans="2:15" ht="25.15" customHeight="1" thickBot="1" x14ac:dyDescent="0.3">
      <c r="B5" s="3">
        <v>1</v>
      </c>
      <c r="C5" s="58" t="s">
        <v>18</v>
      </c>
      <c r="D5" s="59"/>
      <c r="E5" s="59"/>
      <c r="F5" s="60"/>
      <c r="G5" s="4" t="s">
        <v>7</v>
      </c>
      <c r="H5" s="24">
        <v>1</v>
      </c>
      <c r="I5" s="23">
        <v>1000</v>
      </c>
      <c r="J5" s="27">
        <f>H5*I5</f>
        <v>1000</v>
      </c>
      <c r="L5" s="12"/>
    </row>
    <row r="6" spans="2:15" ht="25.15" customHeight="1" thickBot="1" x14ac:dyDescent="0.3">
      <c r="B6" s="14">
        <v>2</v>
      </c>
      <c r="C6" s="51" t="s">
        <v>12</v>
      </c>
      <c r="D6" s="52"/>
      <c r="E6" s="52"/>
      <c r="F6" s="53"/>
      <c r="G6" s="5" t="s">
        <v>7</v>
      </c>
      <c r="H6" s="25">
        <v>1</v>
      </c>
      <c r="I6" s="21"/>
      <c r="J6" s="27">
        <f t="shared" ref="J6:J9" si="0">H6*I6</f>
        <v>0</v>
      </c>
      <c r="L6" s="12"/>
    </row>
    <row r="7" spans="2:15" ht="43.5" customHeight="1" thickBot="1" x14ac:dyDescent="0.3">
      <c r="B7" s="14">
        <v>3</v>
      </c>
      <c r="C7" s="70" t="s">
        <v>45</v>
      </c>
      <c r="D7" s="71"/>
      <c r="E7" s="71"/>
      <c r="F7" s="72"/>
      <c r="G7" s="5" t="s">
        <v>38</v>
      </c>
      <c r="H7" s="25">
        <v>12</v>
      </c>
      <c r="I7" s="21"/>
      <c r="J7" s="27">
        <f t="shared" si="0"/>
        <v>0</v>
      </c>
      <c r="L7" s="12"/>
    </row>
    <row r="8" spans="2:15" ht="45.75" customHeight="1" thickBot="1" x14ac:dyDescent="0.3">
      <c r="B8" s="14">
        <v>4</v>
      </c>
      <c r="C8" s="70" t="s">
        <v>46</v>
      </c>
      <c r="D8" s="71"/>
      <c r="E8" s="71"/>
      <c r="F8" s="72"/>
      <c r="G8" s="5" t="s">
        <v>38</v>
      </c>
      <c r="H8" s="25">
        <v>12</v>
      </c>
      <c r="I8" s="21"/>
      <c r="J8" s="27">
        <f t="shared" si="0"/>
        <v>0</v>
      </c>
      <c r="L8" s="12"/>
    </row>
    <row r="9" spans="2:15" ht="36" customHeight="1" thickBot="1" x14ac:dyDescent="0.3">
      <c r="B9" s="14">
        <v>5</v>
      </c>
      <c r="C9" s="70" t="s">
        <v>47</v>
      </c>
      <c r="D9" s="71"/>
      <c r="E9" s="71"/>
      <c r="F9" s="72"/>
      <c r="G9" s="16" t="s">
        <v>38</v>
      </c>
      <c r="H9" s="26">
        <v>12</v>
      </c>
      <c r="I9" s="22"/>
      <c r="J9" s="27">
        <f t="shared" si="0"/>
        <v>0</v>
      </c>
      <c r="L9" s="12"/>
    </row>
    <row r="10" spans="2:15" ht="34.9" customHeight="1" thickBot="1" x14ac:dyDescent="0.3">
      <c r="B10" s="35" t="s">
        <v>17</v>
      </c>
      <c r="C10" s="36"/>
      <c r="D10" s="36"/>
      <c r="E10" s="36"/>
      <c r="F10" s="36"/>
      <c r="G10" s="36"/>
      <c r="H10" s="36"/>
      <c r="I10" s="37"/>
      <c r="J10" s="20">
        <f>SUM(J5:J9)</f>
        <v>1000</v>
      </c>
    </row>
    <row r="11" spans="2:15" x14ac:dyDescent="0.25">
      <c r="B11" s="73" t="s">
        <v>13</v>
      </c>
      <c r="C11" s="73"/>
      <c r="D11" s="73"/>
      <c r="E11" s="73"/>
      <c r="F11" s="73"/>
      <c r="G11" s="73"/>
      <c r="H11" s="73"/>
      <c r="I11" s="73"/>
      <c r="J11" s="73"/>
    </row>
    <row r="12" spans="2:15" ht="20.45" customHeight="1" x14ac:dyDescent="0.25">
      <c r="B12" s="1"/>
      <c r="C12" s="1"/>
      <c r="D12" s="1"/>
      <c r="E12" s="1"/>
      <c r="F12" s="1"/>
      <c r="H12" s="1"/>
      <c r="I12" s="2"/>
      <c r="J12" s="2"/>
      <c r="K12" s="1"/>
    </row>
    <row r="13" spans="2:15" ht="25.15" customHeight="1" thickBot="1" x14ac:dyDescent="0.3">
      <c r="B13" s="50" t="s">
        <v>14</v>
      </c>
      <c r="C13" s="50"/>
      <c r="D13" s="50"/>
      <c r="E13" s="50"/>
      <c r="F13" s="50"/>
      <c r="G13" s="50"/>
      <c r="H13" s="50"/>
      <c r="I13" s="50"/>
      <c r="J13" s="50"/>
      <c r="K13" s="1"/>
    </row>
    <row r="14" spans="2:15" ht="32.25" thickBot="1" x14ac:dyDescent="0.3">
      <c r="B14" s="10" t="s">
        <v>2</v>
      </c>
      <c r="C14" s="43" t="s">
        <v>3</v>
      </c>
      <c r="D14" s="44"/>
      <c r="E14" s="44"/>
      <c r="F14" s="45"/>
      <c r="G14" s="43" t="s">
        <v>33</v>
      </c>
      <c r="H14" s="44"/>
      <c r="I14" s="45"/>
      <c r="J14" s="15" t="s">
        <v>34</v>
      </c>
      <c r="K14" s="1"/>
      <c r="O14" s="1"/>
    </row>
    <row r="15" spans="2:15" ht="25.15" customHeight="1" thickBot="1" x14ac:dyDescent="0.3">
      <c r="B15" s="3">
        <v>6</v>
      </c>
      <c r="C15" s="58" t="s">
        <v>19</v>
      </c>
      <c r="D15" s="59"/>
      <c r="E15" s="59"/>
      <c r="F15" s="60"/>
      <c r="G15" s="61">
        <v>300200</v>
      </c>
      <c r="H15" s="62"/>
      <c r="I15" s="63"/>
      <c r="J15" s="19"/>
      <c r="K15" s="1"/>
      <c r="O15" s="1"/>
    </row>
    <row r="16" spans="2:15" ht="25.15" customHeight="1" thickBot="1" x14ac:dyDescent="0.3">
      <c r="B16" s="3">
        <v>7</v>
      </c>
      <c r="C16" s="58" t="s">
        <v>20</v>
      </c>
      <c r="D16" s="59"/>
      <c r="E16" s="59"/>
      <c r="F16" s="60"/>
      <c r="G16" s="61">
        <v>243700</v>
      </c>
      <c r="H16" s="62"/>
      <c r="I16" s="63"/>
      <c r="J16" s="19"/>
      <c r="K16" s="1"/>
      <c r="O16" s="1"/>
    </row>
    <row r="17" spans="2:15" ht="25.15" customHeight="1" thickBot="1" x14ac:dyDescent="0.3">
      <c r="B17" s="3">
        <v>8</v>
      </c>
      <c r="C17" s="58" t="s">
        <v>21</v>
      </c>
      <c r="D17" s="59"/>
      <c r="E17" s="59"/>
      <c r="F17" s="60"/>
      <c r="G17" s="61">
        <v>74300</v>
      </c>
      <c r="H17" s="62"/>
      <c r="I17" s="63"/>
      <c r="J17" s="19"/>
      <c r="K17" s="1"/>
      <c r="O17" s="1"/>
    </row>
    <row r="18" spans="2:15" ht="25.15" customHeight="1" thickBot="1" x14ac:dyDescent="0.3">
      <c r="B18" s="14">
        <v>9</v>
      </c>
      <c r="C18" s="58" t="s">
        <v>22</v>
      </c>
      <c r="D18" s="59"/>
      <c r="E18" s="59"/>
      <c r="F18" s="60"/>
      <c r="G18" s="61">
        <v>6900</v>
      </c>
      <c r="H18" s="62"/>
      <c r="I18" s="63"/>
      <c r="J18" s="19"/>
      <c r="K18" s="1"/>
      <c r="O18" s="1"/>
    </row>
    <row r="19" spans="2:15" ht="25.15" customHeight="1" thickBot="1" x14ac:dyDescent="0.3">
      <c r="B19" s="14">
        <v>8</v>
      </c>
      <c r="C19" s="58" t="s">
        <v>23</v>
      </c>
      <c r="D19" s="59"/>
      <c r="E19" s="59"/>
      <c r="F19" s="60"/>
      <c r="G19" s="61">
        <v>5000</v>
      </c>
      <c r="H19" s="62"/>
      <c r="I19" s="63"/>
      <c r="J19" s="19"/>
      <c r="K19" s="1"/>
      <c r="O19" s="1"/>
    </row>
    <row r="20" spans="2:15" ht="25.15" customHeight="1" thickBot="1" x14ac:dyDescent="0.3">
      <c r="B20" s="14">
        <v>10</v>
      </c>
      <c r="C20" s="58" t="s">
        <v>24</v>
      </c>
      <c r="D20" s="59"/>
      <c r="E20" s="59"/>
      <c r="F20" s="60"/>
      <c r="G20" s="61">
        <v>10000</v>
      </c>
      <c r="H20" s="62"/>
      <c r="I20" s="63"/>
      <c r="J20" s="19"/>
      <c r="K20" s="1"/>
      <c r="O20" s="1"/>
    </row>
    <row r="21" spans="2:15" ht="25.15" customHeight="1" thickBot="1" x14ac:dyDescent="0.3">
      <c r="B21" s="14">
        <v>11</v>
      </c>
      <c r="C21" s="58" t="s">
        <v>25</v>
      </c>
      <c r="D21" s="59"/>
      <c r="E21" s="59"/>
      <c r="F21" s="60"/>
      <c r="G21" s="61">
        <v>40700</v>
      </c>
      <c r="H21" s="62"/>
      <c r="I21" s="63"/>
      <c r="J21" s="19"/>
      <c r="K21" s="1"/>
      <c r="O21" s="1"/>
    </row>
    <row r="22" spans="2:15" ht="25.15" customHeight="1" thickBot="1" x14ac:dyDescent="0.3">
      <c r="B22" s="14">
        <v>12</v>
      </c>
      <c r="C22" s="58" t="s">
        <v>26</v>
      </c>
      <c r="D22" s="59"/>
      <c r="E22" s="59"/>
      <c r="F22" s="60"/>
      <c r="G22" s="61">
        <v>78000</v>
      </c>
      <c r="H22" s="62"/>
      <c r="I22" s="63"/>
      <c r="J22" s="19"/>
      <c r="K22" s="1"/>
      <c r="O22" s="1"/>
    </row>
    <row r="23" spans="2:15" ht="25.15" customHeight="1" thickBot="1" x14ac:dyDescent="0.3">
      <c r="B23" s="14">
        <v>13</v>
      </c>
      <c r="C23" s="58" t="s">
        <v>27</v>
      </c>
      <c r="D23" s="59"/>
      <c r="E23" s="59"/>
      <c r="F23" s="60"/>
      <c r="G23" s="61">
        <v>1000</v>
      </c>
      <c r="H23" s="62"/>
      <c r="I23" s="63"/>
      <c r="J23" s="19"/>
      <c r="K23" s="1"/>
      <c r="O23" s="1"/>
    </row>
    <row r="24" spans="2:15" ht="25.15" customHeight="1" thickBot="1" x14ac:dyDescent="0.3">
      <c r="B24" s="14">
        <v>14</v>
      </c>
      <c r="C24" s="58" t="s">
        <v>28</v>
      </c>
      <c r="D24" s="59"/>
      <c r="E24" s="59"/>
      <c r="F24" s="60"/>
      <c r="G24" s="69" t="s">
        <v>35</v>
      </c>
      <c r="H24" s="62"/>
      <c r="I24" s="63"/>
      <c r="J24" s="19"/>
      <c r="K24" s="1"/>
      <c r="O24" s="1"/>
    </row>
    <row r="25" spans="2:15" ht="25.15" customHeight="1" thickBot="1" x14ac:dyDescent="0.3">
      <c r="B25" s="14">
        <v>15</v>
      </c>
      <c r="C25" s="58" t="s">
        <v>30</v>
      </c>
      <c r="D25" s="59"/>
      <c r="E25" s="59"/>
      <c r="F25" s="60"/>
      <c r="G25" s="69" t="s">
        <v>35</v>
      </c>
      <c r="H25" s="62"/>
      <c r="I25" s="63"/>
      <c r="J25" s="19"/>
      <c r="K25" s="1"/>
      <c r="O25" s="1"/>
    </row>
    <row r="26" spans="2:15" ht="25.15" customHeight="1" thickBot="1" x14ac:dyDescent="0.3">
      <c r="B26" s="14">
        <v>16</v>
      </c>
      <c r="C26" s="58" t="s">
        <v>29</v>
      </c>
      <c r="D26" s="59"/>
      <c r="E26" s="59"/>
      <c r="F26" s="60"/>
      <c r="G26" s="61">
        <v>1100</v>
      </c>
      <c r="H26" s="62"/>
      <c r="I26" s="63"/>
      <c r="J26" s="19"/>
      <c r="K26" s="1"/>
      <c r="O26" s="1"/>
    </row>
    <row r="27" spans="2:15" ht="25.15" customHeight="1" thickBot="1" x14ac:dyDescent="0.3">
      <c r="B27" s="14">
        <v>17</v>
      </c>
      <c r="C27" s="54" t="s">
        <v>31</v>
      </c>
      <c r="D27" s="55"/>
      <c r="E27" s="55"/>
      <c r="F27" s="55"/>
      <c r="G27" s="61">
        <v>18870</v>
      </c>
      <c r="H27" s="62"/>
      <c r="I27" s="63"/>
      <c r="J27" s="19"/>
      <c r="K27" s="1"/>
      <c r="O27" s="1"/>
    </row>
    <row r="28" spans="2:15" ht="26.25" customHeight="1" thickBot="1" x14ac:dyDescent="0.3">
      <c r="B28" s="3">
        <v>18</v>
      </c>
      <c r="C28" s="54" t="s">
        <v>32</v>
      </c>
      <c r="D28" s="55"/>
      <c r="E28" s="55"/>
      <c r="F28" s="55"/>
      <c r="G28" s="69" t="s">
        <v>36</v>
      </c>
      <c r="H28" s="62"/>
      <c r="I28" s="63"/>
      <c r="J28" s="17"/>
      <c r="K28" s="1"/>
    </row>
    <row r="29" spans="2:15" ht="26.25" customHeight="1" thickBot="1" x14ac:dyDescent="0.3">
      <c r="B29" s="14">
        <v>19</v>
      </c>
      <c r="C29" s="54" t="s">
        <v>42</v>
      </c>
      <c r="D29" s="55"/>
      <c r="E29" s="55"/>
      <c r="F29" s="55"/>
      <c r="G29" s="61">
        <v>80000</v>
      </c>
      <c r="H29" s="62"/>
      <c r="I29" s="63"/>
      <c r="J29" s="17"/>
      <c r="K29" s="1"/>
    </row>
    <row r="30" spans="2:15" ht="26.25" customHeight="1" thickBot="1" x14ac:dyDescent="0.3">
      <c r="B30" s="14">
        <v>20</v>
      </c>
      <c r="C30" s="35" t="s">
        <v>44</v>
      </c>
      <c r="D30" s="36"/>
      <c r="E30" s="36"/>
      <c r="F30" s="36"/>
      <c r="G30" s="36"/>
      <c r="H30" s="36"/>
      <c r="I30" s="37"/>
      <c r="J30" s="17">
        <f>SUM(J15:J29)</f>
        <v>0</v>
      </c>
      <c r="K30" s="1"/>
    </row>
    <row r="31" spans="2:15" ht="26.25" customHeight="1" thickBot="1" x14ac:dyDescent="0.3">
      <c r="B31" s="14">
        <v>21</v>
      </c>
      <c r="C31" s="35" t="s">
        <v>39</v>
      </c>
      <c r="D31" s="36"/>
      <c r="E31" s="36"/>
      <c r="F31" s="36"/>
      <c r="G31" s="36"/>
      <c r="H31" s="36"/>
      <c r="I31" s="37"/>
      <c r="J31" s="17">
        <f>J30*6</f>
        <v>0</v>
      </c>
      <c r="K31" s="1"/>
    </row>
    <row r="32" spans="2:15" ht="34.9" customHeight="1" thickBot="1" x14ac:dyDescent="0.3">
      <c r="B32" s="29" t="s">
        <v>37</v>
      </c>
      <c r="C32" s="30"/>
      <c r="D32" s="30"/>
      <c r="E32" s="30"/>
      <c r="F32" s="30"/>
      <c r="G32" s="30"/>
      <c r="H32" s="30"/>
      <c r="I32" s="31"/>
      <c r="J32" s="18">
        <f>J31</f>
        <v>0</v>
      </c>
      <c r="K32" s="1"/>
    </row>
    <row r="33" spans="1:11" ht="34.9" customHeight="1" x14ac:dyDescent="0.25">
      <c r="B33" s="13"/>
      <c r="C33" s="13"/>
      <c r="D33" s="13"/>
      <c r="E33" s="13"/>
      <c r="F33" s="13"/>
      <c r="G33" s="13"/>
      <c r="H33" s="13"/>
      <c r="I33" s="13"/>
      <c r="J33" s="2"/>
      <c r="K33" s="1"/>
    </row>
    <row r="34" spans="1:11" ht="34.9" customHeight="1" thickBot="1" x14ac:dyDescent="0.3">
      <c r="B34" s="49" t="s">
        <v>40</v>
      </c>
      <c r="C34" s="49"/>
      <c r="D34" s="49"/>
      <c r="E34" s="49"/>
      <c r="F34" s="49"/>
      <c r="G34" s="13"/>
      <c r="H34" s="13"/>
      <c r="I34" s="13"/>
      <c r="J34" s="2"/>
      <c r="K34" s="1"/>
    </row>
    <row r="35" spans="1:11" ht="34.9" customHeight="1" thickBot="1" x14ac:dyDescent="0.3">
      <c r="B35" s="10" t="s">
        <v>2</v>
      </c>
      <c r="C35" s="43" t="s">
        <v>3</v>
      </c>
      <c r="D35" s="44"/>
      <c r="E35" s="44"/>
      <c r="F35" s="45"/>
      <c r="G35" s="56" t="s">
        <v>8</v>
      </c>
      <c r="H35" s="57"/>
      <c r="I35" s="11" t="s">
        <v>6</v>
      </c>
      <c r="J35" s="15" t="s">
        <v>49</v>
      </c>
      <c r="K35" s="1"/>
    </row>
    <row r="36" spans="1:11" ht="34.9" customHeight="1" thickBot="1" x14ac:dyDescent="0.3">
      <c r="B36" s="3">
        <v>22</v>
      </c>
      <c r="C36" s="64" t="s">
        <v>48</v>
      </c>
      <c r="D36" s="65"/>
      <c r="E36" s="65"/>
      <c r="F36" s="66"/>
      <c r="G36" s="67" t="s">
        <v>7</v>
      </c>
      <c r="H36" s="68"/>
      <c r="I36" s="28">
        <v>55000</v>
      </c>
      <c r="J36" s="20">
        <v>55000</v>
      </c>
      <c r="K36" s="1"/>
    </row>
    <row r="37" spans="1:11" ht="31.9" customHeight="1" thickBot="1" x14ac:dyDescent="0.3">
      <c r="A37" s="1"/>
      <c r="B37" s="29" t="s">
        <v>41</v>
      </c>
      <c r="C37" s="30"/>
      <c r="D37" s="30"/>
      <c r="E37" s="30"/>
      <c r="F37" s="30"/>
      <c r="G37" s="30"/>
      <c r="H37" s="30"/>
      <c r="I37" s="31"/>
      <c r="J37" s="20">
        <f>J36</f>
        <v>55000</v>
      </c>
      <c r="K37" s="1"/>
    </row>
    <row r="38" spans="1:11" ht="21" customHeight="1" x14ac:dyDescent="0.25">
      <c r="A38" s="1"/>
      <c r="B38" s="39"/>
      <c r="C38" s="39"/>
      <c r="D38" s="39"/>
      <c r="E38" s="39"/>
      <c r="F38" s="39"/>
      <c r="G38" s="39"/>
      <c r="H38" s="39"/>
      <c r="I38" s="39"/>
      <c r="J38" s="39"/>
      <c r="K38" s="1"/>
    </row>
    <row r="39" spans="1:11" x14ac:dyDescent="0.25">
      <c r="A39" s="1"/>
      <c r="B39" s="1"/>
      <c r="C39" s="1"/>
      <c r="D39" s="1"/>
      <c r="E39" s="1"/>
      <c r="F39" s="1"/>
      <c r="H39" s="1"/>
      <c r="I39" s="2"/>
      <c r="J39" s="2"/>
      <c r="K39" s="1"/>
    </row>
    <row r="40" spans="1:11" x14ac:dyDescent="0.25">
      <c r="A40" s="1"/>
      <c r="B40" s="1"/>
      <c r="C40" s="1"/>
      <c r="D40" s="1"/>
      <c r="E40" s="1"/>
      <c r="F40" s="1"/>
      <c r="H40" s="1"/>
      <c r="I40" s="2"/>
      <c r="J40" s="2"/>
      <c r="K40" s="1"/>
    </row>
    <row r="41" spans="1:11" ht="22.9" customHeight="1" thickBot="1" x14ac:dyDescent="0.3">
      <c r="B41" s="49" t="s">
        <v>9</v>
      </c>
      <c r="C41" s="49"/>
      <c r="D41" s="49"/>
      <c r="E41" s="49"/>
      <c r="F41" s="49"/>
      <c r="H41" s="1"/>
      <c r="I41" s="2"/>
      <c r="J41" s="2"/>
      <c r="K41" s="1"/>
    </row>
    <row r="42" spans="1:11" ht="31.15" customHeight="1" thickBot="1" x14ac:dyDescent="0.3">
      <c r="B42" s="38" t="s">
        <v>3</v>
      </c>
      <c r="C42" s="33"/>
      <c r="D42" s="33"/>
      <c r="E42" s="33"/>
      <c r="F42" s="34"/>
      <c r="G42" s="38" t="s">
        <v>10</v>
      </c>
      <c r="H42" s="33"/>
      <c r="I42" s="34"/>
      <c r="J42" s="2"/>
      <c r="K42" s="1"/>
    </row>
    <row r="43" spans="1:11" ht="35.450000000000003" customHeight="1" thickBot="1" x14ac:dyDescent="0.3">
      <c r="B43" s="35" t="s">
        <v>15</v>
      </c>
      <c r="C43" s="36"/>
      <c r="D43" s="36"/>
      <c r="E43" s="36"/>
      <c r="F43" s="37"/>
      <c r="G43" s="32">
        <f>J10</f>
        <v>1000</v>
      </c>
      <c r="H43" s="33"/>
      <c r="I43" s="34"/>
    </row>
    <row r="44" spans="1:11" ht="39" customHeight="1" thickBot="1" x14ac:dyDescent="0.3">
      <c r="B44" s="35" t="s">
        <v>16</v>
      </c>
      <c r="C44" s="36"/>
      <c r="D44" s="36"/>
      <c r="E44" s="36"/>
      <c r="F44" s="37"/>
      <c r="G44" s="32">
        <f>J32</f>
        <v>0</v>
      </c>
      <c r="H44" s="33"/>
      <c r="I44" s="34"/>
    </row>
    <row r="45" spans="1:11" ht="39" customHeight="1" thickBot="1" x14ac:dyDescent="0.3">
      <c r="B45" s="35" t="s">
        <v>43</v>
      </c>
      <c r="C45" s="36"/>
      <c r="D45" s="36"/>
      <c r="E45" s="36"/>
      <c r="F45" s="37"/>
      <c r="G45" s="32">
        <f>J37</f>
        <v>55000</v>
      </c>
      <c r="H45" s="33"/>
      <c r="I45" s="34"/>
    </row>
    <row r="46" spans="1:11" ht="35.450000000000003" customHeight="1" thickBot="1" x14ac:dyDescent="0.3">
      <c r="B46" s="38" t="s">
        <v>11</v>
      </c>
      <c r="C46" s="33"/>
      <c r="D46" s="33"/>
      <c r="E46" s="33"/>
      <c r="F46" s="34"/>
      <c r="G46" s="32">
        <f>SUM(G43:I45)</f>
        <v>56000</v>
      </c>
      <c r="H46" s="33"/>
      <c r="I46" s="34"/>
    </row>
  </sheetData>
  <mergeCells count="64">
    <mergeCell ref="B11:J11"/>
    <mergeCell ref="C7:F7"/>
    <mergeCell ref="G25:I25"/>
    <mergeCell ref="B34:F34"/>
    <mergeCell ref="C30:I30"/>
    <mergeCell ref="C31:I31"/>
    <mergeCell ref="C8:F8"/>
    <mergeCell ref="G28:I28"/>
    <mergeCell ref="C9:F9"/>
    <mergeCell ref="C29:F29"/>
    <mergeCell ref="G29:I29"/>
    <mergeCell ref="C27:F27"/>
    <mergeCell ref="G14:I14"/>
    <mergeCell ref="G15:I15"/>
    <mergeCell ref="G16:I16"/>
    <mergeCell ref="G17:I17"/>
    <mergeCell ref="G18:I18"/>
    <mergeCell ref="C36:F36"/>
    <mergeCell ref="G36:H36"/>
    <mergeCell ref="C26:F26"/>
    <mergeCell ref="G19:I19"/>
    <mergeCell ref="G20:I20"/>
    <mergeCell ref="G24:I24"/>
    <mergeCell ref="C23:F23"/>
    <mergeCell ref="C24:F24"/>
    <mergeCell ref="C25:F25"/>
    <mergeCell ref="G21:I21"/>
    <mergeCell ref="G22:I22"/>
    <mergeCell ref="G23:I23"/>
    <mergeCell ref="C16:F16"/>
    <mergeCell ref="C17:F17"/>
    <mergeCell ref="C22:F22"/>
    <mergeCell ref="C18:F18"/>
    <mergeCell ref="C19:F19"/>
    <mergeCell ref="C20:F20"/>
    <mergeCell ref="C21:F21"/>
    <mergeCell ref="B2:J2"/>
    <mergeCell ref="C4:F4"/>
    <mergeCell ref="B3:J3"/>
    <mergeCell ref="B10:I10"/>
    <mergeCell ref="B41:F41"/>
    <mergeCell ref="C14:F14"/>
    <mergeCell ref="B32:I32"/>
    <mergeCell ref="B13:J13"/>
    <mergeCell ref="C6:F6"/>
    <mergeCell ref="C28:F28"/>
    <mergeCell ref="C35:F35"/>
    <mergeCell ref="G35:H35"/>
    <mergeCell ref="C15:F15"/>
    <mergeCell ref="G26:I26"/>
    <mergeCell ref="G27:I27"/>
    <mergeCell ref="C5:F5"/>
    <mergeCell ref="B37:I37"/>
    <mergeCell ref="G43:I43"/>
    <mergeCell ref="B43:F43"/>
    <mergeCell ref="B42:F42"/>
    <mergeCell ref="G46:I46"/>
    <mergeCell ref="B46:F46"/>
    <mergeCell ref="B45:F45"/>
    <mergeCell ref="G45:I45"/>
    <mergeCell ref="B38:J38"/>
    <mergeCell ref="B44:F44"/>
    <mergeCell ref="G44:I44"/>
    <mergeCell ref="G42:I42"/>
  </mergeCells>
  <phoneticPr fontId="6" type="noConversion"/>
  <printOptions horizontalCentered="1" verticalCentered="1"/>
  <pageMargins left="0" right="0" top="0" bottom="0" header="0" footer="0"/>
  <pageSetup paperSize="9" scale="64" orientation="portrait" r:id="rId1"/>
  <headerFooter>
    <oddHeader>&amp;C&amp;"Calibri"&amp;10&amp;K000000Confidential&amp;1#</oddHeader>
    <oddFooter>&amp;R&amp;1#&amp;"Calibri"&amp;10&amp;K000000Confidential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Tlotlego Matlhare</dc:creator>
  <cp:lastModifiedBy>Lerato Phalo</cp:lastModifiedBy>
  <cp:lastPrinted>2022-05-04T09:36:58Z</cp:lastPrinted>
  <dcterms:created xsi:type="dcterms:W3CDTF">2020-08-27T15:48:34Z</dcterms:created>
  <dcterms:modified xsi:type="dcterms:W3CDTF">2022-07-06T09:30:59Z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2022-07-06T09:30:52Z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ad07776e-f28b-46d6-a05a-cc28966db235</vt:lpwstr>
  </property>
  <property fmtid="{D5CDD505-2E9C-101B-9397-08002B2CF9AE}" pid="10" name="MSIP_Label_a11864d1-c16a-45ad-949f-bdea3b8c9e66_ContentBits">
    <vt:lpwstr>3</vt:lpwstr>
  </property>
</Properties>
</file>