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K:\PWT\02 TENDERS (6-1-4)\26954 Nitrogen Purging\1 - Invitation to Tender\"/>
    </mc:Choice>
  </mc:AlternateContent>
  <xr:revisionPtr revIDLastSave="0" documentId="13_ncr:1_{C3E8DD63-459E-4E9F-872D-21D865407151}" xr6:coauthVersionLast="47" xr6:coauthVersionMax="47" xr10:uidLastSave="{00000000-0000-0000-0000-000000000000}"/>
  <bookViews>
    <workbookView xWindow="-28920" yWindow="-120" windowWidth="29040" windowHeight="15720" xr2:uid="{00000000-000D-0000-FFFF-FFFF00000000}"/>
  </bookViews>
  <sheets>
    <sheet name="CBA" sheetId="1" r:id="rId1"/>
  </sheets>
  <definedNames>
    <definedName name="_xlnm.Print_Area" localSheetId="0">CBA!$A$1:$J$58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E17" i="1"/>
  <c r="E18" i="1"/>
  <c r="E15" i="1"/>
  <c r="E22" i="1"/>
  <c r="E21" i="1"/>
  <c r="E19" i="1" l="1"/>
  <c r="E23" i="1"/>
  <c r="E31" i="1"/>
  <c r="E30" i="1"/>
  <c r="E29" i="1"/>
  <c r="E28" i="1"/>
  <c r="E25" i="1"/>
  <c r="E26" i="1" l="1"/>
  <c r="E32" i="1"/>
  <c r="E33" i="1" l="1"/>
</calcChain>
</file>

<file path=xl/sharedStrings.xml><?xml version="1.0" encoding="utf-8"?>
<sst xmlns="http://schemas.openxmlformats.org/spreadsheetml/2006/main" count="30" uniqueCount="30">
  <si>
    <t>PRICING</t>
  </si>
  <si>
    <t>DESCRIPTION</t>
  </si>
  <si>
    <t xml:space="preserve">Total </t>
  </si>
  <si>
    <t>Rate</t>
  </si>
  <si>
    <t>PLS INSERT NAME OF COMPANY</t>
  </si>
  <si>
    <t>COMMERCIAL BID ANALYSIS</t>
  </si>
  <si>
    <t>Please insert this value on the e-procurement system</t>
  </si>
  <si>
    <t>NOTE: The calculation of this contract value is for internal contract mangement purposes only. This amount is not a guarantee of allocated work and is by no means to be considered an actual and definite value of the service. PetroSA accepts no liability for the accuracy of the quantities and will not entertain any claims in this regard.</t>
  </si>
  <si>
    <t xml:space="preserve">COMMERCIAL BID ANALYSIS (CBA) </t>
  </si>
  <si>
    <t>Qty</t>
  </si>
  <si>
    <t>ESTIMATED TOTAL CONTRACT VALUE</t>
  </si>
  <si>
    <t>SITE ESTABLISHMENT</t>
  </si>
  <si>
    <t>Mobilisation</t>
  </si>
  <si>
    <t>Accomodation</t>
  </si>
  <si>
    <t>Living out allowance</t>
  </si>
  <si>
    <t>Demobilisation</t>
  </si>
  <si>
    <t>PERSONNEL</t>
  </si>
  <si>
    <t>Subtotal  for personnel</t>
  </si>
  <si>
    <t>Supervisor</t>
  </si>
  <si>
    <t>Technician</t>
  </si>
  <si>
    <t>Subtotal for nitrogen supply</t>
  </si>
  <si>
    <t>Day/ton</t>
  </si>
  <si>
    <t>NITROGEN SUPPLY</t>
  </si>
  <si>
    <t>OTHER OVERHEADS OR EQUIPMENTS</t>
  </si>
  <si>
    <t>Subtotal for other overheads or equipments</t>
  </si>
  <si>
    <t>SERVICE:  NITROGEN PURGING SERVICES AT THE PetroSA GTL REFINERY, MOSSEL BAY.</t>
  </si>
  <si>
    <t>Subtotal for site establishment</t>
  </si>
  <si>
    <t>ENQUIRY NO: AHT0000026954</t>
  </si>
  <si>
    <t>115 ton of nitrogen for the 5 vessels</t>
  </si>
  <si>
    <t>Nitrogen purging skid (16 ton LIN Buffer storage and Ambient Vaporiser),
i.e., 21,000 litre (16 tonne) Portable ISO liquid nitrogen storage tank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</si>
</sst>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MS Sans Serif"/>
    </font>
    <font>
      <sz val="8"/>
      <name val="MS Sans Serif"/>
      <family val="2"/>
    </font>
    <font>
      <sz val="11"/>
      <name val="MS Sans Serif"/>
      <family val="2"/>
    </font>
    <font>
      <b/>
      <sz val="11"/>
      <name val="MS Sans Serif"/>
      <family val="2"/>
    </font>
    <font>
      <sz val="10"/>
      <name val="Arial"/>
      <family val="2"/>
    </font>
    <font>
      <b/>
      <sz val="11"/>
      <color rgb="FFFF0000"/>
      <name val="MS Sans Serif"/>
      <family val="2"/>
    </font>
    <font>
      <sz val="11"/>
      <color rgb="FFFF0000"/>
      <name val="MS Sans Serif"/>
      <family val="2"/>
    </font>
    <font>
      <b/>
      <sz val="12"/>
      <name val="Arial"/>
      <family val="2"/>
    </font>
    <font>
      <sz val="11"/>
      <name val="Arial"/>
      <family val="2"/>
    </font>
    <font>
      <sz val="10"/>
      <name val="MS Sans Serif"/>
      <family val="2"/>
    </font>
    <font>
      <b/>
      <sz val="11"/>
      <name val="Arial"/>
      <family val="2"/>
    </font>
    <font>
      <b/>
      <sz val="11"/>
      <color rgb="FFFF0000"/>
      <name val="Arial"/>
      <family val="2"/>
    </font>
    <font>
      <b/>
      <sz val="10"/>
      <name val="Arial"/>
      <family val="2"/>
    </font>
    <font>
      <b/>
      <i/>
      <sz val="10"/>
      <name val="Arial"/>
      <family val="2"/>
    </font>
    <font>
      <b/>
      <sz val="10"/>
      <color rgb="FFFF0000"/>
      <name val="Arial"/>
      <family val="2"/>
    </font>
    <font>
      <b/>
      <sz val="14"/>
      <name val="Arial"/>
      <family val="2"/>
    </font>
  </fonts>
  <fills count="5">
    <fill>
      <patternFill patternType="none"/>
    </fill>
    <fill>
      <patternFill patternType="gray125"/>
    </fill>
    <fill>
      <patternFill patternType="solid">
        <fgColor theme="2" tint="-0.249977111117893"/>
        <bgColor indexed="64"/>
      </patternFill>
    </fill>
    <fill>
      <patternFill patternType="solid">
        <fgColor theme="2" tint="-0.24994659260841701"/>
        <bgColor indexed="64"/>
      </patternFill>
    </fill>
    <fill>
      <patternFill patternType="solid">
        <fgColor theme="0"/>
        <bgColor indexed="64"/>
      </patternFill>
    </fill>
  </fills>
  <borders count="46">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bottom/>
      <diagonal/>
    </border>
    <border>
      <left style="thick">
        <color indexed="64"/>
      </left>
      <right/>
      <top/>
      <bottom/>
      <diagonal/>
    </border>
    <border>
      <left/>
      <right/>
      <top style="medium">
        <color indexed="64"/>
      </top>
      <bottom style="medium">
        <color indexed="64"/>
      </bottom>
      <diagonal/>
    </border>
    <border>
      <left/>
      <right style="thick">
        <color indexed="64"/>
      </right>
      <top style="thick">
        <color indexed="64"/>
      </top>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right/>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style="thick">
        <color indexed="64"/>
      </right>
      <top/>
      <bottom style="thin">
        <color indexed="64"/>
      </bottom>
      <diagonal/>
    </border>
    <border>
      <left/>
      <right style="thick">
        <color indexed="64"/>
      </right>
      <top style="thick">
        <color indexed="64"/>
      </top>
      <bottom style="thick">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ck">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thick">
        <color indexed="64"/>
      </bottom>
      <diagonal/>
    </border>
    <border>
      <left style="medium">
        <color indexed="64"/>
      </left>
      <right/>
      <top style="thick">
        <color indexed="64"/>
      </top>
      <bottom style="medium">
        <color indexed="64"/>
      </bottom>
      <diagonal/>
    </border>
    <border>
      <left/>
      <right style="thin">
        <color indexed="64"/>
      </right>
      <top style="medium">
        <color indexed="64"/>
      </top>
      <bottom style="thick">
        <color indexed="64"/>
      </bottom>
      <diagonal/>
    </border>
    <border>
      <left/>
      <right style="thick">
        <color indexed="64"/>
      </right>
      <top style="thick">
        <color indexed="64"/>
      </top>
      <bottom style="thin">
        <color indexed="64"/>
      </bottom>
      <diagonal/>
    </border>
    <border>
      <left style="medium">
        <color indexed="64"/>
      </left>
      <right/>
      <top style="thick">
        <color indexed="64"/>
      </top>
      <bottom style="thick">
        <color indexed="64"/>
      </bottom>
      <diagonal/>
    </border>
    <border>
      <left style="medium">
        <color indexed="64"/>
      </left>
      <right/>
      <top/>
      <bottom style="thick">
        <color indexed="64"/>
      </bottom>
      <diagonal/>
    </border>
    <border>
      <left/>
      <right/>
      <top/>
      <bottom style="thick">
        <color indexed="64"/>
      </bottom>
      <diagonal/>
    </border>
    <border>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s>
  <cellStyleXfs count="2">
    <xf numFmtId="0" fontId="0" fillId="0" borderId="0"/>
    <xf numFmtId="0" fontId="9" fillId="0" borderId="0"/>
  </cellStyleXfs>
  <cellXfs count="92">
    <xf numFmtId="0" fontId="0" fillId="0" borderId="0" xfId="0"/>
    <xf numFmtId="0" fontId="2" fillId="0" borderId="0" xfId="0" applyFont="1"/>
    <xf numFmtId="0" fontId="5" fillId="0" borderId="0" xfId="0" applyFont="1"/>
    <xf numFmtId="0" fontId="8" fillId="0" borderId="12" xfId="0" applyFont="1" applyBorder="1" applyAlignment="1">
      <alignment wrapText="1"/>
    </xf>
    <xf numFmtId="0" fontId="8" fillId="2" borderId="12" xfId="0" applyFont="1" applyFill="1" applyBorder="1" applyAlignment="1">
      <alignment wrapText="1"/>
    </xf>
    <xf numFmtId="0" fontId="8" fillId="2" borderId="12" xfId="0" applyFont="1" applyFill="1" applyBorder="1" applyAlignment="1">
      <alignment horizontal="center" wrapText="1"/>
    </xf>
    <xf numFmtId="2" fontId="8" fillId="2" borderId="9" xfId="0" applyNumberFormat="1" applyFont="1" applyFill="1" applyBorder="1" applyAlignment="1">
      <alignment horizontal="center" wrapText="1"/>
    </xf>
    <xf numFmtId="2" fontId="8" fillId="0" borderId="13" xfId="0" applyNumberFormat="1" applyFont="1" applyBorder="1" applyAlignment="1">
      <alignment horizontal="center" wrapText="1"/>
    </xf>
    <xf numFmtId="2" fontId="8" fillId="2" borderId="18" xfId="0" applyNumberFormat="1" applyFont="1" applyFill="1" applyBorder="1" applyAlignment="1">
      <alignment horizontal="center" wrapText="1"/>
    </xf>
    <xf numFmtId="2" fontId="10" fillId="2" borderId="22" xfId="0" applyNumberFormat="1" applyFont="1" applyFill="1" applyBorder="1" applyAlignment="1">
      <alignment horizontal="center"/>
    </xf>
    <xf numFmtId="0" fontId="2" fillId="3" borderId="0" xfId="0" applyFont="1" applyFill="1"/>
    <xf numFmtId="0" fontId="6" fillId="3" borderId="0" xfId="0" applyFont="1" applyFill="1"/>
    <xf numFmtId="0" fontId="14" fillId="3" borderId="0" xfId="0" applyFont="1" applyFill="1" applyAlignment="1">
      <alignment horizontal="right"/>
    </xf>
    <xf numFmtId="0" fontId="2" fillId="3" borderId="0" xfId="0" applyFont="1" applyFill="1" applyAlignment="1">
      <alignment wrapText="1"/>
    </xf>
    <xf numFmtId="0" fontId="8" fillId="2" borderId="24" xfId="0" applyFont="1" applyFill="1" applyBorder="1" applyAlignment="1">
      <alignment horizontal="center" wrapText="1"/>
    </xf>
    <xf numFmtId="0" fontId="8" fillId="0" borderId="29" xfId="0" applyFont="1" applyBorder="1" applyAlignment="1">
      <alignment wrapText="1"/>
    </xf>
    <xf numFmtId="0" fontId="8" fillId="2" borderId="24" xfId="0" applyFont="1" applyFill="1" applyBorder="1" applyAlignment="1">
      <alignment wrapText="1"/>
    </xf>
    <xf numFmtId="2" fontId="8" fillId="0" borderId="30" xfId="0" applyNumberFormat="1" applyFont="1" applyBorder="1" applyAlignment="1">
      <alignment horizontal="center" wrapText="1"/>
    </xf>
    <xf numFmtId="0" fontId="8" fillId="0" borderId="12" xfId="0" applyFont="1" applyBorder="1" applyAlignment="1">
      <alignment horizontal="center" wrapText="1"/>
    </xf>
    <xf numFmtId="0" fontId="10" fillId="2" borderId="8" xfId="0" applyFont="1" applyFill="1" applyBorder="1"/>
    <xf numFmtId="0" fontId="10" fillId="2" borderId="33" xfId="0" applyFont="1" applyFill="1" applyBorder="1" applyAlignment="1">
      <alignment horizontal="center" wrapText="1"/>
    </xf>
    <xf numFmtId="0" fontId="10" fillId="2" borderId="31" xfId="0" applyFont="1" applyFill="1" applyBorder="1" applyAlignment="1">
      <alignment horizontal="center"/>
    </xf>
    <xf numFmtId="0" fontId="10" fillId="2" borderId="34" xfId="0" applyFont="1" applyFill="1" applyBorder="1" applyAlignment="1">
      <alignment horizontal="center" wrapText="1"/>
    </xf>
    <xf numFmtId="0" fontId="10" fillId="2" borderId="35" xfId="0" applyFont="1" applyFill="1" applyBorder="1" applyAlignment="1">
      <alignment horizontal="center" vertical="center" wrapText="1"/>
    </xf>
    <xf numFmtId="0" fontId="8" fillId="0" borderId="0" xfId="0" applyFont="1"/>
    <xf numFmtId="2" fontId="3" fillId="2" borderId="18" xfId="0" applyNumberFormat="1" applyFont="1" applyFill="1" applyBorder="1" applyAlignment="1">
      <alignment horizontal="center"/>
    </xf>
    <xf numFmtId="2" fontId="11" fillId="2" borderId="14" xfId="0" applyNumberFormat="1" applyFont="1" applyFill="1" applyBorder="1" applyAlignment="1">
      <alignment horizontal="center"/>
    </xf>
    <xf numFmtId="2" fontId="5" fillId="2" borderId="23" xfId="0" applyNumberFormat="1" applyFont="1" applyFill="1" applyBorder="1" applyAlignment="1">
      <alignment horizontal="center"/>
    </xf>
    <xf numFmtId="2" fontId="11" fillId="2" borderId="40" xfId="0" applyNumberFormat="1" applyFont="1" applyFill="1" applyBorder="1" applyAlignment="1">
      <alignment horizontal="center" wrapText="1"/>
    </xf>
    <xf numFmtId="2" fontId="11" fillId="2" borderId="27" xfId="0" applyNumberFormat="1" applyFont="1" applyFill="1" applyBorder="1" applyAlignment="1">
      <alignment horizontal="center" vertical="top" wrapText="1"/>
    </xf>
    <xf numFmtId="0" fontId="12" fillId="2" borderId="5" xfId="0" applyFont="1" applyFill="1" applyBorder="1" applyAlignment="1">
      <alignment vertical="top" wrapText="1"/>
    </xf>
    <xf numFmtId="0" fontId="12" fillId="2" borderId="28" xfId="0" applyFont="1" applyFill="1" applyBorder="1" applyAlignment="1">
      <alignment vertical="top" wrapText="1"/>
    </xf>
    <xf numFmtId="0" fontId="6" fillId="0" borderId="0" xfId="0" applyFont="1"/>
    <xf numFmtId="0" fontId="8" fillId="2" borderId="36" xfId="0" applyFont="1" applyFill="1" applyBorder="1"/>
    <xf numFmtId="0" fontId="8" fillId="2" borderId="32" xfId="0" applyFont="1" applyFill="1" applyBorder="1" applyAlignment="1">
      <alignment horizontal="center"/>
    </xf>
    <xf numFmtId="0" fontId="8" fillId="2" borderId="24" xfId="0" applyFont="1" applyFill="1" applyBorder="1" applyAlignment="1">
      <alignment horizontal="center"/>
    </xf>
    <xf numFmtId="0" fontId="8" fillId="0" borderId="30" xfId="0" applyFont="1" applyBorder="1" applyAlignment="1">
      <alignment horizontal="center"/>
    </xf>
    <xf numFmtId="0" fontId="13" fillId="2" borderId="38" xfId="0" applyFont="1" applyFill="1" applyBorder="1" applyAlignment="1">
      <alignment vertical="top" wrapText="1"/>
    </xf>
    <xf numFmtId="2" fontId="8" fillId="2" borderId="30" xfId="0" applyNumberFormat="1" applyFont="1" applyFill="1" applyBorder="1" applyAlignment="1">
      <alignment horizontal="center" wrapText="1"/>
    </xf>
    <xf numFmtId="0" fontId="11" fillId="2" borderId="41"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3" fillId="2" borderId="25" xfId="0" applyFont="1" applyFill="1" applyBorder="1" applyAlignment="1">
      <alignment horizontal="left"/>
    </xf>
    <xf numFmtId="0" fontId="13" fillId="2" borderId="26" xfId="0" applyFont="1" applyFill="1" applyBorder="1" applyAlignment="1">
      <alignment horizontal="left"/>
    </xf>
    <xf numFmtId="0" fontId="13" fillId="2" borderId="19" xfId="0" applyFont="1" applyFill="1" applyBorder="1" applyAlignment="1">
      <alignment horizontal="left"/>
    </xf>
    <xf numFmtId="0" fontId="11" fillId="2" borderId="20" xfId="0" applyFont="1" applyFill="1" applyBorder="1" applyAlignment="1">
      <alignment horizontal="left" vertical="center"/>
    </xf>
    <xf numFmtId="0" fontId="11" fillId="2" borderId="21" xfId="0" applyFont="1" applyFill="1" applyBorder="1" applyAlignment="1">
      <alignment horizontal="left" vertical="center"/>
    </xf>
    <xf numFmtId="0" fontId="11" fillId="2" borderId="45" xfId="0" applyFont="1" applyFill="1" applyBorder="1" applyAlignment="1">
      <alignment horizontal="left" vertical="center"/>
    </xf>
    <xf numFmtId="0" fontId="11" fillId="4" borderId="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0" fillId="2" borderId="8" xfId="0" applyFont="1" applyFill="1" applyBorder="1" applyAlignment="1">
      <alignment horizontal="center"/>
    </xf>
    <xf numFmtId="0" fontId="10" fillId="2" borderId="5" xfId="0" applyFont="1" applyFill="1" applyBorder="1" applyAlignment="1">
      <alignment horizontal="center"/>
    </xf>
    <xf numFmtId="0" fontId="10" fillId="2" borderId="7" xfId="0" applyFont="1" applyFill="1" applyBorder="1" applyAlignment="1">
      <alignment horizontal="center"/>
    </xf>
    <xf numFmtId="0" fontId="15" fillId="2" borderId="1" xfId="0" applyFont="1" applyFill="1" applyBorder="1" applyAlignment="1">
      <alignment horizontal="right" vertical="center"/>
    </xf>
    <xf numFmtId="0" fontId="7" fillId="2" borderId="2" xfId="0" applyFont="1" applyFill="1" applyBorder="1" applyAlignment="1">
      <alignment horizontal="right" vertical="center"/>
    </xf>
    <xf numFmtId="0" fontId="7" fillId="2" borderId="6" xfId="0" applyFont="1" applyFill="1" applyBorder="1" applyAlignment="1">
      <alignment horizontal="right" vertical="center"/>
    </xf>
    <xf numFmtId="0" fontId="7" fillId="2" borderId="4" xfId="0" applyFont="1" applyFill="1" applyBorder="1" applyAlignment="1">
      <alignment horizontal="right" vertical="center"/>
    </xf>
    <xf numFmtId="0" fontId="7" fillId="2" borderId="0" xfId="0" applyFont="1" applyFill="1" applyAlignment="1">
      <alignment horizontal="right" vertical="center"/>
    </xf>
    <xf numFmtId="0" fontId="7" fillId="2" borderId="3" xfId="0" applyFont="1" applyFill="1" applyBorder="1" applyAlignment="1">
      <alignment horizontal="right" vertical="center"/>
    </xf>
    <xf numFmtId="0" fontId="10" fillId="2" borderId="25"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4" fillId="2" borderId="6" xfId="0" applyFont="1" applyFill="1" applyBorder="1" applyAlignment="1">
      <alignment vertical="center"/>
    </xf>
    <xf numFmtId="0" fontId="4" fillId="2" borderId="4" xfId="0" applyFont="1" applyFill="1" applyBorder="1" applyAlignment="1">
      <alignment vertical="center"/>
    </xf>
    <xf numFmtId="0" fontId="4" fillId="2" borderId="3" xfId="0" applyFont="1" applyFill="1" applyBorder="1" applyAlignment="1">
      <alignment vertical="center"/>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4" fillId="2" borderId="25" xfId="0" applyFont="1" applyFill="1" applyBorder="1" applyAlignment="1">
      <alignment horizontal="left" vertical="center" wrapText="1"/>
    </xf>
    <xf numFmtId="0" fontId="14" fillId="2" borderId="26"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3" fillId="2" borderId="37" xfId="0" applyFont="1" applyFill="1" applyBorder="1" applyAlignment="1">
      <alignment horizontal="left" wrapText="1"/>
    </xf>
    <xf numFmtId="0" fontId="13" fillId="2" borderId="21" xfId="0" applyFont="1" applyFill="1" applyBorder="1" applyAlignment="1">
      <alignment horizontal="left" wrapText="1"/>
    </xf>
    <xf numFmtId="0" fontId="13" fillId="2" borderId="39" xfId="0" applyFont="1" applyFill="1" applyBorder="1" applyAlignment="1">
      <alignment horizontal="left" wrapText="1"/>
    </xf>
    <xf numFmtId="0" fontId="13" fillId="2" borderId="25" xfId="0" applyFont="1" applyFill="1" applyBorder="1" applyAlignment="1">
      <alignment horizontal="left" vertical="top" wrapText="1"/>
    </xf>
    <xf numFmtId="0" fontId="13" fillId="2" borderId="26" xfId="0" applyFont="1" applyFill="1" applyBorder="1" applyAlignment="1">
      <alignment horizontal="left" vertical="top" wrapText="1"/>
    </xf>
    <xf numFmtId="0" fontId="13" fillId="2" borderId="19" xfId="0" applyFont="1" applyFill="1" applyBorder="1" applyAlignment="1">
      <alignment horizontal="left" vertical="top" wrapText="1"/>
    </xf>
    <xf numFmtId="0" fontId="11" fillId="3" borderId="0" xfId="0" applyFont="1" applyFill="1" applyAlignment="1">
      <alignment horizontal="right"/>
    </xf>
    <xf numFmtId="0" fontId="5" fillId="3" borderId="0" xfId="0" applyFont="1" applyFill="1" applyAlignment="1">
      <alignment vertical="center" wrapText="1"/>
    </xf>
    <xf numFmtId="0" fontId="10" fillId="2" borderId="20" xfId="0" applyFont="1" applyFill="1" applyBorder="1" applyAlignment="1">
      <alignment horizontal="left" wrapText="1"/>
    </xf>
    <xf numFmtId="0" fontId="10" fillId="2" borderId="21" xfId="0" applyFont="1" applyFill="1" applyBorder="1" applyAlignment="1">
      <alignment horizontal="left" wrapText="1"/>
    </xf>
    <xf numFmtId="0" fontId="11" fillId="2" borderId="42" xfId="0" applyFont="1" applyFill="1" applyBorder="1" applyAlignment="1">
      <alignment horizontal="left" vertical="center" wrapText="1"/>
    </xf>
    <xf numFmtId="0" fontId="11" fillId="2" borderId="43" xfId="0" applyFont="1" applyFill="1" applyBorder="1" applyAlignment="1">
      <alignment horizontal="left" vertical="center" wrapText="1"/>
    </xf>
    <xf numFmtId="0" fontId="11" fillId="2" borderId="44"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6350</xdr:rowOff>
    </xdr:from>
    <xdr:to>
      <xdr:col>0</xdr:col>
      <xdr:colOff>2209725</xdr:colOff>
      <xdr:row>7</xdr:row>
      <xdr:rowOff>463826</xdr:rowOff>
    </xdr:to>
    <xdr:pic>
      <xdr:nvPicPr>
        <xdr:cNvPr id="4" name="Picture 3" descr="image00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6350"/>
          <a:ext cx="2190675" cy="1732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314325</xdr:colOff>
      <xdr:row>33</xdr:row>
      <xdr:rowOff>38101</xdr:rowOff>
    </xdr:from>
    <xdr:to>
      <xdr:col>4</xdr:col>
      <xdr:colOff>590551</xdr:colOff>
      <xdr:row>33</xdr:row>
      <xdr:rowOff>361951</xdr:rowOff>
    </xdr:to>
    <xdr:sp macro="" textlink="">
      <xdr:nvSpPr>
        <xdr:cNvPr id="8" name="Down Arrow 7">
          <a:extLst>
            <a:ext uri="{FF2B5EF4-FFF2-40B4-BE49-F238E27FC236}">
              <a16:creationId xmlns:a16="http://schemas.microsoft.com/office/drawing/2014/main" id="{00000000-0008-0000-0000-000008000000}"/>
            </a:ext>
          </a:extLst>
        </xdr:cNvPr>
        <xdr:cNvSpPr/>
      </xdr:nvSpPr>
      <xdr:spPr>
        <a:xfrm>
          <a:off x="5067300" y="7239001"/>
          <a:ext cx="276226" cy="133350"/>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39"/>
  <sheetViews>
    <sheetView tabSelected="1" topLeftCell="A8" zoomScale="115" zoomScaleNormal="115" workbookViewId="0">
      <selection activeCell="C28" sqref="C28"/>
    </sheetView>
  </sheetViews>
  <sheetFormatPr defaultColWidth="9.1796875" defaultRowHeight="13.5" x14ac:dyDescent="0.25"/>
  <cols>
    <col min="1" max="1" width="43.6328125" style="1" customWidth="1"/>
    <col min="2" max="2" width="12.54296875" style="1" customWidth="1"/>
    <col min="3" max="3" width="12.7265625" style="1" customWidth="1"/>
    <col min="4" max="4" width="16.81640625" style="1" customWidth="1"/>
    <col min="5" max="5" width="16" style="1" customWidth="1"/>
    <col min="6" max="6" width="16.1796875" style="1" customWidth="1"/>
    <col min="7" max="7" width="17.26953125" style="1" customWidth="1"/>
    <col min="8" max="8" width="16" style="1" customWidth="1"/>
    <col min="9" max="9" width="15.1796875" style="1" customWidth="1"/>
    <col min="10" max="16384" width="9.1796875" style="1"/>
  </cols>
  <sheetData>
    <row r="1" spans="1:5" ht="14.25" customHeight="1" thickTop="1" x14ac:dyDescent="0.25">
      <c r="A1" s="57" t="s">
        <v>5</v>
      </c>
      <c r="B1" s="58"/>
      <c r="C1" s="59"/>
      <c r="D1" s="48" t="s">
        <v>4</v>
      </c>
      <c r="E1" s="49"/>
    </row>
    <row r="2" spans="1:5" ht="14.25" customHeight="1" x14ac:dyDescent="0.25">
      <c r="A2" s="60"/>
      <c r="B2" s="61"/>
      <c r="C2" s="62"/>
      <c r="D2" s="50"/>
      <c r="E2" s="51"/>
    </row>
    <row r="3" spans="1:5" ht="14.25" customHeight="1" x14ac:dyDescent="0.25">
      <c r="A3" s="60"/>
      <c r="B3" s="61"/>
      <c r="C3" s="62"/>
      <c r="D3" s="50"/>
      <c r="E3" s="51"/>
    </row>
    <row r="4" spans="1:5" ht="14.25" customHeight="1" x14ac:dyDescent="0.25">
      <c r="A4" s="60"/>
      <c r="B4" s="61"/>
      <c r="C4" s="62"/>
      <c r="D4" s="50"/>
      <c r="E4" s="51"/>
    </row>
    <row r="5" spans="1:5" ht="14.25" customHeight="1" x14ac:dyDescent="0.25">
      <c r="A5" s="60"/>
      <c r="B5" s="61"/>
      <c r="C5" s="62"/>
      <c r="D5" s="50"/>
      <c r="E5" s="51"/>
    </row>
    <row r="6" spans="1:5" ht="14.25" customHeight="1" x14ac:dyDescent="0.25">
      <c r="A6" s="60"/>
      <c r="B6" s="61"/>
      <c r="C6" s="62"/>
      <c r="D6" s="50"/>
      <c r="E6" s="51"/>
    </row>
    <row r="7" spans="1:5" ht="14.25" customHeight="1" x14ac:dyDescent="0.25">
      <c r="A7" s="60"/>
      <c r="B7" s="61"/>
      <c r="C7" s="62"/>
      <c r="D7" s="50"/>
      <c r="E7" s="51"/>
    </row>
    <row r="8" spans="1:5" ht="38.25" customHeight="1" thickBot="1" x14ac:dyDescent="0.3">
      <c r="A8" s="60"/>
      <c r="B8" s="61"/>
      <c r="C8" s="62"/>
      <c r="D8" s="50"/>
      <c r="E8" s="51"/>
    </row>
    <row r="9" spans="1:5" ht="27.75" customHeight="1" thickTop="1" thickBot="1" x14ac:dyDescent="0.3">
      <c r="A9" s="63" t="s">
        <v>27</v>
      </c>
      <c r="B9" s="64"/>
      <c r="C9" s="65"/>
      <c r="D9" s="52"/>
      <c r="E9" s="53"/>
    </row>
    <row r="10" spans="1:5" ht="15.75" customHeight="1" thickTop="1" x14ac:dyDescent="0.25">
      <c r="A10" s="70" t="s">
        <v>25</v>
      </c>
      <c r="B10" s="71"/>
      <c r="C10" s="72"/>
      <c r="D10" s="66" t="s">
        <v>8</v>
      </c>
      <c r="E10" s="67"/>
    </row>
    <row r="11" spans="1:5" ht="37.5" customHeight="1" thickBot="1" x14ac:dyDescent="0.3">
      <c r="A11" s="73"/>
      <c r="B11" s="74"/>
      <c r="C11" s="75"/>
      <c r="D11" s="68"/>
      <c r="E11" s="69"/>
    </row>
    <row r="12" spans="1:5" ht="14.5" thickBot="1" x14ac:dyDescent="0.35">
      <c r="A12" s="54" t="s">
        <v>0</v>
      </c>
      <c r="B12" s="55"/>
      <c r="C12" s="55"/>
      <c r="D12" s="55"/>
      <c r="E12" s="56"/>
    </row>
    <row r="13" spans="1:5" s="24" customFormat="1" ht="14.5" thickBot="1" x14ac:dyDescent="0.35">
      <c r="A13" s="19" t="s">
        <v>1</v>
      </c>
      <c r="B13" s="20" t="s">
        <v>21</v>
      </c>
      <c r="C13" s="21" t="s">
        <v>9</v>
      </c>
      <c r="D13" s="22" t="s">
        <v>3</v>
      </c>
      <c r="E13" s="23" t="s">
        <v>2</v>
      </c>
    </row>
    <row r="14" spans="1:5" ht="18.5" customHeight="1" thickBot="1" x14ac:dyDescent="0.3">
      <c r="A14" s="45" t="s">
        <v>11</v>
      </c>
      <c r="B14" s="46"/>
      <c r="C14" s="46"/>
      <c r="D14" s="46"/>
      <c r="E14" s="47"/>
    </row>
    <row r="15" spans="1:5" ht="14.5" thickTop="1" x14ac:dyDescent="0.3">
      <c r="A15" s="33" t="s">
        <v>12</v>
      </c>
      <c r="B15" s="34">
        <v>1</v>
      </c>
      <c r="C15" s="35">
        <v>1</v>
      </c>
      <c r="D15" s="36"/>
      <c r="E15" s="25">
        <f>B15*C15*D15</f>
        <v>0</v>
      </c>
    </row>
    <row r="16" spans="1:5" ht="14" x14ac:dyDescent="0.3">
      <c r="A16" s="33" t="s">
        <v>13</v>
      </c>
      <c r="B16" s="35">
        <v>12</v>
      </c>
      <c r="C16" s="35">
        <v>6</v>
      </c>
      <c r="D16" s="36"/>
      <c r="E16" s="25">
        <f t="shared" ref="E16:E18" si="0">B16*C16*D16</f>
        <v>0</v>
      </c>
    </row>
    <row r="17" spans="1:5" ht="14" x14ac:dyDescent="0.3">
      <c r="A17" s="33" t="s">
        <v>14</v>
      </c>
      <c r="B17" s="35">
        <v>12</v>
      </c>
      <c r="C17" s="35">
        <v>6</v>
      </c>
      <c r="D17" s="36"/>
      <c r="E17" s="25">
        <f t="shared" si="0"/>
        <v>0</v>
      </c>
    </row>
    <row r="18" spans="1:5" ht="14.5" thickBot="1" x14ac:dyDescent="0.35">
      <c r="A18" s="33" t="s">
        <v>15</v>
      </c>
      <c r="B18" s="35">
        <v>1</v>
      </c>
      <c r="C18" s="35">
        <v>1</v>
      </c>
      <c r="D18" s="36"/>
      <c r="E18" s="25">
        <f t="shared" si="0"/>
        <v>0</v>
      </c>
    </row>
    <row r="19" spans="1:5" ht="15" thickTop="1" thickBot="1" x14ac:dyDescent="0.35">
      <c r="A19" s="42" t="s">
        <v>26</v>
      </c>
      <c r="B19" s="43"/>
      <c r="C19" s="43"/>
      <c r="D19" s="44"/>
      <c r="E19" s="27">
        <f>SUM(E15:E18)</f>
        <v>0</v>
      </c>
    </row>
    <row r="20" spans="1:5" s="32" customFormat="1" ht="21.5" customHeight="1" thickTop="1" thickBot="1" x14ac:dyDescent="0.3">
      <c r="A20" s="39" t="s">
        <v>16</v>
      </c>
      <c r="B20" s="40"/>
      <c r="C20" s="40"/>
      <c r="D20" s="40"/>
      <c r="E20" s="41"/>
    </row>
    <row r="21" spans="1:5" ht="14.5" thickTop="1" x14ac:dyDescent="0.3">
      <c r="A21" s="16" t="s">
        <v>18</v>
      </c>
      <c r="B21" s="14">
        <v>12</v>
      </c>
      <c r="C21" s="14">
        <v>2</v>
      </c>
      <c r="D21" s="17"/>
      <c r="E21" s="8">
        <f>SUM(B21*C21*D21)</f>
        <v>0</v>
      </c>
    </row>
    <row r="22" spans="1:5" ht="14.5" thickBot="1" x14ac:dyDescent="0.35">
      <c r="A22" s="4" t="s">
        <v>19</v>
      </c>
      <c r="B22" s="5">
        <v>12</v>
      </c>
      <c r="C22" s="5">
        <v>4</v>
      </c>
      <c r="D22" s="7"/>
      <c r="E22" s="6">
        <f>SUM(B22*C22*D22)</f>
        <v>0</v>
      </c>
    </row>
    <row r="23" spans="1:5" ht="13.5" customHeight="1" thickTop="1" thickBot="1" x14ac:dyDescent="0.35">
      <c r="A23" s="82" t="s">
        <v>17</v>
      </c>
      <c r="B23" s="83"/>
      <c r="C23" s="83"/>
      <c r="D23" s="84"/>
      <c r="E23" s="28">
        <f>SUM(E21:E22)</f>
        <v>0</v>
      </c>
    </row>
    <row r="24" spans="1:5" ht="23.5" customHeight="1" thickTop="1" thickBot="1" x14ac:dyDescent="0.3">
      <c r="A24" s="89" t="s">
        <v>22</v>
      </c>
      <c r="B24" s="90"/>
      <c r="C24" s="90"/>
      <c r="D24" s="90"/>
      <c r="E24" s="91"/>
    </row>
    <row r="25" spans="1:5" ht="15" thickTop="1" thickBot="1" x14ac:dyDescent="0.35">
      <c r="A25" s="16" t="s">
        <v>28</v>
      </c>
      <c r="B25" s="14">
        <v>1</v>
      </c>
      <c r="C25" s="14">
        <v>115</v>
      </c>
      <c r="D25" s="17"/>
      <c r="E25" s="8">
        <f t="shared" ref="E25" si="1">SUM(B25*C25*D25)</f>
        <v>0</v>
      </c>
    </row>
    <row r="26" spans="1:5" ht="14.5" thickBot="1" x14ac:dyDescent="0.35">
      <c r="A26" s="79" t="s">
        <v>20</v>
      </c>
      <c r="B26" s="80"/>
      <c r="C26" s="80"/>
      <c r="D26" s="81"/>
      <c r="E26" s="26">
        <f>SUM(E25:E25)</f>
        <v>0</v>
      </c>
    </row>
    <row r="27" spans="1:5" ht="17.5" customHeight="1" thickTop="1" thickBot="1" x14ac:dyDescent="0.3">
      <c r="A27" s="76" t="s">
        <v>23</v>
      </c>
      <c r="B27" s="77"/>
      <c r="C27" s="77"/>
      <c r="D27" s="77"/>
      <c r="E27" s="78"/>
    </row>
    <row r="28" spans="1:5" ht="56.5" thickTop="1" x14ac:dyDescent="0.3">
      <c r="A28" s="16" t="s">
        <v>29</v>
      </c>
      <c r="B28" s="14">
        <v>1</v>
      </c>
      <c r="C28" s="14">
        <v>12</v>
      </c>
      <c r="D28" s="38"/>
      <c r="E28" s="8">
        <f t="shared" ref="E28:E31" si="2">SUM(B28*C28*D28)</f>
        <v>0</v>
      </c>
    </row>
    <row r="29" spans="1:5" ht="14" x14ac:dyDescent="0.3">
      <c r="A29" s="3"/>
      <c r="B29" s="5">
        <v>2</v>
      </c>
      <c r="C29" s="18">
        <v>1</v>
      </c>
      <c r="D29" s="7"/>
      <c r="E29" s="6">
        <f t="shared" si="2"/>
        <v>0</v>
      </c>
    </row>
    <row r="30" spans="1:5" ht="14" x14ac:dyDescent="0.3">
      <c r="A30" s="3"/>
      <c r="B30" s="5">
        <v>2</v>
      </c>
      <c r="C30" s="18">
        <v>1</v>
      </c>
      <c r="D30" s="7"/>
      <c r="E30" s="6">
        <f t="shared" si="2"/>
        <v>0</v>
      </c>
    </row>
    <row r="31" spans="1:5" ht="14.5" thickBot="1" x14ac:dyDescent="0.35">
      <c r="A31" s="15"/>
      <c r="B31" s="5">
        <v>2</v>
      </c>
      <c r="C31" s="18">
        <v>1</v>
      </c>
      <c r="D31" s="7"/>
      <c r="E31" s="6">
        <f t="shared" si="2"/>
        <v>0</v>
      </c>
    </row>
    <row r="32" spans="1:5" ht="15" thickTop="1" thickBot="1" x14ac:dyDescent="0.3">
      <c r="A32" s="37" t="s">
        <v>24</v>
      </c>
      <c r="B32" s="30"/>
      <c r="C32" s="30"/>
      <c r="D32" s="31"/>
      <c r="E32" s="29">
        <f>SUM(E28:E31)</f>
        <v>0</v>
      </c>
    </row>
    <row r="33" spans="1:9" ht="30" customHeight="1" thickBot="1" x14ac:dyDescent="0.35">
      <c r="A33" s="87" t="s">
        <v>10</v>
      </c>
      <c r="B33" s="88"/>
      <c r="C33" s="88"/>
      <c r="D33" s="88"/>
      <c r="E33" s="9">
        <f>SUM(E32,E26,E23,E19)</f>
        <v>0</v>
      </c>
    </row>
    <row r="34" spans="1:9" ht="14" thickTop="1" x14ac:dyDescent="0.25">
      <c r="A34" s="10"/>
      <c r="B34" s="10"/>
      <c r="C34" s="10"/>
      <c r="D34" s="10"/>
      <c r="E34" s="11"/>
    </row>
    <row r="35" spans="1:9" ht="14" x14ac:dyDescent="0.3">
      <c r="A35" s="10"/>
      <c r="B35" s="85" t="s">
        <v>6</v>
      </c>
      <c r="C35" s="85"/>
      <c r="D35" s="85"/>
      <c r="E35" s="85"/>
    </row>
    <row r="36" spans="1:9" ht="14" x14ac:dyDescent="0.3">
      <c r="A36" s="10"/>
      <c r="B36" s="12"/>
      <c r="C36" s="12"/>
      <c r="D36" s="12"/>
      <c r="E36" s="12"/>
    </row>
    <row r="37" spans="1:9" ht="63" customHeight="1" x14ac:dyDescent="0.25">
      <c r="A37" s="86" t="s">
        <v>7</v>
      </c>
      <c r="B37" s="86"/>
      <c r="C37" s="86"/>
      <c r="D37" s="86"/>
      <c r="E37" s="13"/>
    </row>
    <row r="38" spans="1:9" x14ac:dyDescent="0.25">
      <c r="A38" s="10"/>
      <c r="B38" s="10"/>
      <c r="C38" s="10"/>
      <c r="D38" s="10"/>
      <c r="E38" s="10"/>
    </row>
    <row r="39" spans="1:9" x14ac:dyDescent="0.25">
      <c r="G39" s="2"/>
      <c r="H39" s="2"/>
      <c r="I39" s="2"/>
    </row>
  </sheetData>
  <mergeCells count="16">
    <mergeCell ref="A27:E27"/>
    <mergeCell ref="A26:D26"/>
    <mergeCell ref="A23:D23"/>
    <mergeCell ref="B35:E35"/>
    <mergeCell ref="A37:D37"/>
    <mergeCell ref="A33:D33"/>
    <mergeCell ref="A24:E24"/>
    <mergeCell ref="A20:E20"/>
    <mergeCell ref="A19:D19"/>
    <mergeCell ref="A14:E14"/>
    <mergeCell ref="D1:E9"/>
    <mergeCell ref="A12:E12"/>
    <mergeCell ref="A1:C8"/>
    <mergeCell ref="A9:C9"/>
    <mergeCell ref="D10:E11"/>
    <mergeCell ref="A10:C11"/>
  </mergeCells>
  <phoneticPr fontId="1" type="noConversion"/>
  <printOptions horizontalCentered="1" verticalCentered="1"/>
  <pageMargins left="0.39370078740157483" right="0.39370078740157483" top="0.98425196850393704" bottom="0.98425196850393704" header="0.51181102362204722" footer="0.51181102362204722"/>
  <pageSetup paperSize="9" scale="68"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CBA</vt:lpstr>
      <vt:lpstr>CBA!Print_Area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MOSSGAS</dc:creator>
  <cp:lastModifiedBy>Zonazihle Sityata</cp:lastModifiedBy>
  <cp:lastPrinted>2015-06-25T09:26:35Z</cp:lastPrinted>
  <dcterms:created xsi:type="dcterms:W3CDTF">1998-08-11T14:21:28Z</dcterms:created>
  <dcterms:modified xsi:type="dcterms:W3CDTF">2026-08-24T09:54:43Z</dcterms:modified>
</cp:coreProperties>
</file>