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dwagovza-my.sharepoint.com/personal/bafurutshen_dws_gov_za/Documents/Desktop/TRAVEL AGENCY 2026/"/>
    </mc:Choice>
  </mc:AlternateContent>
  <xr:revisionPtr revIDLastSave="3" documentId="8_{4D78F8C9-14CB-4459-B2FD-9BB692337D98}" xr6:coauthVersionLast="47" xr6:coauthVersionMax="47" xr10:uidLastSave="{91DED9B0-277D-4234-A208-18D17F0AB2F8}"/>
  <bookViews>
    <workbookView xWindow="-110" yWindow="-110" windowWidth="19420" windowHeight="11500" tabRatio="653" activeTab="2" xr2:uid="{00000000-000D-0000-FFFF-FFFF00000000}"/>
  </bookViews>
  <sheets>
    <sheet name="COVER SHEET" sheetId="33" r:id="rId1"/>
    <sheet name="Price Declaration " sheetId="26" r:id="rId2"/>
    <sheet name="2. TRANSACTION FEE OFFSITE  NW" sheetId="45" r:id="rId3"/>
  </sheets>
  <externalReferences>
    <externalReference r:id="rId4"/>
  </externalReference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2">'2. TRANSACTION FEE OFFSITE  NW'!$A$1:$I$46</definedName>
    <definedName name="_xlnm.Print_Area" localSheetId="0">'COVER SHEET'!$A$1:$M$49</definedName>
    <definedName name="_xlnm.Print_Area" localSheetId="1">'Price Declaration '!$A$1:$I$45</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45" l="1"/>
  <c r="F14" i="45"/>
  <c r="E16" i="45"/>
  <c r="H15" i="45"/>
  <c r="H16" i="45"/>
  <c r="I16" i="45" s="1"/>
  <c r="H17" i="45"/>
  <c r="I17" i="45" s="1"/>
  <c r="H18" i="45"/>
  <c r="I18" i="45" s="1"/>
  <c r="H19" i="45"/>
  <c r="I19" i="45" s="1"/>
  <c r="H20" i="45"/>
  <c r="H21" i="45"/>
  <c r="I21" i="45" s="1"/>
  <c r="H22" i="45"/>
  <c r="I22" i="45" s="1"/>
  <c r="H23" i="45"/>
  <c r="I23" i="45" s="1"/>
  <c r="H24" i="45"/>
  <c r="H25" i="45"/>
  <c r="I25" i="45" s="1"/>
  <c r="E15" i="45"/>
  <c r="F15" i="45" s="1"/>
  <c r="E17" i="45"/>
  <c r="E18" i="45"/>
  <c r="E19" i="45"/>
  <c r="F19" i="45" s="1"/>
  <c r="E20" i="45"/>
  <c r="F20" i="45" s="1"/>
  <c r="E21" i="45"/>
  <c r="E22" i="45"/>
  <c r="F22" i="45" s="1"/>
  <c r="E23" i="45"/>
  <c r="F23" i="45" s="1"/>
  <c r="E24" i="45"/>
  <c r="F24" i="45" s="1"/>
  <c r="E25" i="45"/>
  <c r="F25" i="45" s="1"/>
  <c r="H14" i="45"/>
  <c r="E22" i="26"/>
  <c r="A22" i="26"/>
  <c r="C44" i="45"/>
  <c r="C26" i="45"/>
  <c r="I24" i="45"/>
  <c r="F21" i="45"/>
  <c r="I20" i="45"/>
  <c r="F18" i="45"/>
  <c r="F17" i="45"/>
  <c r="F16" i="45"/>
  <c r="I15" i="45"/>
  <c r="I14" i="45"/>
  <c r="F26" i="45" l="1"/>
  <c r="I26" i="45"/>
</calcChain>
</file>

<file path=xl/sharedStrings.xml><?xml version="1.0" encoding="utf-8"?>
<sst xmlns="http://schemas.openxmlformats.org/spreadsheetml/2006/main" count="108" uniqueCount="91">
  <si>
    <t>ANNEXURE A3</t>
  </si>
  <si>
    <t>PRICING SUBMISSION</t>
  </si>
  <si>
    <t>RFP NO:</t>
  </si>
  <si>
    <t>RFP NAME:</t>
  </si>
  <si>
    <t>APPOINTMENT OF SERVICE PROVIDER TO RENDER TRAVEL MANAGEMENT SERVICES FOR THE NORTH WEST PROVINCIAL OPERATIONS (MAIN ACCOUNT AND WATER TRADING ENTITY ACCOUNT) FOR A PERIOD OF 36 MONTHS</t>
  </si>
  <si>
    <t>BIDDER NAME</t>
  </si>
  <si>
    <t>NAME OF BIDDER</t>
  </si>
  <si>
    <t>PRICE INSTRUCTIONS</t>
  </si>
  <si>
    <t>1.  STRUCTURE OF THE TENDER</t>
  </si>
  <si>
    <r>
      <rPr>
        <sz val="11"/>
        <rFont val="Arial"/>
        <family val="2"/>
      </rPr>
      <t xml:space="preserve">This spreadsheet for </t>
    </r>
    <r>
      <rPr>
        <b/>
        <sz val="11"/>
        <rFont val="Arial"/>
        <family val="2"/>
      </rPr>
      <t>RFP ________________</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</si>
  <si>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</si>
  <si>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</si>
  <si>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t>2.1.1 Bidders must submit both a paper copy and an electronic copy of the Pricing Schedule. In the event of a discrepancy, the paper copy will prevail.</t>
  </si>
  <si>
    <t>2.1.2 Bidders must sign all paper copies of their Pricing Schedule.</t>
  </si>
  <si>
    <t>2.1.3 Bidders must complete and submit ALL templates 1.1 &amp; 1.2,which are management fee model onsite and offsite,
         transactional fee model onsite and offsite</t>
  </si>
  <si>
    <t>2.1.4 Bidders must reference main document section 9.2 for current travel volumes</t>
  </si>
  <si>
    <t>2.2  Input spreadsheets</t>
  </si>
  <si>
    <t>2.2.1 The Pricing Schedule templates are contained within the one (1) Excel spreadsheet .</t>
  </si>
  <si>
    <t>2.2.2 All worksheets in the electronic copy of the Pricing Schedule are password protected.</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</si>
  <si>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</si>
  <si>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</si>
  <si>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</si>
  <si>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2.2.6 The Bidders are required to input the following cells only:</t>
  </si>
  <si>
    <t>2.3  Currency and VAT</t>
  </si>
  <si>
    <t>2.3.1 Bidders’ proposed Pricing Schedules must be firm and not indicative.</t>
  </si>
  <si>
    <t>2.3.2 All Bidders’ pricing must be quoted in South African Rands (ZAR).</t>
  </si>
  <si>
    <r>
      <rPr>
        <sz val="11"/>
        <rFont val="Arial"/>
        <family val="2"/>
      </rP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</si>
  <si>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Price Declaration</t>
  </si>
  <si>
    <t>Dear Sir/Madam,</t>
  </si>
  <si>
    <t>Having read through and examined the Request For Proposal (RFP) Document, the General Conditions, The Requirement and all other Annexures to the RFP Document, we offer to provide  OFF-SITE travel management service to the Department of Water and Sanitation at the following total amounts (including VAT)</t>
  </si>
  <si>
    <t>Template 2: Transaction Fee (Off-Site)</t>
  </si>
  <si>
    <t>TRADITIONAL BOOKING</t>
  </si>
  <si>
    <t>ON-LINE BOOKING (N/A)</t>
  </si>
  <si>
    <t>(incl. VAT)</t>
  </si>
  <si>
    <t>In words:</t>
  </si>
  <si>
    <r>
      <t xml:space="preserve">We undertake to hold this offer open for acceptance for a period of </t>
    </r>
    <r>
      <rPr>
        <b/>
        <sz val="10"/>
        <rFont val="Arial"/>
        <family val="2"/>
      </rPr>
      <t>120 days</t>
    </r>
    <r>
      <rPr>
        <sz val="10"/>
        <rFont val="Arial"/>
        <family val="2"/>
      </rPr>
      <t xml:space="preserve"> from the date of submission of offers. We further undertake that upon final acceptance of our offer, we will commence with the provision of service when required to do so by the </t>
    </r>
    <r>
      <rPr>
        <b/>
        <sz val="10"/>
        <rFont val="Arial"/>
        <family val="2"/>
      </rPr>
      <t>Department of Water and Sanitation</t>
    </r>
  </si>
  <si>
    <t>We understand that Department of Water and Sanitation are not bound to accept the lowest or any offer and that we must bear all costs which we have incurred in connection with preparing and submitting this bid.</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</si>
  <si>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</si>
  <si>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</si>
  <si>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</si>
  <si>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</si>
  <si>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</si>
  <si>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family val="2"/>
      </rPr>
      <t xml:space="preserve">FOR AND ON BEHALF OF: </t>
    </r>
    <r>
      <rPr>
        <b/>
        <sz val="10"/>
        <color rgb="FF00B0F0"/>
        <rFont val="Arial"/>
        <family val="2"/>
      </rPr>
      <t>COMPANY NAME</t>
    </r>
  </si>
  <si>
    <t>Tel No: ……………………………………….</t>
  </si>
  <si>
    <t>Fax No: ……………………………………….</t>
  </si>
  <si>
    <t>Cell No: ……………………………………….</t>
  </si>
  <si>
    <t>Email:………………………………………….</t>
  </si>
  <si>
    <t>TEMPLATE 2: TRANSACTION FEE MODEL</t>
  </si>
  <si>
    <t>OFF-SITE SERVICES</t>
  </si>
  <si>
    <t>1.1  TRANSACTION FEES</t>
  </si>
  <si>
    <t>TRADITIONAL BOOKINGS</t>
  </si>
  <si>
    <t>ONLINE BOOKINGS (N/A)</t>
  </si>
  <si>
    <t>ITEM</t>
  </si>
  <si>
    <t>Transaction Type</t>
  </si>
  <si>
    <t>Estimated Volume</t>
  </si>
  <si>
    <t>Unit Price
(excl VAT)</t>
  </si>
  <si>
    <t>Unit Price
(incl VAT)</t>
  </si>
  <si>
    <t>TOTAL Price
(incl VAT)</t>
  </si>
  <si>
    <t>Air Travel – Regional and International</t>
  </si>
  <si>
    <t>Air Travel – Regional</t>
  </si>
  <si>
    <t xml:space="preserve">Air Travel – Domestic </t>
  </si>
  <si>
    <t>Car rental - Domestic</t>
  </si>
  <si>
    <t>Transfer/Shutle services - Domestic</t>
  </si>
  <si>
    <t>Transfer / Shuttle services - International</t>
  </si>
  <si>
    <t>Accomodation domestic</t>
  </si>
  <si>
    <t>Accomodation - Regional and International</t>
  </si>
  <si>
    <t>Bus/Coach Bookings</t>
  </si>
  <si>
    <t xml:space="preserve">Car Rental – Regional </t>
  </si>
  <si>
    <t>After Hours Services</t>
  </si>
  <si>
    <t>Parking bookings</t>
  </si>
  <si>
    <t>Total</t>
  </si>
  <si>
    <t>Percentage Traditional</t>
  </si>
  <si>
    <t>Percentage Online</t>
  </si>
  <si>
    <t>1.2  CONFERENCE TRANSACTION FEE</t>
  </si>
  <si>
    <t>Item</t>
  </si>
  <si>
    <t>Description</t>
  </si>
  <si>
    <t>Percentage Fee</t>
  </si>
  <si>
    <t>Comment</t>
  </si>
  <si>
    <r>
      <rPr>
        <sz val="11"/>
        <rFont val="Arial"/>
        <family val="2"/>
      </rPr>
      <t xml:space="preserve">Conference Transaction Fee </t>
    </r>
    <r>
      <rPr>
        <b/>
        <sz val="11"/>
        <rFont val="Arial"/>
        <family val="2"/>
      </rPr>
      <t>(as a % of the Total turnover of the event)</t>
    </r>
  </si>
  <si>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</si>
  <si>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</si>
  <si>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</si>
  <si>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</si>
  <si>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</si>
  <si>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</si>
  <si>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</si>
  <si>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Overheads</t>
  </si>
  <si>
    <t>Interest on Overdraft</t>
  </si>
  <si>
    <t>Other (Specify)</t>
  </si>
  <si>
    <t>Bidders to indicate a conference transaction fee per request, 30 conference anticipated</t>
  </si>
  <si>
    <t>W11562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</si>
</sst>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4">
    <font>
      <sz val="10"/>
      <name val="Arial"/>
      <charset val="134"/>
    </font>
    <font>
      <sz val="11"/>
      <color theme="1"/>
      <name val="Calibri"/>
      <family val="2"/>
      <scheme val="minor"/>
    </font>
    <font>
      <b/>
      <sz val="11"/>
      <name val="Arial"/>
      <family val="2"/>
    </font>
    <font>
      <sz val="11"/>
      <name val="Arial"/>
      <family val="2"/>
    </font>
    <font>
      <b/>
      <sz val="11"/>
      <color theme="0"/>
      <name val="Arial"/>
      <family val="2"/>
    </font>
    <font>
      <b/>
      <sz val="10"/>
      <name val="Arial"/>
      <family val="2"/>
    </font>
    <font>
      <b/>
      <sz val="12"/>
      <name val="Arial"/>
      <family val="2"/>
    </font>
    <font>
      <b/>
      <sz val="10"/>
      <color theme="0" tint="-0.249977111117893"/>
      <name val="Arial"/>
      <family val="2"/>
    </font>
    <font>
      <b/>
      <sz val="16"/>
      <name val="Arial"/>
      <family val="2"/>
    </font>
    <font>
      <b/>
      <sz val="16"/>
      <color rgb="FFFF0000"/>
      <name val="Arial"/>
      <family val="2"/>
    </font>
    <font>
      <sz val="12"/>
      <name val="Arial"/>
      <family val="2"/>
    </font>
    <font>
      <b/>
      <i/>
      <sz val="11"/>
      <name val="Arial"/>
      <family val="2"/>
    </font>
    <font>
      <b/>
      <sz val="10"/>
      <color rgb="FF00B0F0"/>
      <name val="Arial"/>
      <family val="2"/>
    </font>
    <font>
      <sz val="10"/>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theme="9" tint="-0.249977111117893"/>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top style="medium">
        <color auto="1"/>
      </top>
      <bottom/>
      <diagonal/>
    </border>
    <border>
      <left style="thick">
        <color auto="1"/>
      </left>
      <right/>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3" fillId="0" borderId="0" applyFont="0" applyFill="0" applyBorder="0" applyAlignment="0" applyProtection="0"/>
    <xf numFmtId="9" fontId="13" fillId="0" borderId="0" applyFont="0" applyFill="0" applyBorder="0" applyAlignment="0" applyProtection="0"/>
    <xf numFmtId="0" fontId="1" fillId="0" borderId="0"/>
  </cellStyleXfs>
  <cellXfs count="171">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5" fillId="2" borderId="3" xfId="0" applyFont="1" applyFill="1" applyBorder="1"/>
    <xf numFmtId="0" fontId="5" fillId="2" borderId="0" xfId="0" applyFont="1" applyFill="1"/>
    <xf numFmtId="0" fontId="0" fillId="2" borderId="16" xfId="0" applyFill="1" applyBorder="1"/>
    <xf numFmtId="0" fontId="0" fillId="2" borderId="17" xfId="0" applyFill="1" applyBorder="1"/>
    <xf numFmtId="0" fontId="5" fillId="2" borderId="17" xfId="0" applyFont="1" applyFill="1" applyBorder="1"/>
    <xf numFmtId="0" fontId="3" fillId="0" borderId="0" xfId="0" applyFont="1" applyAlignment="1">
      <alignment wrapText="1"/>
    </xf>
    <xf numFmtId="0" fontId="2" fillId="0" borderId="0" xfId="0" applyFont="1"/>
    <xf numFmtId="0" fontId="3" fillId="0" borderId="0" xfId="0" applyFont="1"/>
    <xf numFmtId="0" fontId="3" fillId="2" borderId="23" xfId="0" applyFont="1" applyFill="1" applyBorder="1"/>
    <xf numFmtId="0" fontId="3" fillId="2" borderId="0" xfId="0" applyFont="1" applyFill="1"/>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2" fillId="6" borderId="4" xfId="0" applyFont="1" applyFill="1" applyBorder="1" applyAlignment="1">
      <alignment wrapText="1"/>
    </xf>
    <xf numFmtId="0" fontId="2" fillId="6" borderId="4" xfId="0" applyFont="1" applyFill="1" applyBorder="1" applyAlignment="1">
      <alignment horizontal="center" wrapText="1"/>
    </xf>
    <xf numFmtId="0" fontId="2" fillId="6" borderId="11" xfId="0" applyFont="1" applyFill="1" applyBorder="1" applyAlignment="1">
      <alignment horizontal="center" wrapText="1"/>
    </xf>
    <xf numFmtId="0" fontId="3" fillId="0" borderId="0" xfId="0" applyFont="1" applyAlignment="1">
      <alignment horizontal="justify" vertical="center" wrapText="1"/>
    </xf>
    <xf numFmtId="0" fontId="2" fillId="8" borderId="27" xfId="0" applyFont="1" applyFill="1" applyBorder="1" applyAlignment="1">
      <alignment horizontal="center"/>
    </xf>
    <xf numFmtId="164" fontId="3" fillId="9" borderId="0" xfId="1" applyFont="1" applyFill="1" applyBorder="1"/>
    <xf numFmtId="164" fontId="3" fillId="0" borderId="0" xfId="1" applyFont="1" applyBorder="1"/>
    <xf numFmtId="164" fontId="3" fillId="0" borderId="27" xfId="1" applyFont="1" applyBorder="1"/>
    <xf numFmtId="0" fontId="2" fillId="0" borderId="12" xfId="0" applyFont="1" applyBorder="1" applyAlignment="1">
      <alignment horizontal="justify" vertical="center" wrapText="1"/>
    </xf>
    <xf numFmtId="0" fontId="2" fillId="0" borderId="4" xfId="0" applyFont="1" applyBorder="1"/>
    <xf numFmtId="164" fontId="2" fillId="0" borderId="12" xfId="1" applyFont="1" applyBorder="1"/>
    <xf numFmtId="164" fontId="2" fillId="0" borderId="4" xfId="1" applyFont="1" applyBorder="1"/>
    <xf numFmtId="0" fontId="3" fillId="2" borderId="0" xfId="0" applyFont="1" applyFill="1" applyAlignment="1">
      <alignment wrapText="1"/>
    </xf>
    <xf numFmtId="9" fontId="3" fillId="2" borderId="4" xfId="2" applyFont="1" applyFill="1" applyBorder="1"/>
    <xf numFmtId="0" fontId="3" fillId="2" borderId="4" xfId="0" applyFont="1" applyFill="1" applyBorder="1"/>
    <xf numFmtId="0" fontId="2" fillId="6" borderId="4" xfId="0" applyFont="1" applyFill="1" applyBorder="1" applyAlignment="1">
      <alignment horizontal="center"/>
    </xf>
    <xf numFmtId="0" fontId="3" fillId="0" borderId="4" xfId="0" applyFont="1" applyBorder="1" applyAlignment="1">
      <alignment wrapText="1"/>
    </xf>
    <xf numFmtId="0" fontId="3" fillId="9" borderId="4" xfId="0" applyFont="1" applyFill="1" applyBorder="1"/>
    <xf numFmtId="0" fontId="3" fillId="9" borderId="31" xfId="0" applyFont="1" applyFill="1" applyBorder="1"/>
    <xf numFmtId="9" fontId="3" fillId="9" borderId="31" xfId="2" applyFont="1" applyFill="1" applyBorder="1"/>
    <xf numFmtId="0" fontId="3" fillId="9" borderId="27" xfId="0" applyFont="1" applyFill="1" applyBorder="1"/>
    <xf numFmtId="9" fontId="3" fillId="9" borderId="27" xfId="2" applyFont="1" applyFill="1" applyBorder="1"/>
    <xf numFmtId="0" fontId="3" fillId="2" borderId="33" xfId="0" applyFont="1" applyFill="1" applyBorder="1"/>
    <xf numFmtId="0" fontId="3" fillId="2" borderId="34" xfId="0" applyFont="1" applyFill="1" applyBorder="1"/>
    <xf numFmtId="0" fontId="2" fillId="6" borderId="36" xfId="0" applyFont="1" applyFill="1" applyBorder="1" applyAlignment="1">
      <alignment horizontal="center" wrapText="1"/>
    </xf>
    <xf numFmtId="164" fontId="3" fillId="0" borderId="37" xfId="1" applyFont="1" applyBorder="1"/>
    <xf numFmtId="164" fontId="2" fillId="0" borderId="36" xfId="1" applyFont="1" applyBorder="1"/>
    <xf numFmtId="9" fontId="3" fillId="9" borderId="39" xfId="2" applyFont="1" applyFill="1" applyBorder="1"/>
    <xf numFmtId="0" fontId="3" fillId="0" borderId="12" xfId="0" applyFont="1" applyBorder="1"/>
    <xf numFmtId="9" fontId="2" fillId="0" borderId="4" xfId="0" applyNumberFormat="1" applyFont="1" applyBorder="1"/>
    <xf numFmtId="0" fontId="3" fillId="2" borderId="41" xfId="0" applyFont="1" applyFill="1" applyBorder="1"/>
    <xf numFmtId="0" fontId="3" fillId="2" borderId="42" xfId="0" applyFont="1" applyFill="1" applyBorder="1"/>
    <xf numFmtId="0" fontId="0" fillId="0" borderId="3" xfId="0" applyBorder="1"/>
    <xf numFmtId="0" fontId="8" fillId="0" borderId="3" xfId="0" applyFont="1" applyBorder="1"/>
    <xf numFmtId="0" fontId="10" fillId="0" borderId="0" xfId="0" applyFont="1"/>
    <xf numFmtId="0" fontId="0" fillId="0" borderId="17" xfId="0" applyBorder="1"/>
    <xf numFmtId="0" fontId="3" fillId="2" borderId="24" xfId="0" applyFont="1" applyFill="1" applyBorder="1" applyAlignment="1">
      <alignment horizontal="left"/>
    </xf>
    <xf numFmtId="0" fontId="3" fillId="2" borderId="22" xfId="0" applyFont="1" applyFill="1" applyBorder="1" applyAlignment="1">
      <alignment horizontal="left"/>
    </xf>
    <xf numFmtId="0" fontId="2" fillId="2" borderId="24" xfId="0" applyFont="1" applyFill="1" applyBorder="1" applyAlignment="1">
      <alignment horizontal="left"/>
    </xf>
    <xf numFmtId="0" fontId="2" fillId="6" borderId="26" xfId="0" applyFont="1" applyFill="1" applyBorder="1" applyAlignment="1">
      <alignment horizontal="left" wrapText="1"/>
    </xf>
    <xf numFmtId="0" fontId="3" fillId="0" borderId="24" xfId="0" applyFont="1" applyBorder="1" applyAlignment="1">
      <alignment horizontal="left"/>
    </xf>
    <xf numFmtId="0" fontId="2" fillId="0" borderId="25" xfId="0" applyFont="1" applyBorder="1" applyAlignment="1">
      <alignment horizontal="left"/>
    </xf>
    <xf numFmtId="0" fontId="2" fillId="6" borderId="26" xfId="0" applyFont="1" applyFill="1" applyBorder="1" applyAlignment="1">
      <alignment horizontal="left"/>
    </xf>
    <xf numFmtId="0" fontId="3" fillId="0" borderId="26" xfId="0" applyFont="1" applyBorder="1" applyAlignment="1">
      <alignment horizontal="left"/>
    </xf>
    <xf numFmtId="0" fontId="3" fillId="0" borderId="30" xfId="0" applyFont="1" applyBorder="1" applyAlignment="1">
      <alignment horizontal="left"/>
    </xf>
    <xf numFmtId="0" fontId="3" fillId="0" borderId="32" xfId="0" applyFont="1" applyBorder="1" applyAlignment="1">
      <alignment horizontal="left"/>
    </xf>
    <xf numFmtId="0" fontId="3" fillId="0" borderId="38" xfId="0" applyFont="1" applyBorder="1" applyAlignment="1">
      <alignment horizontal="left"/>
    </xf>
    <xf numFmtId="0" fontId="3" fillId="0" borderId="25" xfId="0" applyFont="1" applyBorder="1" applyAlignment="1">
      <alignment horizontal="left"/>
    </xf>
    <xf numFmtId="0" fontId="3" fillId="2" borderId="40" xfId="0" applyFont="1" applyFill="1" applyBorder="1" applyAlignment="1">
      <alignment horizontal="left"/>
    </xf>
    <xf numFmtId="0" fontId="3" fillId="0" borderId="0" xfId="0" applyFont="1" applyAlignment="1">
      <alignment horizontal="left"/>
    </xf>
    <xf numFmtId="0" fontId="9" fillId="2" borderId="0" xfId="0" applyFont="1" applyFill="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3" fillId="7" borderId="8" xfId="0" applyFont="1" applyFill="1" applyBorder="1" applyAlignment="1">
      <alignment horizontal="center"/>
    </xf>
    <xf numFmtId="0" fontId="3" fillId="7" borderId="43" xfId="0" applyFont="1" applyFill="1" applyBorder="1" applyAlignment="1">
      <alignment horizontal="center" wrapText="1"/>
    </xf>
    <xf numFmtId="0" fontId="3" fillId="7" borderId="44" xfId="0" applyFont="1" applyFill="1" applyBorder="1" applyAlignment="1">
      <alignment horizontal="center" wrapText="1"/>
    </xf>
    <xf numFmtId="0" fontId="3" fillId="7" borderId="45" xfId="0" applyFont="1" applyFill="1" applyBorder="1" applyAlignment="1">
      <alignment horizontal="center" wrapText="1"/>
    </xf>
    <xf numFmtId="0" fontId="3" fillId="5" borderId="8" xfId="0" applyFont="1" applyFill="1" applyBorder="1" applyAlignment="1">
      <alignment horizontal="center"/>
    </xf>
    <xf numFmtId="0" fontId="3" fillId="6" borderId="25" xfId="0" applyFont="1"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2" fillId="6" borderId="2" xfId="0" applyFont="1" applyFill="1" applyBorder="1" applyAlignment="1">
      <alignment horizontal="center"/>
    </xf>
    <xf numFmtId="0" fontId="2" fillId="6" borderId="35" xfId="0" applyFont="1" applyFill="1" applyBorder="1" applyAlignment="1">
      <alignment horizontal="center"/>
    </xf>
    <xf numFmtId="0" fontId="2" fillId="2" borderId="28" xfId="0" applyFont="1" applyFill="1" applyBorder="1" applyAlignment="1">
      <alignment wrapText="1"/>
    </xf>
    <xf numFmtId="0" fontId="2" fillId="2" borderId="2" xfId="0" applyFont="1" applyFill="1" applyBorder="1" applyAlignment="1">
      <alignment wrapText="1"/>
    </xf>
    <xf numFmtId="0" fontId="2" fillId="2" borderId="29" xfId="0" applyFont="1" applyFill="1" applyBorder="1" applyAlignment="1">
      <alignment horizontal="left"/>
    </xf>
    <xf numFmtId="0" fontId="2" fillId="2" borderId="15" xfId="0" applyFont="1" applyFill="1" applyBorder="1" applyAlignment="1">
      <alignment horizontal="left"/>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2" fillId="6" borderId="4" xfId="0" applyFont="1" applyFill="1" applyBorder="1" applyAlignment="1">
      <alignment horizontal="center"/>
    </xf>
    <xf numFmtId="0" fontId="2" fillId="6" borderId="36" xfId="0" applyFont="1" applyFill="1" applyBorder="1" applyAlignment="1">
      <alignment horizontal="center"/>
    </xf>
    <xf numFmtId="0" fontId="3" fillId="9" borderId="4" xfId="0" applyFont="1" applyFill="1" applyBorder="1" applyAlignment="1">
      <alignment horizontal="left" wrapText="1"/>
    </xf>
    <xf numFmtId="0" fontId="3" fillId="9" borderId="36" xfId="0" applyFont="1" applyFill="1" applyBorder="1" applyAlignment="1">
      <alignment horizontal="left" wrapText="1"/>
    </xf>
    <xf numFmtId="0" fontId="2" fillId="2" borderId="24" xfId="0" applyFont="1" applyFill="1" applyBorder="1"/>
    <xf numFmtId="0" fontId="2" fillId="2" borderId="0" xfId="0" applyFont="1" applyFill="1"/>
    <xf numFmtId="0" fontId="3" fillId="2" borderId="24" xfId="0" applyFont="1" applyFill="1" applyBorder="1" applyAlignment="1">
      <alignment horizontal="left"/>
    </xf>
    <xf numFmtId="0" fontId="3" fillId="2" borderId="0" xfId="0" applyFont="1" applyFill="1" applyAlignment="1">
      <alignment horizontal="left"/>
    </xf>
    <xf numFmtId="0" fontId="3" fillId="2" borderId="34" xfId="0" applyFont="1" applyFill="1" applyBorder="1" applyAlignment="1">
      <alignment horizontal="left"/>
    </xf>
    <xf numFmtId="0" fontId="3" fillId="9" borderId="31" xfId="0" applyFont="1" applyFill="1" applyBorder="1"/>
    <xf numFmtId="0" fontId="3" fillId="9" borderId="27" xfId="0" applyFont="1" applyFill="1" applyBorder="1"/>
    <xf numFmtId="0" fontId="3" fillId="9" borderId="39" xfId="0" applyFont="1" applyFill="1" applyBorder="1"/>
    <xf numFmtId="0" fontId="2" fillId="0" borderId="0" xfId="0" applyFont="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6" fillId="7" borderId="11" xfId="0" applyFont="1" applyFill="1" applyBorder="1" applyAlignment="1">
      <alignment horizont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0" fillId="7" borderId="11" xfId="0" applyFont="1" applyFill="1" applyBorder="1" applyAlignment="1">
      <alignment horizontal="center" wrapText="1"/>
    </xf>
    <xf numFmtId="0" fontId="10" fillId="7" borderId="12" xfId="0" applyFont="1" applyFill="1" applyBorder="1" applyAlignment="1">
      <alignment horizontal="center" wrapText="1"/>
    </xf>
    <xf numFmtId="0" fontId="10" fillId="7" borderId="13" xfId="0" applyFont="1" applyFill="1" applyBorder="1" applyAlignment="1">
      <alignment horizont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2" fillId="0" borderId="3" xfId="0" applyFont="1" applyBorder="1" applyAlignment="1">
      <alignment wrapText="1"/>
    </xf>
    <xf numFmtId="0" fontId="2" fillId="0" borderId="0" xfId="0" applyFont="1" applyAlignment="1">
      <alignment wrapText="1"/>
    </xf>
    <xf numFmtId="0" fontId="2" fillId="0" borderId="17" xfId="0" applyFont="1" applyBorder="1" applyAlignment="1">
      <alignment wrapText="1"/>
    </xf>
    <xf numFmtId="0" fontId="3" fillId="0" borderId="3" xfId="0" applyFont="1" applyBorder="1" applyAlignment="1">
      <alignment wrapText="1"/>
    </xf>
    <xf numFmtId="0" fontId="3" fillId="0" borderId="0" xfId="0" applyFont="1" applyAlignment="1">
      <alignment wrapText="1"/>
    </xf>
    <xf numFmtId="0" fontId="3" fillId="0" borderId="17" xfId="0" applyFont="1" applyBorder="1" applyAlignment="1">
      <alignment wrapText="1"/>
    </xf>
    <xf numFmtId="0" fontId="11" fillId="0" borderId="3" xfId="0" applyFont="1" applyBorder="1" applyAlignment="1">
      <alignment wrapText="1"/>
    </xf>
    <xf numFmtId="0" fontId="11" fillId="0" borderId="0" xfId="0" applyFont="1" applyAlignment="1">
      <alignment wrapText="1"/>
    </xf>
    <xf numFmtId="0" fontId="11" fillId="0" borderId="17" xfId="0" applyFont="1" applyBorder="1" applyAlignment="1">
      <alignment wrapText="1"/>
    </xf>
    <xf numFmtId="0" fontId="11" fillId="0" borderId="3" xfId="0" applyFont="1" applyBorder="1"/>
    <xf numFmtId="0" fontId="11" fillId="0" borderId="0" xfId="0" applyFont="1"/>
    <xf numFmtId="0" fontId="11" fillId="0" borderId="17" xfId="0" applyFont="1" applyBorder="1"/>
    <xf numFmtId="0" fontId="3" fillId="0" borderId="0" xfId="0" applyFont="1"/>
    <xf numFmtId="0" fontId="3" fillId="0" borderId="3" xfId="0" applyFont="1" applyBorder="1"/>
    <xf numFmtId="0" fontId="3" fillId="0" borderId="17" xfId="0" applyFont="1" applyBorder="1"/>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2" fillId="2" borderId="4" xfId="0" applyFont="1" applyFill="1" applyBorder="1"/>
    <xf numFmtId="0" fontId="3" fillId="3" borderId="4" xfId="0" applyFont="1" applyFill="1" applyBorder="1" applyAlignment="1">
      <alignment horizontal="center"/>
    </xf>
    <xf numFmtId="0" fontId="3" fillId="3" borderId="4" xfId="0" applyFont="1" applyFill="1" applyBorder="1" applyAlignment="1">
      <alignment horizontal="center" wrapText="1"/>
    </xf>
    <xf numFmtId="0" fontId="3" fillId="4" borderId="4" xfId="0" applyFont="1" applyFill="1" applyBorder="1" applyAlignment="1">
      <alignment horizontal="center"/>
    </xf>
    <xf numFmtId="0" fontId="4" fillId="5" borderId="3" xfId="0" applyFont="1" applyFill="1" applyBorder="1" applyAlignment="1">
      <alignment horizontal="center"/>
    </xf>
    <xf numFmtId="0" fontId="4" fillId="5" borderId="0" xfId="0" applyFont="1" applyFill="1" applyAlignment="1">
      <alignment horizontal="center"/>
    </xf>
    <xf numFmtId="0" fontId="4" fillId="5" borderId="17" xfId="0" applyFont="1" applyFill="1" applyBorder="1" applyAlignment="1">
      <alignment horizontal="center"/>
    </xf>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0" fillId="2" borderId="3" xfId="0" applyFill="1" applyBorder="1"/>
    <xf numFmtId="0" fontId="0" fillId="2" borderId="0" xfId="0" applyFill="1"/>
    <xf numFmtId="0" fontId="0" fillId="2" borderId="17" xfId="0" applyFill="1" applyBorder="1"/>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18" xfId="0" applyFont="1" applyFill="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19" xfId="0" applyFont="1" applyBorder="1" applyAlignment="1">
      <alignment horizontal="center"/>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164" fontId="6" fillId="0" borderId="8" xfId="0" applyNumberFormat="1" applyFont="1" applyBorder="1"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0" fontId="0" fillId="2" borderId="14" xfId="0" applyFill="1" applyBorder="1"/>
    <xf numFmtId="0" fontId="0" fillId="2" borderId="15" xfId="0" applyFill="1" applyBorder="1"/>
    <xf numFmtId="0" fontId="0" fillId="2" borderId="21" xfId="0" applyFill="1" applyBorder="1"/>
    <xf numFmtId="0" fontId="5" fillId="2" borderId="3" xfId="0" applyFont="1" applyFill="1" applyBorder="1"/>
    <xf numFmtId="0" fontId="5" fillId="2" borderId="0" xfId="0" applyFont="1" applyFill="1"/>
    <xf numFmtId="0" fontId="5" fillId="2" borderId="17" xfId="0" applyFont="1" applyFill="1" applyBorder="1"/>
  </cellXfs>
  <cellStyles count="4">
    <cellStyle name="Currency" xfId="1" builtinId="4"/>
    <cellStyle name="Normal" xfId="0" builtinId="0"/>
    <cellStyle name="Normal 2" xfId="3" xr:uid="{D90DACD7-10BD-45E5-9B0A-1FDE7B03EC2D}"/>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6</xdr:col>
      <xdr:colOff>400050</xdr:colOff>
      <xdr:row>10</xdr:row>
      <xdr:rowOff>0</xdr:rowOff>
    </xdr:to>
    <xdr:pic>
      <xdr:nvPicPr>
        <xdr:cNvPr id="4" name="Picture 3">
          <a:extLst>
            <a:ext uri="{FF2B5EF4-FFF2-40B4-BE49-F238E27FC236}">
              <a16:creationId xmlns:a16="http://schemas.microsoft.com/office/drawing/2014/main" id="{197CEBF7-75B1-4A92-8EFE-62F835C390EF}"/>
            </a:ext>
          </a:extLst>
        </xdr:cNvPr>
        <xdr:cNvPicPr>
          <a:picLocks noChangeAspect="1"/>
        </xdr:cNvPicPr>
      </xdr:nvPicPr>
      <xdr:blipFill>
        <a:blip xmlns:r="http://schemas.openxmlformats.org/officeDocument/2006/relationships" r:embed="rId1" cstate="print"/>
        <a:srcRect/>
        <a:stretch>
          <a:fillRect/>
        </a:stretch>
      </xdr:blipFill>
      <xdr:spPr bwMode="auto">
        <a:xfrm>
          <a:off x="133350" y="676275"/>
          <a:ext cx="38671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0</xdr:row>
      <xdr:rowOff>142875</xdr:rowOff>
    </xdr:from>
    <xdr:to>
      <xdr:col>5</xdr:col>
      <xdr:colOff>123825</xdr:colOff>
      <xdr:row>6</xdr:row>
      <xdr:rowOff>142875</xdr:rowOff>
    </xdr:to>
    <xdr:pic>
      <xdr:nvPicPr>
        <xdr:cNvPr id="4" name="Picture 3">
          <a:extLst>
            <a:ext uri="{FF2B5EF4-FFF2-40B4-BE49-F238E27FC236}">
              <a16:creationId xmlns:a16="http://schemas.microsoft.com/office/drawing/2014/main" id="{0742E940-E679-488D-8329-3826528F5810}"/>
            </a:ext>
          </a:extLst>
        </xdr:cNvPr>
        <xdr:cNvPicPr>
          <a:picLocks noChangeAspect="1"/>
        </xdr:cNvPicPr>
      </xdr:nvPicPr>
      <xdr:blipFill>
        <a:blip xmlns:r="http://schemas.openxmlformats.org/officeDocument/2006/relationships" r:embed="rId1" cstate="print"/>
        <a:srcRect/>
        <a:stretch>
          <a:fillRect/>
        </a:stretch>
      </xdr:blipFill>
      <xdr:spPr bwMode="auto">
        <a:xfrm>
          <a:off x="2019300" y="142875"/>
          <a:ext cx="2800350" cy="971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101600</xdr:rowOff>
    </xdr:from>
    <xdr:to>
      <xdr:col>1</xdr:col>
      <xdr:colOff>2571750</xdr:colOff>
      <xdr:row>5</xdr:row>
      <xdr:rowOff>63500</xdr:rowOff>
    </xdr:to>
    <xdr:pic>
      <xdr:nvPicPr>
        <xdr:cNvPr id="2" name="Picture 1">
          <a:extLst>
            <a:ext uri="{FF2B5EF4-FFF2-40B4-BE49-F238E27FC236}">
              <a16:creationId xmlns:a16="http://schemas.microsoft.com/office/drawing/2014/main" id="{A180026E-D90F-4E0F-BF96-ACBF2B26B04D}"/>
            </a:ext>
          </a:extLst>
        </xdr:cNvPr>
        <xdr:cNvPicPr>
          <a:picLocks noChangeAspect="1"/>
        </xdr:cNvPicPr>
      </xdr:nvPicPr>
      <xdr:blipFill>
        <a:blip xmlns:r="http://schemas.openxmlformats.org/officeDocument/2006/relationships" r:embed="rId1" cstate="print"/>
        <a:srcRect/>
        <a:stretch>
          <a:fillRect/>
        </a:stretch>
      </xdr:blipFill>
      <xdr:spPr bwMode="auto">
        <a:xfrm>
          <a:off x="238125" y="101600"/>
          <a:ext cx="2822575" cy="9525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mahambae_dws_gov_za/Documents/Annexure%20A3%20pricing%20schedule%20DWS%202023%20TMS%20for%20a%20Period%20of%2036%20Months.xlsx" TargetMode="External"/><Relationship Id="rId2" Type="http://schemas.openxmlformats.org/officeDocument/2006/relationships/externalLinkPath" Target="https://dwagovza-my.sharepoint.com/personal/mahambae_dws_gov_za/Documents/Annexure%20A3%20pricing%20schedule%20DWS%202023%20TMS%20for%20a%20Period%20of%2036%20Months.xlsx" TargetMode="External"/><Relationship Id="rId1" Type="http://schemas.openxmlformats.org/officeDocument/2006/relationships/externalLinkPath" Target="/personal/mahambae_dws_gov_za/Documents/Annexure%20A3%20pricing%20schedule%20DWS%202023%20TMS%20for%20a%20Period%20of%2036%20Mont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 TRANSACTION FEE OFFSITE  HO"/>
      <sheetName val="2. TRANSACTION FEE OFFSITE  GP"/>
      <sheetName val="2. TRANSACTION FEE OFFSITE  MP"/>
      <sheetName val="2. TRANSACTION FEE OFFSITE  L"/>
      <sheetName val="2. TRANSACTION FEE OFFSITE  NW"/>
      <sheetName val="2. TRANSACTION FEE OFFSITE  WP"/>
      <sheetName val="2. TRANSACTION FEE OFFSITE  KZN"/>
      <sheetName val="2. TRANSACTION FEE OFFSITE EC"/>
      <sheetName val="2. TRANSACTION FEE OFFSITE FS"/>
      <sheetName val="2. TRANSACTION FEE OFFSITE  NC"/>
      <sheetName val="COVER SHEET"/>
      <sheetName val="Price Declaration "/>
      <sheetName val="Parts of DWS"/>
    </sheetNames>
    <sheetDataSet>
      <sheetData sheetId="0"/>
      <sheetData sheetId="1"/>
      <sheetData sheetId="2"/>
      <sheetData sheetId="3"/>
      <sheetData sheetId="4"/>
      <sheetData sheetId="5"/>
      <sheetData sheetId="6"/>
      <sheetData sheetId="7">
        <row r="51">
          <cell r="F51">
            <v>0</v>
          </cell>
          <cell r="I51">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topLeftCell="A13" workbookViewId="0">
      <selection activeCell="E17" sqref="E17:L17"/>
    </sheetView>
  </sheetViews>
  <sheetFormatPr defaultColWidth="9" defaultRowHeight="12.5"/>
  <sheetData>
    <row r="1" spans="1:13">
      <c r="A1" s="1"/>
      <c r="B1" s="2"/>
      <c r="C1" s="2"/>
      <c r="D1" s="2"/>
      <c r="E1" s="2"/>
      <c r="F1" s="2"/>
      <c r="G1" s="2"/>
      <c r="H1" s="2"/>
      <c r="I1" s="2"/>
      <c r="J1" s="2"/>
      <c r="K1" s="2"/>
      <c r="L1" s="2"/>
      <c r="M1" s="7"/>
    </row>
    <row r="2" spans="1:13" ht="14">
      <c r="A2" s="50"/>
      <c r="K2" s="103" t="s">
        <v>0</v>
      </c>
      <c r="L2" s="103"/>
      <c r="M2" s="53"/>
    </row>
    <row r="3" spans="1:13">
      <c r="A3" s="50"/>
      <c r="M3" s="53"/>
    </row>
    <row r="4" spans="1:13">
      <c r="A4" s="50"/>
      <c r="M4" s="53"/>
    </row>
    <row r="5" spans="1:13">
      <c r="A5" s="50"/>
      <c r="M5" s="53"/>
    </row>
    <row r="6" spans="1:13">
      <c r="A6" s="50"/>
      <c r="M6" s="53"/>
    </row>
    <row r="7" spans="1:13">
      <c r="A7" s="50"/>
      <c r="M7" s="53"/>
    </row>
    <row r="8" spans="1:13">
      <c r="A8" s="50"/>
      <c r="M8" s="53"/>
    </row>
    <row r="9" spans="1:13">
      <c r="A9" s="50"/>
      <c r="M9" s="53"/>
    </row>
    <row r="10" spans="1:13">
      <c r="A10" s="50"/>
      <c r="M10" s="53"/>
    </row>
    <row r="11" spans="1:13">
      <c r="A11" s="50"/>
      <c r="M11" s="53"/>
    </row>
    <row r="12" spans="1:13">
      <c r="A12" s="50"/>
      <c r="M12" s="53"/>
    </row>
    <row r="13" spans="1:13">
      <c r="A13" s="50"/>
      <c r="M13" s="53"/>
    </row>
    <row r="14" spans="1:13" ht="20">
      <c r="A14" s="104" t="s">
        <v>1</v>
      </c>
      <c r="B14" s="105"/>
      <c r="C14" s="105"/>
      <c r="D14" s="105"/>
      <c r="E14" s="105"/>
      <c r="F14" s="105"/>
      <c r="G14" s="105"/>
      <c r="H14" s="105"/>
      <c r="I14" s="105"/>
      <c r="J14" s="105"/>
      <c r="K14" s="105"/>
      <c r="L14" s="105"/>
      <c r="M14" s="106"/>
    </row>
    <row r="15" spans="1:13">
      <c r="A15" s="50"/>
      <c r="M15" s="53"/>
    </row>
    <row r="16" spans="1:13">
      <c r="A16" s="50"/>
      <c r="M16" s="53"/>
    </row>
    <row r="17" spans="1:13" ht="20">
      <c r="A17" s="51" t="s">
        <v>2</v>
      </c>
      <c r="E17" s="107" t="s">
        <v>90</v>
      </c>
      <c r="F17" s="108"/>
      <c r="G17" s="108"/>
      <c r="H17" s="108"/>
      <c r="I17" s="108"/>
      <c r="J17" s="108"/>
      <c r="K17" s="108"/>
      <c r="L17" s="109"/>
      <c r="M17" s="53"/>
    </row>
    <row r="18" spans="1:13" ht="15.5">
      <c r="A18" s="50"/>
      <c r="E18" s="52"/>
      <c r="F18" s="52"/>
      <c r="G18" s="52"/>
      <c r="H18" s="52"/>
      <c r="I18" s="52"/>
      <c r="J18" s="52"/>
      <c r="K18" s="52"/>
      <c r="L18" s="52"/>
      <c r="M18" s="53"/>
    </row>
    <row r="19" spans="1:13" ht="70.5" customHeight="1">
      <c r="A19" s="51" t="s">
        <v>3</v>
      </c>
      <c r="E19" s="110" t="s">
        <v>4</v>
      </c>
      <c r="F19" s="111"/>
      <c r="G19" s="111"/>
      <c r="H19" s="111"/>
      <c r="I19" s="111"/>
      <c r="J19" s="111"/>
      <c r="K19" s="111"/>
      <c r="L19" s="112"/>
      <c r="M19" s="53"/>
    </row>
    <row r="20" spans="1:13" ht="15.5">
      <c r="A20" s="50"/>
      <c r="E20" s="52"/>
      <c r="F20" s="52"/>
      <c r="G20" s="52"/>
      <c r="H20" s="52"/>
      <c r="I20" s="52"/>
      <c r="J20" s="52"/>
      <c r="K20" s="52"/>
      <c r="L20" s="52"/>
      <c r="M20" s="53"/>
    </row>
    <row r="21" spans="1:13" ht="45.75" customHeight="1">
      <c r="A21" s="51" t="s">
        <v>5</v>
      </c>
      <c r="E21" s="113" t="s">
        <v>6</v>
      </c>
      <c r="F21" s="114"/>
      <c r="G21" s="114"/>
      <c r="H21" s="114"/>
      <c r="I21" s="114"/>
      <c r="J21" s="114"/>
      <c r="K21" s="114"/>
      <c r="L21" s="115"/>
      <c r="M21" s="53"/>
    </row>
    <row r="22" spans="1:13">
      <c r="A22" s="50"/>
      <c r="M22" s="53"/>
    </row>
    <row r="23" spans="1:13">
      <c r="A23" s="50"/>
      <c r="M23" s="53"/>
    </row>
    <row r="24" spans="1:13" ht="20">
      <c r="A24" s="104" t="s">
        <v>7</v>
      </c>
      <c r="B24" s="105"/>
      <c r="C24" s="105"/>
      <c r="D24" s="105"/>
      <c r="E24" s="105"/>
      <c r="F24" s="105"/>
      <c r="G24" s="105"/>
      <c r="H24" s="105"/>
      <c r="I24" s="105"/>
      <c r="J24" s="105"/>
      <c r="K24" s="105"/>
      <c r="L24" s="105"/>
      <c r="M24" s="106"/>
    </row>
    <row r="25" spans="1:13">
      <c r="A25" s="50"/>
      <c r="M25" s="53"/>
    </row>
    <row r="26" spans="1:13" s="12" customFormat="1" ht="14">
      <c r="A26" s="116" t="s">
        <v>8</v>
      </c>
      <c r="B26" s="117"/>
      <c r="C26" s="117"/>
      <c r="D26" s="117"/>
      <c r="E26" s="117"/>
      <c r="F26" s="117"/>
      <c r="G26" s="117"/>
      <c r="H26" s="117"/>
      <c r="I26" s="117"/>
      <c r="J26" s="117"/>
      <c r="K26" s="117"/>
      <c r="L26" s="117"/>
      <c r="M26" s="118"/>
    </row>
    <row r="27" spans="1:13" s="12" customFormat="1" ht="45" customHeight="1">
      <c r="A27" s="119" t="s">
        <v>9</v>
      </c>
      <c r="B27" s="120"/>
      <c r="C27" s="120"/>
      <c r="D27" s="120"/>
      <c r="E27" s="120"/>
      <c r="F27" s="120"/>
      <c r="G27" s="120"/>
      <c r="H27" s="120"/>
      <c r="I27" s="120"/>
      <c r="J27" s="120"/>
      <c r="K27" s="120"/>
      <c r="L27" s="120"/>
      <c r="M27" s="121"/>
    </row>
    <row r="28" spans="1:13" s="12" customFormat="1" ht="14">
      <c r="A28" s="119"/>
      <c r="B28" s="120"/>
      <c r="C28" s="120"/>
      <c r="D28" s="120"/>
      <c r="E28" s="120"/>
      <c r="F28" s="120"/>
      <c r="G28" s="120"/>
      <c r="H28" s="120"/>
      <c r="I28" s="120"/>
      <c r="J28" s="120"/>
      <c r="K28" s="120"/>
      <c r="L28" s="120"/>
      <c r="M28" s="121"/>
    </row>
    <row r="29" spans="1:13" s="12" customFormat="1" ht="14">
      <c r="A29" s="116" t="s">
        <v>10</v>
      </c>
      <c r="B29" s="117"/>
      <c r="C29" s="117"/>
      <c r="D29" s="117"/>
      <c r="E29" s="117"/>
      <c r="F29" s="117"/>
      <c r="G29" s="117"/>
      <c r="H29" s="117"/>
      <c r="I29" s="117"/>
      <c r="J29" s="117"/>
      <c r="K29" s="117"/>
      <c r="L29" s="117"/>
      <c r="M29" s="118"/>
    </row>
    <row r="30" spans="1:13" s="12" customFormat="1" ht="14">
      <c r="A30" s="122" t="s">
        <v>11</v>
      </c>
      <c r="B30" s="123"/>
      <c r="C30" s="123"/>
      <c r="D30" s="123"/>
      <c r="E30" s="123"/>
      <c r="F30" s="123"/>
      <c r="G30" s="123"/>
      <c r="H30" s="123"/>
      <c r="I30" s="123"/>
      <c r="J30" s="123"/>
      <c r="K30" s="123"/>
      <c r="L30" s="123"/>
      <c r="M30" s="124"/>
    </row>
    <row r="31" spans="1:13" s="12" customFormat="1" ht="38.25" customHeight="1">
      <c r="A31" s="119" t="s">
        <v>12</v>
      </c>
      <c r="B31" s="120"/>
      <c r="C31" s="120"/>
      <c r="D31" s="120"/>
      <c r="E31" s="120"/>
      <c r="F31" s="120"/>
      <c r="G31" s="120"/>
      <c r="H31" s="120"/>
      <c r="I31" s="120"/>
      <c r="J31" s="120"/>
      <c r="K31" s="120"/>
      <c r="L31" s="120"/>
      <c r="M31" s="121"/>
    </row>
    <row r="32" spans="1:13" s="12" customFormat="1" ht="19.5" customHeight="1">
      <c r="A32" s="119" t="s">
        <v>13</v>
      </c>
      <c r="B32" s="120"/>
      <c r="C32" s="120"/>
      <c r="D32" s="120"/>
      <c r="E32" s="120"/>
      <c r="F32" s="120"/>
      <c r="G32" s="120"/>
      <c r="H32" s="120"/>
      <c r="I32" s="120"/>
      <c r="J32" s="120"/>
      <c r="K32" s="120"/>
      <c r="L32" s="120"/>
      <c r="M32" s="121"/>
    </row>
    <row r="33" spans="1:13" s="12" customFormat="1" ht="35.25" customHeight="1">
      <c r="A33" s="119" t="s">
        <v>14</v>
      </c>
      <c r="B33" s="120"/>
      <c r="C33" s="120"/>
      <c r="D33" s="120"/>
      <c r="E33" s="120"/>
      <c r="F33" s="120"/>
      <c r="G33" s="120"/>
      <c r="H33" s="120"/>
      <c r="I33" s="120"/>
      <c r="J33" s="120"/>
      <c r="K33" s="120"/>
      <c r="L33" s="120"/>
      <c r="M33" s="121"/>
    </row>
    <row r="34" spans="1:13" s="12" customFormat="1" ht="21" customHeight="1">
      <c r="A34" s="119" t="s">
        <v>15</v>
      </c>
      <c r="B34" s="120"/>
      <c r="C34" s="120"/>
      <c r="D34" s="120"/>
      <c r="E34" s="120"/>
      <c r="F34" s="120"/>
      <c r="G34" s="120"/>
      <c r="H34" s="120"/>
      <c r="I34" s="120"/>
      <c r="J34" s="120"/>
      <c r="K34" s="120"/>
      <c r="L34" s="120"/>
      <c r="M34" s="121"/>
    </row>
    <row r="35" spans="1:13" s="12" customFormat="1" ht="30.75" customHeight="1">
      <c r="A35" s="122" t="s">
        <v>16</v>
      </c>
      <c r="B35" s="123"/>
      <c r="C35" s="123"/>
      <c r="D35" s="123"/>
      <c r="E35" s="123"/>
      <c r="F35" s="123"/>
      <c r="G35" s="123"/>
      <c r="H35" s="123"/>
      <c r="I35" s="123"/>
      <c r="J35" s="123"/>
      <c r="K35" s="123"/>
      <c r="L35" s="123"/>
      <c r="M35" s="124"/>
    </row>
    <row r="36" spans="1:13" s="12" customFormat="1" ht="21.75" customHeight="1">
      <c r="A36" s="119" t="s">
        <v>17</v>
      </c>
      <c r="B36" s="120"/>
      <c r="C36" s="120"/>
      <c r="D36" s="120"/>
      <c r="E36" s="120"/>
      <c r="F36" s="120"/>
      <c r="G36" s="120"/>
      <c r="H36" s="120"/>
      <c r="I36" s="120"/>
      <c r="J36" s="120"/>
      <c r="K36" s="120"/>
      <c r="L36" s="120"/>
      <c r="M36" s="121"/>
    </row>
    <row r="37" spans="1:13" s="12" customFormat="1" ht="18" customHeight="1">
      <c r="A37" s="119" t="s">
        <v>18</v>
      </c>
      <c r="B37" s="120"/>
      <c r="C37" s="120"/>
      <c r="D37" s="120"/>
      <c r="E37" s="120"/>
      <c r="F37" s="120"/>
      <c r="G37" s="120"/>
      <c r="H37" s="120"/>
      <c r="I37" s="120"/>
      <c r="J37" s="120"/>
      <c r="K37" s="120"/>
      <c r="L37" s="120"/>
      <c r="M37" s="121"/>
    </row>
    <row r="38" spans="1:13" s="12" customFormat="1" ht="33" customHeight="1">
      <c r="A38" s="119" t="s">
        <v>19</v>
      </c>
      <c r="B38" s="120"/>
      <c r="C38" s="120"/>
      <c r="D38" s="120"/>
      <c r="E38" s="120"/>
      <c r="F38" s="120"/>
      <c r="G38" s="120"/>
      <c r="H38" s="120"/>
      <c r="I38" s="120"/>
      <c r="J38" s="120"/>
      <c r="K38" s="120"/>
      <c r="L38" s="120"/>
      <c r="M38" s="121"/>
    </row>
    <row r="39" spans="1:13" s="12" customFormat="1" ht="30.75" customHeight="1">
      <c r="A39" s="119" t="s">
        <v>20</v>
      </c>
      <c r="B39" s="120"/>
      <c r="C39" s="120"/>
      <c r="D39" s="120"/>
      <c r="E39" s="120"/>
      <c r="F39" s="120"/>
      <c r="G39" s="120"/>
      <c r="H39" s="120"/>
      <c r="I39" s="120"/>
      <c r="J39" s="120"/>
      <c r="K39" s="120"/>
      <c r="L39" s="120"/>
      <c r="M39" s="121"/>
    </row>
    <row r="40" spans="1:13" s="12" customFormat="1" ht="32.25" customHeight="1">
      <c r="A40" s="119" t="s">
        <v>21</v>
      </c>
      <c r="B40" s="120"/>
      <c r="C40" s="120"/>
      <c r="D40" s="120"/>
      <c r="E40" s="120"/>
      <c r="F40" s="120"/>
      <c r="G40" s="120"/>
      <c r="H40" s="120"/>
      <c r="I40" s="120"/>
      <c r="J40" s="120"/>
      <c r="K40" s="120"/>
      <c r="L40" s="120"/>
      <c r="M40" s="121"/>
    </row>
    <row r="41" spans="1:13" s="12" customFormat="1" ht="23.25" customHeight="1">
      <c r="A41" s="119" t="s">
        <v>22</v>
      </c>
      <c r="B41" s="120"/>
      <c r="C41" s="120"/>
      <c r="D41" s="120"/>
      <c r="E41" s="120"/>
      <c r="F41" s="120"/>
      <c r="G41" s="120"/>
      <c r="H41" s="120"/>
      <c r="I41" s="120"/>
      <c r="J41" s="120"/>
      <c r="K41" s="120"/>
      <c r="L41" s="120"/>
      <c r="M41" s="121"/>
    </row>
    <row r="42" spans="1:13" s="12" customFormat="1" ht="14">
      <c r="A42" s="119"/>
      <c r="B42" s="120"/>
      <c r="C42" s="120"/>
      <c r="D42" s="120"/>
      <c r="E42" s="120"/>
      <c r="F42" s="120"/>
      <c r="G42" s="120"/>
      <c r="H42" s="120"/>
      <c r="I42" s="120"/>
      <c r="J42" s="120"/>
      <c r="K42" s="120"/>
      <c r="L42" s="120"/>
      <c r="M42" s="121"/>
    </row>
    <row r="43" spans="1:13" s="12" customFormat="1" ht="14">
      <c r="A43" s="119"/>
      <c r="B43" s="120"/>
      <c r="C43" s="120"/>
      <c r="D43" s="120"/>
      <c r="E43" s="120"/>
      <c r="F43" s="120"/>
      <c r="G43" s="120"/>
      <c r="H43" s="120"/>
      <c r="I43" s="120"/>
      <c r="J43" s="120"/>
      <c r="K43" s="120"/>
      <c r="L43" s="120"/>
      <c r="M43" s="121"/>
    </row>
    <row r="44" spans="1:13" s="12" customFormat="1" ht="14">
      <c r="A44" s="125" t="s">
        <v>23</v>
      </c>
      <c r="B44" s="126"/>
      <c r="C44" s="126"/>
      <c r="D44" s="126"/>
      <c r="E44" s="126"/>
      <c r="F44" s="126"/>
      <c r="G44" s="126"/>
      <c r="H44" s="126"/>
      <c r="I44" s="126"/>
      <c r="J44" s="126"/>
      <c r="K44" s="126"/>
      <c r="L44" s="126"/>
      <c r="M44" s="127"/>
    </row>
    <row r="45" spans="1:13" s="12" customFormat="1" ht="21" customHeight="1">
      <c r="A45" s="129" t="s">
        <v>24</v>
      </c>
      <c r="B45" s="128"/>
      <c r="C45" s="128"/>
      <c r="D45" s="128"/>
      <c r="E45" s="128"/>
      <c r="F45" s="128"/>
      <c r="G45" s="128"/>
      <c r="H45" s="128"/>
      <c r="I45" s="128"/>
      <c r="J45" s="128"/>
      <c r="K45" s="128"/>
      <c r="L45" s="128"/>
      <c r="M45" s="130"/>
    </row>
    <row r="46" spans="1:13" s="12" customFormat="1" ht="21.75" customHeight="1">
      <c r="A46" s="129" t="s">
        <v>25</v>
      </c>
      <c r="B46" s="128"/>
      <c r="C46" s="128"/>
      <c r="D46" s="128"/>
      <c r="E46" s="128"/>
      <c r="F46" s="128"/>
      <c r="G46" s="128"/>
      <c r="H46" s="128"/>
      <c r="I46" s="128"/>
      <c r="J46" s="128"/>
      <c r="K46" s="128"/>
      <c r="L46" s="128"/>
      <c r="M46" s="130"/>
    </row>
    <row r="47" spans="1:13" s="12" customFormat="1" ht="36" customHeight="1">
      <c r="A47" s="119" t="s">
        <v>26</v>
      </c>
      <c r="B47" s="120"/>
      <c r="C47" s="120"/>
      <c r="D47" s="120"/>
      <c r="E47" s="120"/>
      <c r="F47" s="120"/>
      <c r="G47" s="120"/>
      <c r="H47" s="120"/>
      <c r="I47" s="120"/>
      <c r="J47" s="120"/>
      <c r="K47" s="120"/>
      <c r="L47" s="120"/>
      <c r="M47" s="121"/>
    </row>
    <row r="48" spans="1:13" s="12" customFormat="1" ht="24.75" customHeight="1">
      <c r="A48" s="119"/>
      <c r="B48" s="120"/>
      <c r="C48" s="120"/>
      <c r="D48" s="120"/>
      <c r="E48" s="120"/>
      <c r="F48" s="120"/>
      <c r="G48" s="120"/>
      <c r="H48" s="120"/>
      <c r="I48" s="120"/>
      <c r="J48" s="120"/>
      <c r="K48" s="120"/>
      <c r="L48" s="120"/>
      <c r="M48" s="121"/>
    </row>
    <row r="49" spans="1:13" s="12" customFormat="1" ht="14">
      <c r="A49" s="131"/>
      <c r="B49" s="132"/>
      <c r="C49" s="132"/>
      <c r="D49" s="132"/>
      <c r="E49" s="132"/>
      <c r="F49" s="132"/>
      <c r="G49" s="132"/>
      <c r="H49" s="132"/>
      <c r="I49" s="132"/>
      <c r="J49" s="132"/>
      <c r="K49" s="132"/>
      <c r="L49" s="132"/>
      <c r="M49" s="133"/>
    </row>
    <row r="50" spans="1:13" s="12" customFormat="1" ht="14">
      <c r="A50" s="128"/>
      <c r="B50" s="128"/>
      <c r="C50" s="128"/>
      <c r="D50" s="128"/>
      <c r="E50" s="128"/>
      <c r="F50" s="128"/>
      <c r="G50" s="128"/>
      <c r="H50" s="128"/>
      <c r="I50" s="128"/>
      <c r="J50" s="128"/>
      <c r="K50" s="128"/>
      <c r="L50" s="128"/>
      <c r="M50" s="128"/>
    </row>
  </sheetData>
  <mergeCells count="31">
    <mergeCell ref="A50:M50"/>
    <mergeCell ref="A45:M45"/>
    <mergeCell ref="A46:M46"/>
    <mergeCell ref="A47:M47"/>
    <mergeCell ref="A48:M48"/>
    <mergeCell ref="A49:M49"/>
    <mergeCell ref="A40:M40"/>
    <mergeCell ref="A41:M41"/>
    <mergeCell ref="A42:M42"/>
    <mergeCell ref="A43:M43"/>
    <mergeCell ref="A44:M44"/>
    <mergeCell ref="A35:M35"/>
    <mergeCell ref="A36:M36"/>
    <mergeCell ref="A37:M37"/>
    <mergeCell ref="A38:M38"/>
    <mergeCell ref="A39:M39"/>
    <mergeCell ref="A30:M30"/>
    <mergeCell ref="A31:M31"/>
    <mergeCell ref="A32:M32"/>
    <mergeCell ref="A33:M33"/>
    <mergeCell ref="A34:M34"/>
    <mergeCell ref="A24:M24"/>
    <mergeCell ref="A26:M26"/>
    <mergeCell ref="A27:M27"/>
    <mergeCell ref="A28:M28"/>
    <mergeCell ref="A29:M29"/>
    <mergeCell ref="K2:L2"/>
    <mergeCell ref="A14:M14"/>
    <mergeCell ref="E17:L17"/>
    <mergeCell ref="E19:L19"/>
    <mergeCell ref="E21:L21"/>
  </mergeCells>
  <printOptions horizontalCentered="1"/>
  <pageMargins left="0.70866141732283505" right="0.70866141732283505" top="0.74803149606299202" bottom="0.74803149606299202" header="0.31496062992126" footer="0.31496062992126"/>
  <pageSetup paperSize="9" scale="73" orientation="portrait"/>
  <headerFooter>
    <oddFooter>&amp;L&amp;D&amp;C&amp;P of &amp;N&amp;R&amp;A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5"/>
  <sheetViews>
    <sheetView workbookViewId="0">
      <selection activeCell="C8" sqref="C8:I8"/>
    </sheetView>
  </sheetViews>
  <sheetFormatPr defaultColWidth="9" defaultRowHeight="12.5"/>
  <cols>
    <col min="1" max="1" width="25" customWidth="1"/>
    <col min="2" max="2" width="13.54296875" customWidth="1"/>
    <col min="5" max="5" width="13.81640625" customWidth="1"/>
    <col min="7" max="7" width="11.1796875" customWidth="1"/>
  </cols>
  <sheetData>
    <row r="1" spans="1:9">
      <c r="A1" s="1"/>
      <c r="B1" s="2"/>
      <c r="C1" s="2"/>
      <c r="D1" s="2"/>
      <c r="E1" s="2"/>
      <c r="F1" s="2"/>
      <c r="G1" s="2"/>
      <c r="H1" s="2"/>
      <c r="I1" s="7"/>
    </row>
    <row r="2" spans="1:9">
      <c r="A2" s="3"/>
      <c r="B2" s="4"/>
      <c r="C2" s="4"/>
      <c r="D2" s="4"/>
      <c r="E2" s="4"/>
      <c r="F2" s="4"/>
      <c r="G2" s="4"/>
      <c r="H2" s="4"/>
      <c r="I2" s="8"/>
    </row>
    <row r="3" spans="1:9">
      <c r="A3" s="3"/>
      <c r="B3" s="4"/>
      <c r="C3" s="4"/>
      <c r="D3" s="4"/>
      <c r="E3" s="4"/>
      <c r="F3" s="4"/>
      <c r="G3" s="4"/>
      <c r="H3" s="4"/>
      <c r="I3" s="8"/>
    </row>
    <row r="4" spans="1:9">
      <c r="A4" s="3"/>
      <c r="B4" s="4"/>
      <c r="C4" s="4"/>
      <c r="D4" s="4"/>
      <c r="E4" s="4"/>
      <c r="F4" s="4"/>
      <c r="G4" s="4"/>
      <c r="H4" s="4"/>
      <c r="I4" s="8"/>
    </row>
    <row r="5" spans="1:9">
      <c r="A5" s="3"/>
      <c r="B5" s="4"/>
      <c r="C5" s="4"/>
      <c r="D5" s="4"/>
      <c r="E5" s="4"/>
      <c r="F5" s="4"/>
      <c r="G5" s="4"/>
      <c r="H5" s="4"/>
      <c r="I5" s="8"/>
    </row>
    <row r="6" spans="1:9">
      <c r="A6" s="3"/>
      <c r="B6" s="4"/>
      <c r="C6" s="4"/>
      <c r="D6" s="4"/>
      <c r="E6" s="4"/>
      <c r="F6" s="4"/>
      <c r="G6" s="4"/>
      <c r="H6" s="4"/>
      <c r="I6" s="8"/>
    </row>
    <row r="7" spans="1:9">
      <c r="A7" s="3"/>
      <c r="B7" s="4"/>
      <c r="C7" s="4"/>
      <c r="D7" s="4"/>
      <c r="E7" s="4"/>
      <c r="F7" s="4"/>
      <c r="G7" s="4"/>
      <c r="H7" s="4"/>
      <c r="I7" s="8"/>
    </row>
    <row r="8" spans="1:9" ht="14">
      <c r="A8" s="134" t="s">
        <v>2</v>
      </c>
      <c r="B8" s="134"/>
      <c r="C8" s="135" t="s">
        <v>90</v>
      </c>
      <c r="D8" s="135"/>
      <c r="E8" s="135"/>
      <c r="F8" s="135"/>
      <c r="G8" s="135"/>
      <c r="H8" s="135"/>
      <c r="I8" s="135"/>
    </row>
    <row r="9" spans="1:9" ht="66" customHeight="1">
      <c r="A9" s="134" t="s">
        <v>3</v>
      </c>
      <c r="B9" s="134"/>
      <c r="C9" s="136" t="s">
        <v>4</v>
      </c>
      <c r="D9" s="136"/>
      <c r="E9" s="136"/>
      <c r="F9" s="136"/>
      <c r="G9" s="136"/>
      <c r="H9" s="136"/>
      <c r="I9" s="136"/>
    </row>
    <row r="10" spans="1:9" ht="14">
      <c r="A10" s="134" t="s">
        <v>5</v>
      </c>
      <c r="B10" s="134"/>
      <c r="C10" s="137" t="s">
        <v>6</v>
      </c>
      <c r="D10" s="137"/>
      <c r="E10" s="137"/>
      <c r="F10" s="137"/>
      <c r="G10" s="137"/>
      <c r="H10" s="137"/>
      <c r="I10" s="137"/>
    </row>
    <row r="11" spans="1:9">
      <c r="A11" s="3"/>
      <c r="B11" s="4"/>
      <c r="C11" s="4"/>
      <c r="D11" s="4"/>
      <c r="E11" s="4"/>
      <c r="F11" s="4"/>
      <c r="G11" s="4"/>
      <c r="H11" s="4"/>
      <c r="I11" s="8"/>
    </row>
    <row r="12" spans="1:9">
      <c r="A12" s="3"/>
      <c r="B12" s="4"/>
      <c r="C12" s="4"/>
      <c r="D12" s="4"/>
      <c r="E12" s="4"/>
      <c r="F12" s="4"/>
      <c r="G12" s="4"/>
      <c r="H12" s="4"/>
      <c r="I12" s="8"/>
    </row>
    <row r="13" spans="1:9" ht="14">
      <c r="A13" s="138" t="s">
        <v>27</v>
      </c>
      <c r="B13" s="139"/>
      <c r="C13" s="139"/>
      <c r="D13" s="139"/>
      <c r="E13" s="139"/>
      <c r="F13" s="139"/>
      <c r="G13" s="139"/>
      <c r="H13" s="139"/>
      <c r="I13" s="140"/>
    </row>
    <row r="14" spans="1:9">
      <c r="A14" s="3" t="s">
        <v>28</v>
      </c>
      <c r="B14" s="4"/>
      <c r="C14" s="4"/>
      <c r="D14" s="4"/>
      <c r="E14" s="4"/>
      <c r="F14" s="4"/>
      <c r="G14" s="4"/>
      <c r="H14" s="4"/>
      <c r="I14" s="8"/>
    </row>
    <row r="15" spans="1:9">
      <c r="A15" s="3"/>
      <c r="B15" s="4"/>
      <c r="C15" s="4"/>
      <c r="D15" s="4"/>
      <c r="E15" s="4"/>
      <c r="F15" s="4"/>
      <c r="G15" s="4"/>
      <c r="H15" s="4"/>
      <c r="I15" s="8"/>
    </row>
    <row r="16" spans="1:9" ht="54.75" customHeight="1">
      <c r="A16" s="141" t="s">
        <v>29</v>
      </c>
      <c r="B16" s="142"/>
      <c r="C16" s="142"/>
      <c r="D16" s="142"/>
      <c r="E16" s="142"/>
      <c r="F16" s="142"/>
      <c r="G16" s="142"/>
      <c r="H16" s="142"/>
      <c r="I16" s="143"/>
    </row>
    <row r="17" spans="1:9">
      <c r="A17" s="144"/>
      <c r="B17" s="145"/>
      <c r="C17" s="145"/>
      <c r="D17" s="145"/>
      <c r="E17" s="145"/>
      <c r="F17" s="145"/>
      <c r="G17" s="145"/>
      <c r="H17" s="145"/>
      <c r="I17" s="146"/>
    </row>
    <row r="18" spans="1:9" ht="13">
      <c r="A18" s="5"/>
      <c r="B18" s="6"/>
      <c r="C18" s="6"/>
      <c r="D18" s="6"/>
      <c r="E18" s="6"/>
      <c r="F18" s="6"/>
      <c r="G18" s="6"/>
      <c r="H18" s="6"/>
      <c r="I18" s="9"/>
    </row>
    <row r="19" spans="1:9">
      <c r="A19" s="3"/>
      <c r="B19" s="4"/>
      <c r="C19" s="4"/>
      <c r="D19" s="4"/>
      <c r="E19" s="4"/>
      <c r="F19" s="4"/>
      <c r="G19" s="4"/>
      <c r="H19" s="4"/>
      <c r="I19" s="8"/>
    </row>
    <row r="20" spans="1:9" ht="13">
      <c r="A20" s="147" t="s">
        <v>30</v>
      </c>
      <c r="B20" s="148"/>
      <c r="C20" s="148"/>
      <c r="D20" s="148"/>
      <c r="E20" s="148"/>
      <c r="F20" s="148"/>
      <c r="G20" s="148"/>
      <c r="H20" s="148"/>
      <c r="I20" s="149"/>
    </row>
    <row r="21" spans="1:9" ht="13">
      <c r="A21" s="150" t="s">
        <v>31</v>
      </c>
      <c r="B21" s="151"/>
      <c r="C21" s="151"/>
      <c r="D21" s="151"/>
      <c r="E21" s="151" t="s">
        <v>32</v>
      </c>
      <c r="F21" s="151"/>
      <c r="G21" s="151"/>
      <c r="H21" s="151"/>
      <c r="I21" s="152"/>
    </row>
    <row r="22" spans="1:9" ht="28.5" customHeight="1">
      <c r="A22" s="153">
        <f>'[1]2. TRANSACTION FEE OFFSITE EC'!F51</f>
        <v>0</v>
      </c>
      <c r="B22" s="154"/>
      <c r="C22" s="151" t="s">
        <v>33</v>
      </c>
      <c r="D22" s="151"/>
      <c r="E22" s="155">
        <f>'[1]2. TRANSACTION FEE OFFSITE EC'!I51</f>
        <v>0</v>
      </c>
      <c r="F22" s="155"/>
      <c r="G22" s="155"/>
      <c r="H22" s="151" t="s">
        <v>33</v>
      </c>
      <c r="I22" s="152"/>
    </row>
    <row r="23" spans="1:9">
      <c r="A23" s="156" t="s">
        <v>34</v>
      </c>
      <c r="B23" s="157"/>
      <c r="C23" s="157"/>
      <c r="D23" s="157"/>
      <c r="E23" s="157"/>
      <c r="F23" s="157"/>
      <c r="G23" s="157"/>
      <c r="H23" s="157"/>
      <c r="I23" s="158"/>
    </row>
    <row r="24" spans="1:9" ht="34.5" customHeight="1">
      <c r="A24" s="159"/>
      <c r="B24" s="160"/>
      <c r="C24" s="160"/>
      <c r="D24" s="160"/>
      <c r="E24" s="160"/>
      <c r="F24" s="160"/>
      <c r="G24" s="160"/>
      <c r="H24" s="160"/>
      <c r="I24" s="161"/>
    </row>
    <row r="25" spans="1:9">
      <c r="A25" s="3"/>
      <c r="B25" s="4"/>
      <c r="C25" s="4"/>
      <c r="D25" s="4"/>
      <c r="E25" s="4"/>
      <c r="F25" s="4"/>
      <c r="G25" s="4"/>
      <c r="H25" s="4"/>
      <c r="I25" s="8"/>
    </row>
    <row r="26" spans="1:9" ht="13">
      <c r="A26" s="5"/>
      <c r="B26" s="6"/>
      <c r="C26" s="6"/>
      <c r="D26" s="6"/>
      <c r="E26" s="6"/>
      <c r="F26" s="6"/>
      <c r="G26" s="6"/>
      <c r="H26" s="6"/>
      <c r="I26" s="9"/>
    </row>
    <row r="27" spans="1:9" ht="29.25" customHeight="1">
      <c r="A27" s="159"/>
      <c r="B27" s="160"/>
      <c r="C27" s="160"/>
      <c r="D27" s="160"/>
      <c r="E27" s="160"/>
      <c r="F27" s="160"/>
      <c r="G27" s="160"/>
      <c r="H27" s="160"/>
      <c r="I27" s="161"/>
    </row>
    <row r="28" spans="1:9">
      <c r="A28" s="144"/>
      <c r="B28" s="145"/>
      <c r="C28" s="145"/>
      <c r="D28" s="145"/>
      <c r="E28" s="145"/>
      <c r="F28" s="145"/>
      <c r="G28" s="145"/>
      <c r="H28" s="145"/>
      <c r="I28" s="146"/>
    </row>
    <row r="29" spans="1:9" ht="39" customHeight="1">
      <c r="A29" s="141" t="s">
        <v>35</v>
      </c>
      <c r="B29" s="142"/>
      <c r="C29" s="142"/>
      <c r="D29" s="142"/>
      <c r="E29" s="142"/>
      <c r="F29" s="142"/>
      <c r="G29" s="142"/>
      <c r="H29" s="142"/>
      <c r="I29" s="143"/>
    </row>
    <row r="30" spans="1:9">
      <c r="A30" s="144"/>
      <c r="B30" s="145"/>
      <c r="C30" s="145"/>
      <c r="D30" s="145"/>
      <c r="E30" s="145"/>
      <c r="F30" s="145"/>
      <c r="G30" s="145"/>
      <c r="H30" s="145"/>
      <c r="I30" s="146"/>
    </row>
    <row r="31" spans="1:9" ht="27.75" customHeight="1">
      <c r="A31" s="141" t="s">
        <v>36</v>
      </c>
      <c r="B31" s="142"/>
      <c r="C31" s="142"/>
      <c r="D31" s="142"/>
      <c r="E31" s="142"/>
      <c r="F31" s="142"/>
      <c r="G31" s="142"/>
      <c r="H31" s="142"/>
      <c r="I31" s="143"/>
    </row>
    <row r="32" spans="1:9" ht="10.5" customHeight="1">
      <c r="A32" s="144"/>
      <c r="B32" s="145"/>
      <c r="C32" s="145"/>
      <c r="D32" s="145"/>
      <c r="E32" s="145"/>
      <c r="F32" s="145"/>
      <c r="G32" s="145"/>
      <c r="H32" s="145"/>
      <c r="I32" s="146"/>
    </row>
    <row r="33" spans="1:9" ht="38.25" customHeight="1">
      <c r="A33" s="141" t="s">
        <v>37</v>
      </c>
      <c r="B33" s="142"/>
      <c r="C33" s="142"/>
      <c r="D33" s="142"/>
      <c r="E33" s="142"/>
      <c r="F33" s="142"/>
      <c r="G33" s="142"/>
      <c r="H33" s="142"/>
      <c r="I33" s="143"/>
    </row>
    <row r="34" spans="1:9">
      <c r="A34" s="144"/>
      <c r="B34" s="145"/>
      <c r="C34" s="145"/>
      <c r="D34" s="145"/>
      <c r="E34" s="145"/>
      <c r="F34" s="145"/>
      <c r="G34" s="145"/>
      <c r="H34" s="145"/>
      <c r="I34" s="146"/>
    </row>
    <row r="35" spans="1:9" ht="41.25" customHeight="1">
      <c r="A35" s="162" t="s">
        <v>38</v>
      </c>
      <c r="B35" s="163"/>
      <c r="C35" s="164"/>
      <c r="D35" s="6"/>
      <c r="E35" s="162" t="s">
        <v>39</v>
      </c>
      <c r="F35" s="163"/>
      <c r="G35" s="163"/>
      <c r="H35" s="163"/>
      <c r="I35" s="164"/>
    </row>
    <row r="36" spans="1:9" ht="22.5" customHeight="1">
      <c r="A36" s="144" t="s">
        <v>40</v>
      </c>
      <c r="B36" s="145"/>
      <c r="C36" s="145"/>
      <c r="D36" s="145"/>
      <c r="E36" s="145"/>
      <c r="F36" s="145"/>
      <c r="G36" s="145"/>
      <c r="H36" s="145"/>
      <c r="I36" s="146"/>
    </row>
    <row r="37" spans="1:9" ht="23.25" customHeight="1">
      <c r="A37" s="144" t="s">
        <v>41</v>
      </c>
      <c r="B37" s="145"/>
      <c r="C37" s="145"/>
      <c r="D37" s="145"/>
      <c r="E37" s="145"/>
      <c r="F37" s="145"/>
      <c r="G37" s="145"/>
      <c r="H37" s="145"/>
      <c r="I37" s="146"/>
    </row>
    <row r="38" spans="1:9">
      <c r="A38" s="144"/>
      <c r="B38" s="145"/>
      <c r="C38" s="145"/>
      <c r="D38" s="145"/>
      <c r="E38" s="145"/>
      <c r="F38" s="145"/>
      <c r="G38" s="145"/>
      <c r="H38" s="145"/>
      <c r="I38" s="146"/>
    </row>
    <row r="39" spans="1:9" ht="13">
      <c r="A39" s="168" t="s">
        <v>42</v>
      </c>
      <c r="B39" s="169"/>
      <c r="C39" s="169"/>
      <c r="D39" s="169"/>
      <c r="E39" s="169"/>
      <c r="F39" s="169"/>
      <c r="G39" s="169"/>
      <c r="H39" s="169"/>
      <c r="I39" s="170"/>
    </row>
    <row r="40" spans="1:9">
      <c r="A40" s="144"/>
      <c r="B40" s="145"/>
      <c r="C40" s="145"/>
      <c r="D40" s="145"/>
      <c r="E40" s="145"/>
      <c r="F40" s="145"/>
      <c r="G40" s="145"/>
      <c r="H40" s="145"/>
      <c r="I40" s="146"/>
    </row>
    <row r="41" spans="1:9">
      <c r="A41" s="144" t="s">
        <v>43</v>
      </c>
      <c r="B41" s="145"/>
      <c r="C41" s="145"/>
      <c r="D41" s="145"/>
      <c r="E41" s="145"/>
      <c r="F41" s="145"/>
      <c r="G41" s="145"/>
      <c r="H41" s="145"/>
      <c r="I41" s="146"/>
    </row>
    <row r="42" spans="1:9">
      <c r="A42" s="144" t="s">
        <v>44</v>
      </c>
      <c r="B42" s="145"/>
      <c r="C42" s="145"/>
      <c r="D42" s="145"/>
      <c r="E42" s="145"/>
      <c r="F42" s="145"/>
      <c r="G42" s="145"/>
      <c r="H42" s="145"/>
      <c r="I42" s="146"/>
    </row>
    <row r="43" spans="1:9">
      <c r="A43" s="144" t="s">
        <v>45</v>
      </c>
      <c r="B43" s="145"/>
      <c r="C43" s="145"/>
      <c r="D43" s="145"/>
      <c r="E43" s="145"/>
      <c r="F43" s="145"/>
      <c r="G43" s="145"/>
      <c r="H43" s="145"/>
      <c r="I43" s="146"/>
    </row>
    <row r="44" spans="1:9">
      <c r="A44" s="144" t="s">
        <v>46</v>
      </c>
      <c r="B44" s="145"/>
      <c r="C44" s="145"/>
      <c r="D44" s="145"/>
      <c r="E44" s="145"/>
      <c r="F44" s="145"/>
      <c r="G44" s="145"/>
      <c r="H44" s="145"/>
      <c r="I44" s="146"/>
    </row>
    <row r="45" spans="1:9">
      <c r="A45" s="165"/>
      <c r="B45" s="166"/>
      <c r="C45" s="166"/>
      <c r="D45" s="166"/>
      <c r="E45" s="166"/>
      <c r="F45" s="166"/>
      <c r="G45" s="166"/>
      <c r="H45" s="166"/>
      <c r="I45" s="167"/>
    </row>
  </sheetData>
  <mergeCells count="40">
    <mergeCell ref="A43:I43"/>
    <mergeCell ref="A44:I44"/>
    <mergeCell ref="A45:I45"/>
    <mergeCell ref="A38:I38"/>
    <mergeCell ref="A39:I39"/>
    <mergeCell ref="A40:I40"/>
    <mergeCell ref="A41:I41"/>
    <mergeCell ref="A42:I42"/>
    <mergeCell ref="A34:I34"/>
    <mergeCell ref="A35:C35"/>
    <mergeCell ref="E35:I35"/>
    <mergeCell ref="A36:I36"/>
    <mergeCell ref="A37:I37"/>
    <mergeCell ref="A29:I29"/>
    <mergeCell ref="A30:I30"/>
    <mergeCell ref="A31:I31"/>
    <mergeCell ref="A32:I32"/>
    <mergeCell ref="A33:I33"/>
    <mergeCell ref="A24:D24"/>
    <mergeCell ref="E24:I24"/>
    <mergeCell ref="A27:D27"/>
    <mergeCell ref="E27:I27"/>
    <mergeCell ref="A28:I28"/>
    <mergeCell ref="A22:B22"/>
    <mergeCell ref="C22:D22"/>
    <mergeCell ref="E22:G22"/>
    <mergeCell ref="H22:I22"/>
    <mergeCell ref="A23:I23"/>
    <mergeCell ref="A13:I13"/>
    <mergeCell ref="A16:I16"/>
    <mergeCell ref="A17:I17"/>
    <mergeCell ref="A20:I20"/>
    <mergeCell ref="A21:D21"/>
    <mergeCell ref="E21:I21"/>
    <mergeCell ref="A8:B8"/>
    <mergeCell ref="C8:I8"/>
    <mergeCell ref="A9:B9"/>
    <mergeCell ref="C9:I9"/>
    <mergeCell ref="A10:B10"/>
    <mergeCell ref="C10:I10"/>
  </mergeCells>
  <printOptions horizontalCentered="1"/>
  <pageMargins left="0.70866141732283505" right="0.70866141732283505" top="0.74803149606299202" bottom="0.74803149606299202" header="0.31496062992126" footer="0.31496062992126"/>
  <pageSetup paperSize="9" scale="80" orientation="portrait" horizontalDpi="300" verticalDpi="300"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063ED-FD83-4CBD-812D-408852FC32A0}">
  <sheetPr>
    <pageSetUpPr fitToPage="1"/>
  </sheetPr>
  <dimension ref="A1:I46"/>
  <sheetViews>
    <sheetView tabSelected="1" topLeftCell="A13" workbookViewId="0">
      <selection activeCell="C7" sqref="C7:H7"/>
    </sheetView>
  </sheetViews>
  <sheetFormatPr defaultColWidth="9.1796875" defaultRowHeight="14"/>
  <cols>
    <col min="1" max="1" width="7" style="67" customWidth="1"/>
    <col min="2" max="2" width="41.26953125" style="12" customWidth="1"/>
    <col min="3" max="3" width="14.7265625" style="12" customWidth="1"/>
    <col min="4" max="5" width="13.7265625" style="12" customWidth="1"/>
    <col min="6" max="6" width="18.54296875" style="12" customWidth="1"/>
    <col min="7" max="7" width="15.81640625" style="12" customWidth="1"/>
    <col min="8" max="8" width="12.54296875" style="12" customWidth="1"/>
    <col min="9" max="9" width="19" style="12" customWidth="1"/>
    <col min="10" max="16384" width="9.1796875" style="12"/>
  </cols>
  <sheetData>
    <row r="1" spans="1:9" ht="14.5" thickTop="1">
      <c r="A1" s="55"/>
      <c r="B1" s="13"/>
      <c r="C1" s="69" t="s">
        <v>47</v>
      </c>
      <c r="D1" s="69"/>
      <c r="E1" s="69"/>
      <c r="F1" s="69"/>
      <c r="G1" s="69"/>
      <c r="H1" s="69"/>
      <c r="I1" s="40"/>
    </row>
    <row r="2" spans="1:9">
      <c r="A2" s="54"/>
      <c r="B2" s="14"/>
      <c r="C2" s="70"/>
      <c r="D2" s="70"/>
      <c r="E2" s="70"/>
      <c r="F2" s="70"/>
      <c r="G2" s="70"/>
      <c r="H2" s="70"/>
      <c r="I2" s="41"/>
    </row>
    <row r="3" spans="1:9">
      <c r="A3" s="54"/>
      <c r="B3" s="14"/>
      <c r="C3" s="70"/>
      <c r="D3" s="70"/>
      <c r="E3" s="70"/>
      <c r="F3" s="70"/>
      <c r="G3" s="70"/>
      <c r="H3" s="70"/>
      <c r="I3" s="41"/>
    </row>
    <row r="4" spans="1:9" ht="21.75" customHeight="1">
      <c r="A4" s="54"/>
      <c r="B4" s="14"/>
      <c r="C4" s="70" t="s">
        <v>48</v>
      </c>
      <c r="D4" s="70"/>
      <c r="E4" s="70"/>
      <c r="F4" s="70"/>
      <c r="G4" s="70"/>
      <c r="H4" s="70"/>
      <c r="I4" s="41"/>
    </row>
    <row r="5" spans="1:9" ht="14.25" customHeight="1">
      <c r="A5" s="54"/>
      <c r="B5" s="14"/>
      <c r="C5" s="15"/>
      <c r="D5" s="15"/>
      <c r="E5" s="15"/>
      <c r="F5" s="15"/>
      <c r="G5" s="15"/>
      <c r="H5" s="15"/>
      <c r="I5" s="41"/>
    </row>
    <row r="6" spans="1:9" ht="14.25" customHeight="1">
      <c r="A6" s="54"/>
      <c r="B6" s="14"/>
      <c r="C6" s="15"/>
      <c r="D6" s="15"/>
      <c r="E6" s="15"/>
      <c r="F6" s="15"/>
      <c r="G6" s="15"/>
      <c r="H6" s="15"/>
      <c r="I6" s="41"/>
    </row>
    <row r="7" spans="1:9" ht="22.5" customHeight="1">
      <c r="A7" s="56" t="s">
        <v>2</v>
      </c>
      <c r="B7" s="16"/>
      <c r="C7" s="71" t="s">
        <v>90</v>
      </c>
      <c r="D7" s="71"/>
      <c r="E7" s="71"/>
      <c r="F7" s="71"/>
      <c r="G7" s="71"/>
      <c r="H7" s="71"/>
      <c r="I7" s="41"/>
    </row>
    <row r="8" spans="1:9" ht="52.5" customHeight="1">
      <c r="A8" s="56" t="s">
        <v>3</v>
      </c>
      <c r="B8" s="16"/>
      <c r="C8" s="72" t="s">
        <v>4</v>
      </c>
      <c r="D8" s="73"/>
      <c r="E8" s="73"/>
      <c r="F8" s="73"/>
      <c r="G8" s="73"/>
      <c r="H8" s="74"/>
      <c r="I8" s="41"/>
    </row>
    <row r="9" spans="1:9" ht="29.25" customHeight="1">
      <c r="A9" s="56" t="s">
        <v>5</v>
      </c>
      <c r="B9" s="16"/>
      <c r="C9" s="75"/>
      <c r="D9" s="75"/>
      <c r="E9" s="75"/>
      <c r="F9" s="75"/>
      <c r="G9" s="75"/>
      <c r="H9" s="75"/>
      <c r="I9" s="41"/>
    </row>
    <row r="10" spans="1:9" ht="29.25" customHeight="1">
      <c r="A10" s="56"/>
      <c r="B10" s="16"/>
      <c r="C10" s="17"/>
      <c r="D10" s="17"/>
      <c r="E10" s="17"/>
      <c r="F10" s="17"/>
      <c r="G10" s="17"/>
      <c r="H10" s="17"/>
      <c r="I10" s="41"/>
    </row>
    <row r="11" spans="1:9" ht="29.25" customHeight="1" thickBot="1">
      <c r="A11" s="56" t="s">
        <v>49</v>
      </c>
      <c r="B11" s="16"/>
      <c r="C11" s="17"/>
      <c r="D11" s="68"/>
      <c r="E11" s="68"/>
      <c r="F11" s="17"/>
      <c r="G11" s="17"/>
      <c r="H11" s="17"/>
      <c r="I11" s="41"/>
    </row>
    <row r="12" spans="1:9" ht="14.5" thickBot="1">
      <c r="A12" s="76"/>
      <c r="B12" s="77"/>
      <c r="C12" s="78"/>
      <c r="D12" s="79" t="s">
        <v>50</v>
      </c>
      <c r="E12" s="80"/>
      <c r="F12" s="81"/>
      <c r="G12" s="82" t="s">
        <v>51</v>
      </c>
      <c r="H12" s="82"/>
      <c r="I12" s="83"/>
    </row>
    <row r="13" spans="1:9" s="10" customFormat="1" ht="28.5" thickBot="1">
      <c r="A13" s="57" t="s">
        <v>52</v>
      </c>
      <c r="B13" s="18" t="s">
        <v>53</v>
      </c>
      <c r="C13" s="19" t="s">
        <v>54</v>
      </c>
      <c r="D13" s="19" t="s">
        <v>55</v>
      </c>
      <c r="E13" s="19" t="s">
        <v>56</v>
      </c>
      <c r="F13" s="19" t="s">
        <v>57</v>
      </c>
      <c r="G13" s="19" t="s">
        <v>55</v>
      </c>
      <c r="H13" s="20" t="s">
        <v>56</v>
      </c>
      <c r="I13" s="42" t="s">
        <v>57</v>
      </c>
    </row>
    <row r="14" spans="1:9">
      <c r="A14" s="58">
        <v>1</v>
      </c>
      <c r="B14" s="21" t="s">
        <v>60</v>
      </c>
      <c r="C14" s="22">
        <v>100</v>
      </c>
      <c r="D14" s="23"/>
      <c r="E14" s="24">
        <f>D14*1.15</f>
        <v>0</v>
      </c>
      <c r="F14" s="25">
        <f>E14*C14</f>
        <v>0</v>
      </c>
      <c r="G14" s="23"/>
      <c r="H14" s="24">
        <f>G14*1.15</f>
        <v>0</v>
      </c>
      <c r="I14" s="43">
        <f>H14*C14</f>
        <v>0</v>
      </c>
    </row>
    <row r="15" spans="1:9" hidden="1">
      <c r="A15" s="58">
        <v>2</v>
      </c>
      <c r="B15" s="21" t="s">
        <v>59</v>
      </c>
      <c r="C15" s="22"/>
      <c r="D15" s="23"/>
      <c r="E15" s="24">
        <f t="shared" ref="E15:E25" si="0">D15*1.15</f>
        <v>0</v>
      </c>
      <c r="F15" s="25">
        <f t="shared" ref="F15:F25" si="1">E15*C15</f>
        <v>0</v>
      </c>
      <c r="G15" s="23"/>
      <c r="H15" s="24">
        <f t="shared" ref="H15:H25" si="2">G15*1.15</f>
        <v>0</v>
      </c>
      <c r="I15" s="43">
        <f t="shared" ref="I15:I25" si="3">H15*C15</f>
        <v>0</v>
      </c>
    </row>
    <row r="16" spans="1:9">
      <c r="A16" s="58">
        <v>2</v>
      </c>
      <c r="B16" s="21" t="s">
        <v>58</v>
      </c>
      <c r="C16" s="22">
        <v>20</v>
      </c>
      <c r="D16" s="23"/>
      <c r="E16" s="24">
        <f t="shared" si="0"/>
        <v>0</v>
      </c>
      <c r="F16" s="25">
        <f t="shared" si="1"/>
        <v>0</v>
      </c>
      <c r="G16" s="23"/>
      <c r="H16" s="24">
        <f t="shared" si="2"/>
        <v>0</v>
      </c>
      <c r="I16" s="43">
        <f t="shared" si="3"/>
        <v>0</v>
      </c>
    </row>
    <row r="17" spans="1:9">
      <c r="A17" s="58">
        <v>3</v>
      </c>
      <c r="B17" s="21" t="s">
        <v>61</v>
      </c>
      <c r="C17" s="22">
        <v>3000</v>
      </c>
      <c r="D17" s="23"/>
      <c r="E17" s="24">
        <f t="shared" si="0"/>
        <v>0</v>
      </c>
      <c r="F17" s="25">
        <f t="shared" si="1"/>
        <v>0</v>
      </c>
      <c r="G17" s="23"/>
      <c r="H17" s="24">
        <f t="shared" si="2"/>
        <v>0</v>
      </c>
      <c r="I17" s="43">
        <f t="shared" si="3"/>
        <v>0</v>
      </c>
    </row>
    <row r="18" spans="1:9">
      <c r="A18" s="58">
        <v>4</v>
      </c>
      <c r="B18" s="21" t="s">
        <v>62</v>
      </c>
      <c r="C18" s="22">
        <v>50</v>
      </c>
      <c r="D18" s="23"/>
      <c r="E18" s="24">
        <f t="shared" si="0"/>
        <v>0</v>
      </c>
      <c r="F18" s="25">
        <f t="shared" si="1"/>
        <v>0</v>
      </c>
      <c r="G18" s="23"/>
      <c r="H18" s="24">
        <f t="shared" si="2"/>
        <v>0</v>
      </c>
      <c r="I18" s="43">
        <f t="shared" si="3"/>
        <v>0</v>
      </c>
    </row>
    <row r="19" spans="1:9">
      <c r="A19" s="58">
        <v>5</v>
      </c>
      <c r="B19" s="21" t="s">
        <v>63</v>
      </c>
      <c r="C19" s="22">
        <v>20</v>
      </c>
      <c r="D19" s="23"/>
      <c r="E19" s="24">
        <f t="shared" si="0"/>
        <v>0</v>
      </c>
      <c r="F19" s="25">
        <f t="shared" si="1"/>
        <v>0</v>
      </c>
      <c r="G19" s="23"/>
      <c r="H19" s="24">
        <f t="shared" si="2"/>
        <v>0</v>
      </c>
      <c r="I19" s="43">
        <f t="shared" si="3"/>
        <v>0</v>
      </c>
    </row>
    <row r="20" spans="1:9">
      <c r="A20" s="58">
        <v>6</v>
      </c>
      <c r="B20" s="21" t="s">
        <v>64</v>
      </c>
      <c r="C20" s="22">
        <v>3000</v>
      </c>
      <c r="D20" s="23"/>
      <c r="E20" s="24">
        <f t="shared" si="0"/>
        <v>0</v>
      </c>
      <c r="F20" s="25">
        <f t="shared" si="1"/>
        <v>0</v>
      </c>
      <c r="G20" s="23"/>
      <c r="H20" s="24">
        <f t="shared" si="2"/>
        <v>0</v>
      </c>
      <c r="I20" s="43">
        <f t="shared" si="3"/>
        <v>0</v>
      </c>
    </row>
    <row r="21" spans="1:9">
      <c r="A21" s="58">
        <v>7</v>
      </c>
      <c r="B21" s="21" t="s">
        <v>65</v>
      </c>
      <c r="C21" s="22">
        <v>20</v>
      </c>
      <c r="D21" s="23"/>
      <c r="E21" s="24">
        <f t="shared" si="0"/>
        <v>0</v>
      </c>
      <c r="F21" s="25">
        <f t="shared" si="1"/>
        <v>0</v>
      </c>
      <c r="G21" s="23"/>
      <c r="H21" s="24">
        <f t="shared" si="2"/>
        <v>0</v>
      </c>
      <c r="I21" s="43">
        <f t="shared" si="3"/>
        <v>0</v>
      </c>
    </row>
    <row r="22" spans="1:9">
      <c r="A22" s="58">
        <v>8</v>
      </c>
      <c r="B22" s="21" t="s">
        <v>66</v>
      </c>
      <c r="C22" s="22">
        <v>20</v>
      </c>
      <c r="D22" s="23"/>
      <c r="E22" s="24">
        <f t="shared" si="0"/>
        <v>0</v>
      </c>
      <c r="F22" s="25">
        <f t="shared" si="1"/>
        <v>0</v>
      </c>
      <c r="G22" s="23"/>
      <c r="H22" s="24">
        <f t="shared" si="2"/>
        <v>0</v>
      </c>
      <c r="I22" s="43">
        <f t="shared" si="3"/>
        <v>0</v>
      </c>
    </row>
    <row r="23" spans="1:9" hidden="1">
      <c r="A23" s="58">
        <v>11</v>
      </c>
      <c r="B23" s="21" t="s">
        <v>67</v>
      </c>
      <c r="C23" s="22"/>
      <c r="D23" s="23"/>
      <c r="E23" s="24">
        <f t="shared" si="0"/>
        <v>0</v>
      </c>
      <c r="F23" s="25">
        <f t="shared" si="1"/>
        <v>0</v>
      </c>
      <c r="G23" s="23"/>
      <c r="H23" s="24">
        <f t="shared" si="2"/>
        <v>0</v>
      </c>
      <c r="I23" s="43">
        <f t="shared" si="3"/>
        <v>0</v>
      </c>
    </row>
    <row r="24" spans="1:9">
      <c r="A24" s="58">
        <v>9</v>
      </c>
      <c r="B24" s="21" t="s">
        <v>68</v>
      </c>
      <c r="C24" s="22">
        <v>100</v>
      </c>
      <c r="D24" s="23"/>
      <c r="E24" s="24">
        <f t="shared" si="0"/>
        <v>0</v>
      </c>
      <c r="F24" s="25">
        <f t="shared" si="1"/>
        <v>0</v>
      </c>
      <c r="G24" s="23"/>
      <c r="H24" s="24">
        <f t="shared" si="2"/>
        <v>0</v>
      </c>
      <c r="I24" s="43">
        <f t="shared" si="3"/>
        <v>0</v>
      </c>
    </row>
    <row r="25" spans="1:9" ht="14.5" thickBot="1">
      <c r="A25" s="58">
        <v>10</v>
      </c>
      <c r="B25" s="21" t="s">
        <v>69</v>
      </c>
      <c r="C25" s="22">
        <v>100</v>
      </c>
      <c r="D25" s="23"/>
      <c r="E25" s="24">
        <f t="shared" si="0"/>
        <v>0</v>
      </c>
      <c r="F25" s="25">
        <f t="shared" si="1"/>
        <v>0</v>
      </c>
      <c r="G25" s="23"/>
      <c r="H25" s="24">
        <f t="shared" si="2"/>
        <v>0</v>
      </c>
      <c r="I25" s="43">
        <f t="shared" si="3"/>
        <v>0</v>
      </c>
    </row>
    <row r="26" spans="1:9" s="11" customFormat="1" ht="14.5" thickBot="1">
      <c r="A26" s="59"/>
      <c r="B26" s="26" t="s">
        <v>70</v>
      </c>
      <c r="C26" s="27">
        <f>SUM(C14:C25)</f>
        <v>6430</v>
      </c>
      <c r="D26" s="28"/>
      <c r="E26" s="28"/>
      <c r="F26" s="29">
        <f>SUM(F14:F25)</f>
        <v>0</v>
      </c>
      <c r="G26" s="28"/>
      <c r="H26" s="28"/>
      <c r="I26" s="44">
        <f>SUM(I14:I25)</f>
        <v>0</v>
      </c>
    </row>
    <row r="27" spans="1:9" ht="36" customHeight="1" thickBot="1">
      <c r="A27" s="84"/>
      <c r="B27" s="85"/>
      <c r="C27" s="85"/>
      <c r="D27" s="30" t="s">
        <v>71</v>
      </c>
      <c r="E27" s="31"/>
      <c r="F27" s="14"/>
      <c r="G27" s="30" t="s">
        <v>72</v>
      </c>
      <c r="H27" s="32"/>
      <c r="I27" s="41"/>
    </row>
    <row r="28" spans="1:9">
      <c r="A28" s="54"/>
      <c r="B28" s="14"/>
      <c r="C28" s="14"/>
      <c r="D28" s="14"/>
      <c r="E28" s="14"/>
      <c r="F28" s="14"/>
      <c r="G28" s="14"/>
      <c r="H28" s="14"/>
      <c r="I28" s="41"/>
    </row>
    <row r="29" spans="1:9" ht="29.25" customHeight="1" thickBot="1">
      <c r="A29" s="86" t="s">
        <v>73</v>
      </c>
      <c r="B29" s="87"/>
      <c r="C29" s="17"/>
      <c r="D29" s="68"/>
      <c r="E29" s="68"/>
      <c r="F29" s="17"/>
      <c r="G29" s="17"/>
      <c r="H29" s="17"/>
      <c r="I29" s="41"/>
    </row>
    <row r="30" spans="1:9" ht="28.5" thickBot="1">
      <c r="A30" s="60" t="s">
        <v>74</v>
      </c>
      <c r="B30" s="33" t="s">
        <v>75</v>
      </c>
      <c r="C30" s="19" t="s">
        <v>76</v>
      </c>
      <c r="D30" s="91" t="s">
        <v>77</v>
      </c>
      <c r="E30" s="91"/>
      <c r="F30" s="91"/>
      <c r="G30" s="91"/>
      <c r="H30" s="91"/>
      <c r="I30" s="92"/>
    </row>
    <row r="31" spans="1:9" ht="43.5" customHeight="1" thickBot="1">
      <c r="A31" s="61">
        <v>1</v>
      </c>
      <c r="B31" s="34" t="s">
        <v>78</v>
      </c>
      <c r="C31" s="35"/>
      <c r="D31" s="93" t="s">
        <v>89</v>
      </c>
      <c r="E31" s="93"/>
      <c r="F31" s="93"/>
      <c r="G31" s="93"/>
      <c r="H31" s="93"/>
      <c r="I31" s="94"/>
    </row>
    <row r="32" spans="1:9">
      <c r="A32" s="54"/>
      <c r="B32" s="14"/>
      <c r="C32" s="14"/>
      <c r="D32" s="14"/>
      <c r="E32" s="14"/>
      <c r="F32" s="14"/>
      <c r="G32" s="14"/>
      <c r="H32" s="14"/>
      <c r="I32" s="41"/>
    </row>
    <row r="33" spans="1:9">
      <c r="A33" s="54"/>
      <c r="B33" s="14"/>
      <c r="C33" s="14"/>
      <c r="D33" s="14"/>
      <c r="E33" s="14"/>
      <c r="F33" s="14"/>
      <c r="G33" s="14"/>
      <c r="H33" s="14"/>
      <c r="I33" s="41"/>
    </row>
    <row r="34" spans="1:9" ht="17.25" customHeight="1">
      <c r="A34" s="95" t="s">
        <v>79</v>
      </c>
      <c r="B34" s="96"/>
      <c r="C34" s="14"/>
      <c r="D34" s="14"/>
      <c r="E34" s="14"/>
      <c r="F34" s="14"/>
      <c r="G34" s="14"/>
      <c r="H34" s="14"/>
      <c r="I34" s="41"/>
    </row>
    <row r="35" spans="1:9" ht="21" customHeight="1">
      <c r="A35" s="97" t="s">
        <v>80</v>
      </c>
      <c r="B35" s="98"/>
      <c r="C35" s="98"/>
      <c r="D35" s="98"/>
      <c r="E35" s="98"/>
      <c r="F35" s="98"/>
      <c r="G35" s="98"/>
      <c r="H35" s="98"/>
      <c r="I35" s="99"/>
    </row>
    <row r="36" spans="1:9" ht="14.5" thickBot="1">
      <c r="A36" s="54"/>
      <c r="B36" s="14"/>
      <c r="C36" s="14"/>
      <c r="D36" s="14"/>
      <c r="E36" s="14"/>
      <c r="F36" s="14"/>
      <c r="G36" s="14"/>
      <c r="H36" s="14"/>
      <c r="I36" s="41"/>
    </row>
    <row r="37" spans="1:9" ht="43.5" customHeight="1" thickBot="1">
      <c r="A37" s="60" t="s">
        <v>74</v>
      </c>
      <c r="B37" s="33" t="s">
        <v>81</v>
      </c>
      <c r="C37" s="19" t="s">
        <v>82</v>
      </c>
      <c r="D37" s="91" t="s">
        <v>83</v>
      </c>
      <c r="E37" s="91"/>
      <c r="F37" s="91"/>
      <c r="G37" s="14"/>
      <c r="H37" s="14"/>
      <c r="I37" s="41"/>
    </row>
    <row r="38" spans="1:9" ht="25.5" customHeight="1">
      <c r="A38" s="62">
        <v>1</v>
      </c>
      <c r="B38" s="36" t="s">
        <v>84</v>
      </c>
      <c r="C38" s="37">
        <v>0.5</v>
      </c>
      <c r="D38" s="100"/>
      <c r="E38" s="100"/>
      <c r="F38" s="100"/>
      <c r="G38" s="14"/>
      <c r="H38" s="14"/>
      <c r="I38" s="41"/>
    </row>
    <row r="39" spans="1:9" ht="25.5" customHeight="1">
      <c r="A39" s="63">
        <v>2</v>
      </c>
      <c r="B39" s="38" t="s">
        <v>85</v>
      </c>
      <c r="C39" s="39">
        <v>0.1</v>
      </c>
      <c r="D39" s="101"/>
      <c r="E39" s="101"/>
      <c r="F39" s="101"/>
      <c r="G39" s="14"/>
      <c r="H39" s="14"/>
      <c r="I39" s="41"/>
    </row>
    <row r="40" spans="1:9" ht="25.5" customHeight="1">
      <c r="A40" s="63">
        <v>3</v>
      </c>
      <c r="B40" s="38" t="s">
        <v>86</v>
      </c>
      <c r="C40" s="39">
        <v>0.2</v>
      </c>
      <c r="D40" s="101"/>
      <c r="E40" s="101"/>
      <c r="F40" s="101"/>
      <c r="G40" s="14"/>
      <c r="H40" s="14"/>
      <c r="I40" s="41"/>
    </row>
    <row r="41" spans="1:9" ht="25.5" customHeight="1">
      <c r="A41" s="63">
        <v>4</v>
      </c>
      <c r="B41" s="38" t="s">
        <v>87</v>
      </c>
      <c r="C41" s="39">
        <v>0.1</v>
      </c>
      <c r="D41" s="101"/>
      <c r="E41" s="101"/>
      <c r="F41" s="101"/>
      <c r="G41" s="14"/>
      <c r="H41" s="14"/>
      <c r="I41" s="41"/>
    </row>
    <row r="42" spans="1:9" ht="25.5" customHeight="1">
      <c r="A42" s="63">
        <v>5</v>
      </c>
      <c r="B42" s="38" t="s">
        <v>88</v>
      </c>
      <c r="C42" s="39">
        <v>0.05</v>
      </c>
      <c r="D42" s="101"/>
      <c r="E42" s="101"/>
      <c r="F42" s="101"/>
      <c r="G42" s="14"/>
      <c r="H42" s="14"/>
      <c r="I42" s="41"/>
    </row>
    <row r="43" spans="1:9" ht="25.5" customHeight="1" thickBot="1">
      <c r="A43" s="64">
        <v>6</v>
      </c>
      <c r="B43" s="38" t="s">
        <v>88</v>
      </c>
      <c r="C43" s="45">
        <v>0.05</v>
      </c>
      <c r="D43" s="102"/>
      <c r="E43" s="102"/>
      <c r="F43" s="102"/>
      <c r="G43" s="14"/>
      <c r="H43" s="14"/>
      <c r="I43" s="41"/>
    </row>
    <row r="44" spans="1:9" ht="14.5" thickBot="1">
      <c r="A44" s="65"/>
      <c r="B44" s="46"/>
      <c r="C44" s="47">
        <f>SUM(C38:C43)</f>
        <v>1</v>
      </c>
      <c r="D44" s="88"/>
      <c r="E44" s="89"/>
      <c r="F44" s="90"/>
      <c r="G44" s="14"/>
      <c r="H44" s="14"/>
      <c r="I44" s="41"/>
    </row>
    <row r="45" spans="1:9">
      <c r="A45" s="54"/>
      <c r="B45" s="14"/>
      <c r="C45" s="14"/>
      <c r="D45" s="14"/>
      <c r="E45" s="14"/>
      <c r="F45" s="14"/>
      <c r="G45" s="14"/>
      <c r="H45" s="14"/>
      <c r="I45" s="41"/>
    </row>
    <row r="46" spans="1:9" ht="14.5" thickBot="1">
      <c r="A46" s="66"/>
      <c r="B46" s="48"/>
      <c r="C46" s="48"/>
      <c r="D46" s="48"/>
      <c r="E46" s="48"/>
      <c r="F46" s="48"/>
      <c r="G46" s="48"/>
      <c r="H46" s="48"/>
      <c r="I46" s="49"/>
    </row>
  </sheetData>
  <mergeCells count="24">
    <mergeCell ref="D44:F44"/>
    <mergeCell ref="D30:I30"/>
    <mergeCell ref="D31:I31"/>
    <mergeCell ref="A34:B34"/>
    <mergeCell ref="A35:I35"/>
    <mergeCell ref="D37:F37"/>
    <mergeCell ref="D38:F38"/>
    <mergeCell ref="D39:F39"/>
    <mergeCell ref="D40:F40"/>
    <mergeCell ref="D41:F41"/>
    <mergeCell ref="D42:F42"/>
    <mergeCell ref="D43:F43"/>
    <mergeCell ref="A12:C12"/>
    <mergeCell ref="D12:F12"/>
    <mergeCell ref="G12:I12"/>
    <mergeCell ref="A27:C27"/>
    <mergeCell ref="A29:B29"/>
    <mergeCell ref="D29:E29"/>
    <mergeCell ref="D11:E11"/>
    <mergeCell ref="C1:H3"/>
    <mergeCell ref="C4:H4"/>
    <mergeCell ref="C7:H7"/>
    <mergeCell ref="C8:H8"/>
    <mergeCell ref="C9:H9"/>
  </mergeCells>
  <printOptions horizontalCentered="1"/>
  <pageMargins left="0.70866141732283505" right="0.70866141732283505" top="0.74803149606299202" bottom="0.74803149606299202" header="0.31496062992126" footer="0.31496062992126"/>
  <pageSetup paperSize="9" scale="55" orientation="portrait" r:id="rId1"/>
  <headerFooter>
    <oddFooter>&amp;L&amp;D&amp;C&amp;P of &amp;N&amp;R&amp;A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37134b1-e43f-42b3-88ca-bdd99c41caf6"/>
    <Tender_x0020_Description xmlns="404c7131-5b27-4858-82c5-d3cd9dbc6564">Annexure A3 pricing schedule - Appointment of service providers to provide travel management services (NDT0006/18)</Tender_x0020_Description>
    <_EndDate xmlns="http://schemas.microsoft.com/sharepoint/v3/fields">2018-06-22T09:00:00+00:00</_EndDate>
    <Year xmlns="437134b1-e43f-42b3-88ca-bdd99c41caf6" xsi:nil="true"/>
    <Closing_x0020_Date xmlns="404c7131-5b27-4858-82c5-d3cd9dbc6564">2018-06-22T09:00:00+00:00</Closing_x0020_Date>
    <Tender xmlns="0a8ca47e-da55-43a8-9acd-e5a7e11751ed">
      <Url xsi:nil="true"/>
      <Description xsi:nil="true"/>
    </Tender>
    <TestLink xmlns="404c7131-5b27-4858-82c5-d3cd9dbc6564">
      <Url>https://www.tourism.gov.za/_layouts/download.aspx?SourceUrl=https://www.tourism.gov.za/Tenders/Documents/Annexure A3 pricing schedule.xlsx</Url>
      <Description>Annexure A3 pricing schedule</Description>
    </TestLin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A0C3C8D9FDE934CACF670232345A0D9" ma:contentTypeVersion="13" ma:contentTypeDescription="Create a new document." ma:contentTypeScope="" ma:versionID="8ef017f2bb5d5d418992ea43d467fe2e">
  <xsd:schema xmlns:xsd="http://www.w3.org/2001/XMLSchema" xmlns:xs="http://www.w3.org/2001/XMLSchema" xmlns:p="http://schemas.microsoft.com/office/2006/metadata/properties" xmlns:ns2="437134b1-e43f-42b3-88ca-bdd99c41caf6" xmlns:ns3="0a8ca47e-da55-43a8-9acd-e5a7e11751ed" xmlns:ns4="http://schemas.microsoft.com/sharepoint/v3/fields" xmlns:ns5="404c7131-5b27-4858-82c5-d3cd9dbc6564" targetNamespace="http://schemas.microsoft.com/office/2006/metadata/properties" ma:root="true" ma:fieldsID="1d8a25841bc59ea5391c3ac67f29fdc7" ns2:_="" ns3:_="" ns4:_="" ns5:_="">
    <xsd:import namespace="437134b1-e43f-42b3-88ca-bdd99c41caf6"/>
    <xsd:import namespace="0a8ca47e-da55-43a8-9acd-e5a7e11751ed"/>
    <xsd:import namespace="http://schemas.microsoft.com/sharepoint/v3/fields"/>
    <xsd:import namespace="404c7131-5b27-4858-82c5-d3cd9dbc6564"/>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element ref="ns5:Closing_x0020_Date" minOccurs="0"/>
                <xsd:element ref="ns5:Tender_x0020_Description" minOccurs="0"/>
                <xsd:element ref="ns5:TestLink"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4c7131-5b27-4858-82c5-d3cd9dbc6564" elementFormDefault="qualified">
    <xsd:import namespace="http://schemas.microsoft.com/office/2006/documentManagement/types"/>
    <xsd:import namespace="http://schemas.microsoft.com/office/infopath/2007/PartnerControls"/>
    <xsd:element name="Closing_x0020_Date" ma:index="13" nillable="true" ma:displayName="Closing Date" ma:format="DateTime" ma:internalName="Closing_x0020_Date">
      <xsd:simpleType>
        <xsd:restriction base="dms:DateTime"/>
      </xsd:simpleType>
    </xsd:element>
    <xsd:element name="Tender_x0020_Description" ma:index="14" nillable="true" ma:displayName="Tender Description" ma:internalName="Tender_x0020_Description">
      <xsd:simpleType>
        <xsd:restriction base="dms:Note">
          <xsd:maxLength value="255"/>
        </xsd:restriction>
      </xsd:simpleType>
    </xsd:element>
    <xsd:element name="TestLink" ma:index="16" nillable="true" ma:displayName="Download" ma:format="Hyperlink" ma:internalName="Test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1331ED-48B8-496A-8060-B550D5DEAAA7}">
  <ds:schemaRefs>
    <ds:schemaRef ds:uri="http://schemas.microsoft.com/office/2006/metadata/properties"/>
    <ds:schemaRef ds:uri="http://schemas.microsoft.com/office/infopath/2007/PartnerControls"/>
    <ds:schemaRef ds:uri="437134b1-e43f-42b3-88ca-bdd99c41caf6"/>
    <ds:schemaRef ds:uri="404c7131-5b27-4858-82c5-d3cd9dbc6564"/>
    <ds:schemaRef ds:uri="http://schemas.microsoft.com/sharepoint/v3/fields"/>
    <ds:schemaRef ds:uri="0a8ca47e-da55-43a8-9acd-e5a7e11751ed"/>
  </ds:schemaRefs>
</ds:datastoreItem>
</file>

<file path=customXml/itemProps2.xml><?xml version="1.0" encoding="utf-8"?>
<ds:datastoreItem xmlns:ds="http://schemas.openxmlformats.org/officeDocument/2006/customXml" ds:itemID="{6F0F8858-E4FC-42CE-9C83-68EDFB0E5659}">
  <ds:schemaRefs>
    <ds:schemaRef ds:uri="http://schemas.microsoft.com/sharepoint/v3/contenttype/forms"/>
  </ds:schemaRefs>
</ds:datastoreItem>
</file>

<file path=customXml/itemProps3.xml><?xml version="1.0" encoding="utf-8"?>
<ds:datastoreItem xmlns:ds="http://schemas.openxmlformats.org/officeDocument/2006/customXml" ds:itemID="{880638C9-4FA1-4F28-AD6E-42D23C6563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7134b1-e43f-42b3-88ca-bdd99c41caf6"/>
    <ds:schemaRef ds:uri="0a8ca47e-da55-43a8-9acd-e5a7e11751ed"/>
    <ds:schemaRef ds:uri="http://schemas.microsoft.com/sharepoint/v3/fields"/>
    <ds:schemaRef ds:uri="404c7131-5b27-4858-82c5-d3cd9dbc6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Price Declaration </vt:lpstr>
      <vt:lpstr>2. TRANSACTION FEE OFFSITE  NW</vt:lpstr>
      <vt:lpstr>'2. TRANSACTION FEE OFFSITE  NW'!Print_Area</vt:lpstr>
      <vt:lpstr>'COVER SHEET'!Print_Area</vt:lpstr>
      <vt:lpstr>'Price Declaration '!Print_Area</vt:lpstr>
    </vt:vector>
  </TitlesOfParts>
  <Manager/>
  <Company>SARS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A3 pricing schedule - Appointment of service providers to provide travel management services_NDT0006-18</dc:title>
  <dc:subject/>
  <dc:creator>Alick Burger</dc:creator>
  <cp:keywords/>
  <dc:description/>
  <cp:lastModifiedBy>Bafurutshe Nandipha (MMB)</cp:lastModifiedBy>
  <cp:revision/>
  <dcterms:created xsi:type="dcterms:W3CDTF">2007-09-21T10:17:00Z</dcterms:created>
  <dcterms:modified xsi:type="dcterms:W3CDTF">2026-05-12T09:42:24Z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0x010100AA0C3C8D9FDE934CACF670232345A0D9</vt:lpwstr>
  </property>
  <property fmtid="{D5CDD505-2E9C-101B-9397-08002B2CF9AE}" pid="3" name="Link">
    <vt:lpwstr>&lt;div&gt;&lt;a href="/Tenders/Documents/Annexure%20A3%20pricing%20schedule.xlsx"&gt;Annexure A3 pricing schedule - Appointment of service providers to provide travel management services_NDT0006-18&lt;/a&gt;&lt;/div&gt;</vt:lpwstr>
  </property>
  <property fmtid="{D5CDD505-2E9C-101B-9397-08002B2CF9AE}" pid="4" name="WorkflowChangePath">
    <vt:lpwstr>679970e6-1488-4d12-97c2-ec1f8e538d4f,20;</vt:lpwstr>
  </property>
  <property fmtid="{D5CDD505-2E9C-101B-9397-08002B2CF9AE}" pid="5" name="ICV">
    <vt:lpwstr>3580F319EB514B14945F7FA8E55DE7B2</vt:lpwstr>
  </property>
  <property fmtid="{D5CDD505-2E9C-101B-9397-08002B2CF9AE}" pid="6" name="KSOProductBuildVer">
    <vt:lpwstr>1033-11.2.0.11417</vt:lpwstr>
  </property>
  <property fmtid="{D5CDD505-2E9C-101B-9397-08002B2CF9AE}" pid="7" name="MSIP_Label_382c5201-1ce7-41e2-bc35-8f8dc05aa09a_Enabled">
    <vt:lpwstr>true</vt:lpwstr>
  </property>
  <property fmtid="{D5CDD505-2E9C-101B-9397-08002B2CF9AE}" pid="8" name="MSIP_Label_382c5201-1ce7-41e2-bc35-8f8dc05aa09a_SetDate">
    <vt:lpwstr>2025-03-11T15:27:59Z</vt:lpwstr>
  </property>
  <property fmtid="{D5CDD505-2E9C-101B-9397-08002B2CF9AE}" pid="9" name="MSIP_Label_382c5201-1ce7-41e2-bc35-8f8dc05aa09a_Method">
    <vt:lpwstr>Standard</vt:lpwstr>
  </property>
  <property fmtid="{D5CDD505-2E9C-101B-9397-08002B2CF9AE}" pid="10" name="MSIP_Label_382c5201-1ce7-41e2-bc35-8f8dc05aa09a_Name">
    <vt:lpwstr>DWS General - Public</vt:lpwstr>
  </property>
  <property fmtid="{D5CDD505-2E9C-101B-9397-08002B2CF9AE}" pid="11" name="MSIP_Label_382c5201-1ce7-41e2-bc35-8f8dc05aa09a_SiteId">
    <vt:lpwstr>c0491358-a254-4466-ab3d-ff428faeea29</vt:lpwstr>
  </property>
  <property fmtid="{D5CDD505-2E9C-101B-9397-08002B2CF9AE}" pid="12" name="MSIP_Label_382c5201-1ce7-41e2-bc35-8f8dc05aa09a_ActionId">
    <vt:lpwstr>86a76f35-33ce-441f-89ad-4b8d707fe421</vt:lpwstr>
  </property>
  <property fmtid="{D5CDD505-2E9C-101B-9397-08002B2CF9AE}" pid="13" name="MSIP_Label_382c5201-1ce7-41e2-bc35-8f8dc05aa09a_ContentBits">
    <vt:lpwstr>0</vt:lpwstr>
  </property>
  <property fmtid="{D5CDD505-2E9C-101B-9397-08002B2CF9AE}" pid="14" name="MSIP_Label_382c5201-1ce7-41e2-bc35-8f8dc05aa09a_Tag">
    <vt:lpwstr>10, 3, 0, 1</vt:lpwstr>
  </property>
</Properties>
</file>