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X:\Strategic Sourcing 2025-2026FY\RFQ 16 2025 SITA Transvesal Contract Appointment of a service provider for the IJS Transversal Skills Resourcing Services\"/>
    </mc:Choice>
  </mc:AlternateContent>
  <xr:revisionPtr revIDLastSave="0" documentId="13_ncr:1_{751C8077-6C0E-4505-95DC-8B0698299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ing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H20" i="1" s="1"/>
  <c r="I20" i="1" s="1"/>
  <c r="G21" i="1"/>
  <c r="H21" i="1" s="1"/>
  <c r="I21" i="1" s="1"/>
  <c r="G22" i="1"/>
  <c r="H22" i="1" s="1"/>
  <c r="I22" i="1" s="1"/>
  <c r="G23" i="1"/>
  <c r="H23" i="1" s="1"/>
  <c r="I23" i="1" s="1"/>
  <c r="G24" i="1"/>
  <c r="H24" i="1" s="1"/>
  <c r="I24" i="1" s="1"/>
  <c r="G25" i="1"/>
  <c r="H25" i="1" s="1"/>
  <c r="I25" i="1" s="1"/>
  <c r="G26" i="1"/>
  <c r="H26" i="1" s="1"/>
  <c r="I26" i="1" s="1"/>
  <c r="G27" i="1"/>
  <c r="H27" i="1" s="1"/>
  <c r="I27" i="1" s="1"/>
  <c r="G28" i="1"/>
  <c r="H28" i="1" s="1"/>
  <c r="I28" i="1" s="1"/>
  <c r="G30" i="1"/>
  <c r="H30" i="1" s="1"/>
  <c r="I30" i="1" s="1"/>
  <c r="G31" i="1"/>
  <c r="H31" i="1" s="1"/>
  <c r="I31" i="1" s="1"/>
  <c r="G32" i="1"/>
  <c r="H32" i="1" s="1"/>
  <c r="I32" i="1" s="1"/>
  <c r="G33" i="1"/>
  <c r="H33" i="1" s="1"/>
  <c r="I33" i="1" s="1"/>
  <c r="G34" i="1"/>
  <c r="H34" i="1" s="1"/>
  <c r="I34" i="1" s="1"/>
  <c r="G35" i="1"/>
  <c r="H35" i="1" s="1"/>
  <c r="I35" i="1" s="1"/>
  <c r="G36" i="1"/>
  <c r="H36" i="1" s="1"/>
  <c r="I36" i="1" s="1"/>
  <c r="G37" i="1"/>
  <c r="H37" i="1" s="1"/>
  <c r="I37" i="1" s="1"/>
  <c r="G39" i="1"/>
  <c r="H39" i="1" s="1"/>
  <c r="I39" i="1" s="1"/>
  <c r="G40" i="1"/>
  <c r="H40" i="1" s="1"/>
  <c r="I40" i="1" s="1"/>
  <c r="G41" i="1"/>
  <c r="H41" i="1" s="1"/>
  <c r="I41" i="1" s="1"/>
  <c r="G42" i="1"/>
  <c r="H42" i="1" s="1"/>
  <c r="I42" i="1" s="1"/>
  <c r="G43" i="1"/>
  <c r="H43" i="1" s="1"/>
  <c r="I43" i="1" s="1"/>
  <c r="G44" i="1"/>
  <c r="H44" i="1" s="1"/>
  <c r="I44" i="1" s="1"/>
  <c r="G46" i="1"/>
  <c r="H46" i="1" s="1"/>
  <c r="I46" i="1" s="1"/>
  <c r="G47" i="1"/>
  <c r="H47" i="1" s="1"/>
  <c r="I47" i="1" s="1"/>
  <c r="G48" i="1"/>
  <c r="H48" i="1" s="1"/>
  <c r="I48" i="1" s="1"/>
  <c r="G49" i="1"/>
  <c r="H49" i="1" s="1"/>
  <c r="I49" i="1" s="1"/>
  <c r="G50" i="1"/>
  <c r="H50" i="1" s="1"/>
  <c r="I50" i="1" s="1"/>
  <c r="G51" i="1"/>
  <c r="H51" i="1" s="1"/>
  <c r="I51" i="1" s="1"/>
  <c r="G52" i="1"/>
  <c r="H52" i="1" s="1"/>
  <c r="I52" i="1" s="1"/>
  <c r="G54" i="1"/>
  <c r="H54" i="1" s="1"/>
  <c r="I54" i="1" s="1"/>
  <c r="G55" i="1"/>
  <c r="H55" i="1" s="1"/>
  <c r="I55" i="1" s="1"/>
  <c r="G56" i="1"/>
  <c r="H56" i="1" s="1"/>
  <c r="I56" i="1" s="1"/>
  <c r="G58" i="1"/>
  <c r="H58" i="1" s="1"/>
  <c r="I58" i="1" s="1"/>
  <c r="G59" i="1"/>
  <c r="H59" i="1" s="1"/>
  <c r="I59" i="1" s="1"/>
  <c r="G60" i="1"/>
  <c r="H60" i="1" s="1"/>
  <c r="I60" i="1" s="1"/>
  <c r="G61" i="1"/>
  <c r="H61" i="1" s="1"/>
  <c r="I61" i="1" s="1"/>
  <c r="G62" i="1"/>
  <c r="H62" i="1" s="1"/>
  <c r="I62" i="1" s="1"/>
  <c r="G19" i="1"/>
  <c r="I45" i="1" l="1"/>
  <c r="I53" i="1"/>
  <c r="I63" i="1"/>
  <c r="I57" i="1"/>
  <c r="G45" i="1"/>
  <c r="H45" i="1"/>
  <c r="G53" i="1"/>
  <c r="I38" i="1"/>
  <c r="H53" i="1"/>
  <c r="G57" i="1"/>
  <c r="H57" i="1"/>
  <c r="G63" i="1"/>
  <c r="H63" i="1"/>
  <c r="G38" i="1"/>
  <c r="H38" i="1"/>
  <c r="G29" i="1"/>
  <c r="H19" i="1"/>
  <c r="G64" i="1" l="1"/>
  <c r="I19" i="1"/>
  <c r="I29" i="1" s="1"/>
  <c r="I64" i="1" s="1"/>
  <c r="H29" i="1"/>
  <c r="H64" i="1" s="1"/>
</calcChain>
</file>

<file path=xl/sharedStrings.xml><?xml version="1.0" encoding="utf-8"?>
<sst xmlns="http://schemas.openxmlformats.org/spreadsheetml/2006/main" count="74" uniqueCount="74">
  <si>
    <t>RFB Title</t>
  </si>
  <si>
    <t xml:space="preserve">Bidder Name </t>
  </si>
  <si>
    <t>1. INSTRUCTION FOR COMPLETING THE PRICING SCHEDULE</t>
  </si>
  <si>
    <t>Capacity</t>
  </si>
  <si>
    <t>Signature (above)</t>
  </si>
  <si>
    <t>Date</t>
  </si>
  <si>
    <t>(b)  Unit and Line prices must be VAT INCLUSIVE and in South African Rand (ZAR) currency.</t>
  </si>
  <si>
    <t>Name (above)</t>
  </si>
  <si>
    <t>Rate / Hour</t>
  </si>
  <si>
    <t>Project Administrator</t>
  </si>
  <si>
    <r>
      <t xml:space="preserve">(a)  Bidders must complete/enter </t>
    </r>
    <r>
      <rPr>
        <b/>
        <sz val="12"/>
        <color theme="1"/>
        <rFont val="Arial Narrow"/>
        <family val="2"/>
      </rPr>
      <t xml:space="preserve">YELLOW </t>
    </r>
    <r>
      <rPr>
        <sz val="12"/>
        <color theme="1"/>
        <rFont val="Arial Narrow"/>
        <family val="2"/>
      </rPr>
      <t>cells only</t>
    </r>
  </si>
  <si>
    <t>Estimated No. of Monthly Hours</t>
  </si>
  <si>
    <t>Resources Role</t>
  </si>
  <si>
    <t>Senior Project Manager</t>
  </si>
  <si>
    <t>I, the bidder, confirm that the price(s) and rate(s) quoted cover all the requirements as specified in the bidding documents; that the price(s) or rate(s) cover all my obligations and I accept that any mistakes regarding price(s), rate(s) or calculations will be at my own risk.
[Note: First convert to PDF, then add signature]</t>
  </si>
  <si>
    <t>Sevices</t>
  </si>
  <si>
    <t>Monthly Cost 
(Inc. VAT)</t>
  </si>
  <si>
    <t>Yearly Cost 
(Inc. VAT)</t>
  </si>
  <si>
    <t>3-Year Cost 
(Inc. VAT)</t>
  </si>
  <si>
    <t>Appointment of a service provider for the IJS Transversal skills resourcing services for a period of three (3) years.</t>
  </si>
  <si>
    <t>Category 1: Project Management</t>
  </si>
  <si>
    <t>Project Coordinator 1</t>
  </si>
  <si>
    <t>Project Coordinator 2</t>
  </si>
  <si>
    <t>Category 2: Business Analysis and Strategy Development</t>
  </si>
  <si>
    <t>Business Analyst 1</t>
  </si>
  <si>
    <t>Business Analyst 2</t>
  </si>
  <si>
    <t>Business Analyst 3</t>
  </si>
  <si>
    <t>Specialist - Legal Research and Interpretation 1</t>
  </si>
  <si>
    <t>Specialist - Legal Research and Interpretation 2</t>
  </si>
  <si>
    <t>Category 3: Application Development</t>
  </si>
  <si>
    <t>Category 4: Operations, Network Management, Information Security and Cyber Security</t>
  </si>
  <si>
    <t>Category 5: Business Intelligence</t>
  </si>
  <si>
    <t>Category 6: Application Testing</t>
  </si>
  <si>
    <t>Test Analyst 1</t>
  </si>
  <si>
    <t>Test Analyst 2</t>
  </si>
  <si>
    <t>Software Tester 1</t>
  </si>
  <si>
    <t>Software Tester 2</t>
  </si>
  <si>
    <t>Senior Portfolio Manager</t>
  </si>
  <si>
    <t>Strategy and Design Specialist</t>
  </si>
  <si>
    <t>Senior Programme Manager</t>
  </si>
  <si>
    <t>Project Manager</t>
  </si>
  <si>
    <t>Scrum Master</t>
  </si>
  <si>
    <t>Programme Governance Officer</t>
  </si>
  <si>
    <t>Senior Interoperability Specialist</t>
  </si>
  <si>
    <t>Specialist – Information and Knowledge management</t>
  </si>
  <si>
    <t>Development Manager</t>
  </si>
  <si>
    <t>Developer – Microsoft BizTalk/Azure</t>
  </si>
  <si>
    <t>Subject Matter Expert – Microsoft BizTalk/ Azure integration</t>
  </si>
  <si>
    <t>Junior Integration Developer</t>
  </si>
  <si>
    <t>Developer – Microsoft SharePoint</t>
  </si>
  <si>
    <t>Developer – Mobile</t>
  </si>
  <si>
    <t>Head of Infrastructure, Networks and Information Security</t>
  </si>
  <si>
    <t>Infrastructure Manager</t>
  </si>
  <si>
    <t>Senior Network Specialist</t>
  </si>
  <si>
    <t>Network Specialist</t>
  </si>
  <si>
    <t>Senior Engineer: Datacentre Operations</t>
  </si>
  <si>
    <t>Senior Systems Administrator</t>
  </si>
  <si>
    <t>Senior Information and Cyber Security Specialist</t>
  </si>
  <si>
    <t>Subject Matter Expert - Analytics and Business Intelligence</t>
  </si>
  <si>
    <t>Senior Developer – Business Intelligence</t>
  </si>
  <si>
    <t>Data Scientist</t>
  </si>
  <si>
    <t>Test Manager</t>
  </si>
  <si>
    <r>
      <t xml:space="preserve">(b) The Estimated No. of Monthly Hours is </t>
    </r>
    <r>
      <rPr>
        <sz val="12"/>
        <color rgb="FFFF0000"/>
        <rFont val="Arial Narrow"/>
        <family val="2"/>
      </rPr>
      <t>170</t>
    </r>
    <r>
      <rPr>
        <sz val="12"/>
        <rFont val="Arial Narrow"/>
        <family val="2"/>
      </rPr>
      <t xml:space="preserve"> hours and must not be amended by the bidders for pricing comparison reasons.</t>
    </r>
  </si>
  <si>
    <t>Total: Category 1: Project Management</t>
  </si>
  <si>
    <t>Total: Category 2: Business Analysis and Strategy Development</t>
  </si>
  <si>
    <t>Total: Category 3: Application Development</t>
  </si>
  <si>
    <t>Total: Category 4: Operations, Network Management, Information Security and Cyber Security</t>
  </si>
  <si>
    <t>Total: Category 5: Business Intelligence</t>
  </si>
  <si>
    <t>Total: Category 6: Application Testing</t>
  </si>
  <si>
    <t>Total: All Services Categories</t>
  </si>
  <si>
    <t xml:space="preserve">RFQ No </t>
  </si>
  <si>
    <t>Senior Business Analyst</t>
  </si>
  <si>
    <t>Erratum 1 - RFQ 16 2025 - SITA RFB 1183/2022 Transversal Contract</t>
  </si>
  <si>
    <t xml:space="preserve">     Pricing Schedule (Erratum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</si>
</sst>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26"/>
      <name val="Arial Narrow"/>
      <family val="2"/>
    </font>
    <font>
      <sz val="12"/>
      <name val="Arial Narrow"/>
      <family val="2"/>
    </font>
    <font>
      <sz val="12"/>
      <color rgb="FFFF0000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  <xf numFmtId="0" fontId="2" fillId="3" borderId="14" xfId="0" applyFont="1" applyFill="1" applyBorder="1" applyAlignment="1" applyProtection="1">
      <alignment horizontal="left" vertical="top" wrapText="1"/>
      <protection locked="0"/>
    </xf>
    <xf numFmtId="0" fontId="2" fillId="3" borderId="16" xfId="0" applyFont="1" applyFill="1" applyBorder="1" applyAlignment="1" applyProtection="1">
      <alignment horizontal="left" vertical="top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vertical="top" wrapText="1"/>
      <protection locked="0"/>
    </xf>
    <xf numFmtId="164" fontId="6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 wrapText="1"/>
      <protection locked="0"/>
    </xf>
    <xf numFmtId="164" fontId="6" fillId="3" borderId="12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164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16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15" xfId="0" applyNumberFormat="1" applyFont="1" applyFill="1" applyBorder="1" applyAlignment="1" applyProtection="1">
      <alignment horizontal="center" vertical="center" wrapText="1"/>
      <protection locked="0"/>
    </xf>
    <xf numFmtId="164" fontId="2" fillId="6" borderId="17" xfId="0" applyNumberFormat="1" applyFont="1" applyFill="1" applyBorder="1" applyAlignment="1" applyProtection="1">
      <alignment horizontal="center" vertical="center" wrapText="1"/>
      <protection locked="0"/>
    </xf>
    <xf numFmtId="164" fontId="2" fillId="6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wrapText="1"/>
      <protection locked="0"/>
    </xf>
    <xf numFmtId="164" fontId="9" fillId="2" borderId="33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4" fillId="4" borderId="20" xfId="0" applyFont="1" applyFill="1" applyBorder="1" applyAlignment="1" applyProtection="1">
      <alignment horizontal="left" vertical="center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5" borderId="25" xfId="0" applyFont="1" applyFill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9" xfId="0" applyFont="1" applyBorder="1" applyAlignment="1" applyProtection="1">
      <alignment wrapText="1"/>
      <protection locked="0"/>
    </xf>
    <xf numFmtId="0" fontId="6" fillId="0" borderId="9" xfId="0" applyFont="1" applyBorder="1" applyAlignment="1" applyProtection="1">
      <alignment horizontal="center" wrapText="1"/>
      <protection locked="0"/>
    </xf>
    <xf numFmtId="0" fontId="3" fillId="0" borderId="9" xfId="0" applyFont="1" applyBorder="1" applyAlignment="1" applyProtection="1">
      <alignment horizontal="center" wrapText="1"/>
      <protection locked="0"/>
    </xf>
    <xf numFmtId="0" fontId="3" fillId="0" borderId="10" xfId="0" applyFont="1" applyBorder="1" applyAlignment="1" applyProtection="1">
      <alignment horizontal="center" wrapText="1"/>
      <protection locked="0"/>
    </xf>
    <xf numFmtId="0" fontId="9" fillId="2" borderId="32" xfId="0" applyFont="1" applyFill="1" applyBorder="1" applyAlignment="1" applyProtection="1">
      <alignment horizontal="left" vertical="center" wrapText="1"/>
      <protection locked="0"/>
    </xf>
    <xf numFmtId="0" fontId="9" fillId="2" borderId="33" xfId="0" applyFont="1" applyFill="1" applyBorder="1" applyAlignment="1" applyProtection="1">
      <alignment horizontal="left" vertical="center" wrapText="1"/>
      <protection locked="0"/>
    </xf>
    <xf numFmtId="0" fontId="4" fillId="6" borderId="31" xfId="0" applyFont="1" applyFill="1" applyBorder="1" applyAlignment="1" applyProtection="1">
      <alignment horizontal="left" vertical="top" wrapText="1"/>
      <protection locked="0"/>
    </xf>
    <xf numFmtId="0" fontId="4" fillId="6" borderId="27" xfId="0" applyFont="1" applyFill="1" applyBorder="1" applyAlignment="1" applyProtection="1">
      <alignment horizontal="left" vertical="top" wrapText="1"/>
      <protection locked="0"/>
    </xf>
    <xf numFmtId="0" fontId="4" fillId="6" borderId="32" xfId="0" applyFont="1" applyFill="1" applyBorder="1" applyAlignment="1" applyProtection="1">
      <alignment horizontal="left" vertical="top" wrapText="1"/>
      <protection locked="0"/>
    </xf>
    <xf numFmtId="0" fontId="2" fillId="6" borderId="17" xfId="0" applyFont="1" applyFill="1" applyBorder="1" applyAlignment="1" applyProtection="1">
      <alignment horizontal="left" vertical="top" wrapText="1"/>
      <protection locked="0"/>
    </xf>
    <xf numFmtId="0" fontId="3" fillId="4" borderId="19" xfId="0" applyFont="1" applyFill="1" applyBorder="1" applyAlignment="1" applyProtection="1">
      <alignment horizontal="left" vertical="top" wrapText="1"/>
      <protection locked="0"/>
    </xf>
    <xf numFmtId="0" fontId="3" fillId="4" borderId="22" xfId="0" applyFont="1" applyFill="1" applyBorder="1" applyAlignment="1" applyProtection="1">
      <alignment horizontal="left" vertical="top" wrapText="1"/>
      <protection locked="0"/>
    </xf>
    <xf numFmtId="0" fontId="3" fillId="4" borderId="24" xfId="0" applyFont="1" applyFill="1" applyBorder="1" applyAlignment="1" applyProtection="1">
      <alignment horizontal="left" vertical="top" wrapText="1"/>
      <protection locked="0"/>
    </xf>
    <xf numFmtId="0" fontId="4" fillId="4" borderId="20" xfId="0" applyFont="1" applyFill="1" applyBorder="1" applyAlignment="1" applyProtection="1">
      <alignment horizontal="left" vertical="center" wrapText="1"/>
      <protection locked="0"/>
    </xf>
    <xf numFmtId="0" fontId="4" fillId="4" borderId="21" xfId="0" applyFont="1" applyFill="1" applyBorder="1" applyAlignment="1" applyProtection="1">
      <alignment horizontal="left" vertical="center" wrapText="1"/>
      <protection locked="0"/>
    </xf>
    <xf numFmtId="1" fontId="4" fillId="4" borderId="2" xfId="0" applyNumberFormat="1" applyFont="1" applyFill="1" applyBorder="1" applyAlignment="1" applyProtection="1">
      <alignment horizontal="center" vertical="top" wrapText="1"/>
      <protection locked="0"/>
    </xf>
    <xf numFmtId="1" fontId="4" fillId="4" borderId="23" xfId="0" applyNumberFormat="1" applyFont="1" applyFill="1" applyBorder="1" applyAlignment="1" applyProtection="1">
      <alignment horizontal="center" vertical="top" wrapText="1"/>
      <protection locked="0"/>
    </xf>
    <xf numFmtId="14" fontId="4" fillId="5" borderId="25" xfId="0" applyNumberFormat="1" applyFont="1" applyFill="1" applyBorder="1" applyAlignment="1" applyProtection="1">
      <alignment horizontal="center" vertical="top" wrapText="1"/>
      <protection locked="0"/>
    </xf>
    <xf numFmtId="14" fontId="4" fillId="5" borderId="26" xfId="0" applyNumberFormat="1" applyFont="1" applyFill="1" applyBorder="1" applyAlignment="1" applyProtection="1">
      <alignment horizontal="center" vertical="top" wrapText="1"/>
      <protection locked="0"/>
    </xf>
    <xf numFmtId="14" fontId="4" fillId="5" borderId="2" xfId="0" applyNumberFormat="1" applyFont="1" applyFill="1" applyBorder="1" applyAlignment="1" applyProtection="1">
      <alignment horizontal="center" vertical="top" wrapText="1"/>
      <protection locked="0"/>
    </xf>
    <xf numFmtId="14" fontId="4" fillId="5" borderId="23" xfId="0" applyNumberFormat="1" applyFont="1" applyFill="1" applyBorder="1" applyAlignment="1" applyProtection="1">
      <alignment horizontal="center" vertical="top" wrapText="1"/>
      <protection locked="0"/>
    </xf>
    <xf numFmtId="0" fontId="6" fillId="4" borderId="22" xfId="0" applyFont="1" applyFill="1" applyBorder="1" applyAlignment="1" applyProtection="1">
      <alignment horizontal="left" vertical="top" wrapText="1"/>
      <protection locked="0"/>
    </xf>
    <xf numFmtId="0" fontId="6" fillId="4" borderId="2" xfId="0" applyFont="1" applyFill="1" applyBorder="1" applyAlignment="1" applyProtection="1">
      <alignment horizontal="left" vertical="top" wrapText="1"/>
      <protection locked="0"/>
    </xf>
    <xf numFmtId="0" fontId="6" fillId="4" borderId="23" xfId="0" applyFont="1" applyFill="1" applyBorder="1" applyAlignment="1" applyProtection="1">
      <alignment horizontal="left" vertical="top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8" xfId="0" applyFont="1" applyFill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left" vertical="center" wrapText="1"/>
      <protection locked="0"/>
    </xf>
    <xf numFmtId="0" fontId="2" fillId="4" borderId="20" xfId="0" applyFont="1" applyFill="1" applyBorder="1" applyAlignment="1" applyProtection="1">
      <alignment horizontal="left" vertical="center" wrapText="1"/>
      <protection locked="0"/>
    </xf>
    <xf numFmtId="0" fontId="2" fillId="4" borderId="2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0" fontId="3" fillId="4" borderId="23" xfId="0" applyFont="1" applyFill="1" applyBorder="1" applyAlignment="1" applyProtection="1">
      <alignment horizontal="left" vertical="top" wrapText="1"/>
      <protection locked="0"/>
    </xf>
    <xf numFmtId="0" fontId="3" fillId="4" borderId="25" xfId="0" applyFont="1" applyFill="1" applyBorder="1" applyAlignment="1" applyProtection="1">
      <alignment horizontal="left" vertical="top" wrapText="1"/>
      <protection locked="0"/>
    </xf>
    <xf numFmtId="0" fontId="3" fillId="4" borderId="26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left" vertical="top" wrapText="1"/>
      <protection locked="0"/>
    </xf>
    <xf numFmtId="0" fontId="4" fillId="6" borderId="14" xfId="0" applyFont="1" applyFill="1" applyBorder="1" applyAlignment="1" applyProtection="1">
      <alignment horizontal="left" vertical="top" wrapText="1"/>
      <protection locked="0"/>
    </xf>
    <xf numFmtId="0" fontId="4" fillId="6" borderId="16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E5DFEC"/>
      <color rgb="FFFFCCFF"/>
      <color rgb="FFE5D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</xdr:row>
      <xdr:rowOff>28575</xdr:rowOff>
    </xdr:from>
    <xdr:to>
      <xdr:col>3</xdr:col>
      <xdr:colOff>0</xdr:colOff>
      <xdr:row>3</xdr:row>
      <xdr:rowOff>412282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F2EB8B-55AC-4FBC-B7E6-119E66803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219075"/>
          <a:ext cx="2562225" cy="805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1"/>
  <sheetViews>
    <sheetView tabSelected="1" zoomScaleNormal="100" zoomScaleSheetLayoutView="100" workbookViewId="0">
      <selection activeCell="K10" sqref="K10"/>
    </sheetView>
  </sheetViews>
  <sheetFormatPr defaultColWidth="56.42578125" defaultRowHeight="15.75" x14ac:dyDescent="0.25"/>
  <cols>
    <col min="1" max="1" width="10.5703125" style="1" customWidth="1"/>
    <col min="2" max="2" width="3" style="1" customWidth="1"/>
    <col min="3" max="3" width="39" style="1" customWidth="1"/>
    <col min="4" max="4" width="66.7109375" style="1" bestFit="1" customWidth="1"/>
    <col min="5" max="5" width="15.7109375" style="1" customWidth="1"/>
    <col min="6" max="6" width="14" style="2" customWidth="1"/>
    <col min="7" max="9" width="15.7109375" style="3" customWidth="1"/>
    <col min="10" max="10" width="3.5703125" style="3" customWidth="1"/>
    <col min="11" max="11" width="20.28515625" style="3" customWidth="1"/>
    <col min="12" max="12" width="10.28515625" style="3" bestFit="1" customWidth="1"/>
    <col min="13" max="15" width="56.42578125" style="3"/>
    <col min="16" max="16384" width="56.42578125" style="1"/>
  </cols>
  <sheetData>
    <row r="1" spans="2:10" ht="16.5" thickBot="1" x14ac:dyDescent="0.3"/>
    <row r="2" spans="2:10" ht="16.5" thickBot="1" x14ac:dyDescent="0.3">
      <c r="B2" s="4"/>
      <c r="C2" s="5"/>
      <c r="D2" s="5"/>
      <c r="E2" s="5"/>
      <c r="F2" s="6"/>
      <c r="G2" s="7"/>
      <c r="H2" s="7"/>
      <c r="I2" s="7"/>
      <c r="J2" s="8"/>
    </row>
    <row r="3" spans="2:10" ht="33.75" customHeight="1" x14ac:dyDescent="0.25">
      <c r="B3" s="9"/>
      <c r="C3" s="64" t="s">
        <v>73</v>
      </c>
      <c r="D3" s="65"/>
      <c r="E3" s="65"/>
      <c r="F3" s="65"/>
      <c r="G3" s="65"/>
      <c r="H3" s="65"/>
      <c r="I3" s="66"/>
      <c r="J3" s="10"/>
    </row>
    <row r="4" spans="2:10" ht="33.75" customHeight="1" thickBot="1" x14ac:dyDescent="0.3">
      <c r="B4" s="9"/>
      <c r="C4" s="67"/>
      <c r="D4" s="68"/>
      <c r="E4" s="68"/>
      <c r="F4" s="68"/>
      <c r="G4" s="68"/>
      <c r="H4" s="68"/>
      <c r="I4" s="69"/>
      <c r="J4" s="10"/>
    </row>
    <row r="5" spans="2:10" x14ac:dyDescent="0.25">
      <c r="B5" s="9"/>
      <c r="J5" s="10"/>
    </row>
    <row r="6" spans="2:10" ht="16.5" thickBot="1" x14ac:dyDescent="0.3">
      <c r="B6" s="9"/>
      <c r="J6" s="10"/>
    </row>
    <row r="7" spans="2:10" ht="16.5" thickBot="1" x14ac:dyDescent="0.3">
      <c r="B7" s="9"/>
      <c r="C7" s="11" t="s">
        <v>70</v>
      </c>
      <c r="D7" s="70" t="s">
        <v>72</v>
      </c>
      <c r="E7" s="70"/>
      <c r="F7" s="70"/>
      <c r="G7" s="70"/>
      <c r="H7" s="70"/>
      <c r="I7" s="71"/>
      <c r="J7" s="10"/>
    </row>
    <row r="8" spans="2:10" ht="15.75" customHeight="1" x14ac:dyDescent="0.25">
      <c r="B8" s="9"/>
      <c r="C8" s="12" t="s">
        <v>0</v>
      </c>
      <c r="D8" s="70" t="s">
        <v>19</v>
      </c>
      <c r="E8" s="70"/>
      <c r="F8" s="70"/>
      <c r="G8" s="70"/>
      <c r="H8" s="70"/>
      <c r="I8" s="71"/>
      <c r="J8" s="10"/>
    </row>
    <row r="9" spans="2:10" ht="16.5" thickBot="1" x14ac:dyDescent="0.3">
      <c r="B9" s="9"/>
      <c r="C9" s="13" t="s">
        <v>1</v>
      </c>
      <c r="D9" s="72"/>
      <c r="E9" s="72"/>
      <c r="F9" s="72"/>
      <c r="G9" s="72"/>
      <c r="H9" s="72"/>
      <c r="I9" s="73"/>
      <c r="J9" s="10"/>
    </row>
    <row r="10" spans="2:10" x14ac:dyDescent="0.25">
      <c r="B10" s="9"/>
      <c r="J10" s="10"/>
    </row>
    <row r="11" spans="2:10" ht="16.5" thickBot="1" x14ac:dyDescent="0.3">
      <c r="B11" s="9"/>
      <c r="J11" s="10"/>
    </row>
    <row r="12" spans="2:10" x14ac:dyDescent="0.25">
      <c r="B12" s="9"/>
      <c r="C12" s="74" t="s">
        <v>2</v>
      </c>
      <c r="D12" s="75"/>
      <c r="E12" s="75"/>
      <c r="F12" s="75"/>
      <c r="G12" s="75"/>
      <c r="H12" s="75"/>
      <c r="I12" s="76"/>
      <c r="J12" s="10"/>
    </row>
    <row r="13" spans="2:10" x14ac:dyDescent="0.25">
      <c r="B13" s="9"/>
      <c r="C13" s="51" t="s">
        <v>10</v>
      </c>
      <c r="D13" s="77"/>
      <c r="E13" s="77"/>
      <c r="F13" s="77"/>
      <c r="G13" s="77"/>
      <c r="H13" s="77"/>
      <c r="I13" s="78"/>
      <c r="J13" s="10"/>
    </row>
    <row r="14" spans="2:10" x14ac:dyDescent="0.25">
      <c r="B14" s="9"/>
      <c r="C14" s="61" t="s">
        <v>62</v>
      </c>
      <c r="D14" s="62"/>
      <c r="E14" s="62"/>
      <c r="F14" s="62"/>
      <c r="G14" s="62"/>
      <c r="H14" s="62"/>
      <c r="I14" s="63"/>
      <c r="J14" s="10"/>
    </row>
    <row r="15" spans="2:10" ht="16.5" thickBot="1" x14ac:dyDescent="0.3">
      <c r="B15" s="9"/>
      <c r="C15" s="52" t="s">
        <v>6</v>
      </c>
      <c r="D15" s="79"/>
      <c r="E15" s="79"/>
      <c r="F15" s="79"/>
      <c r="G15" s="79"/>
      <c r="H15" s="79"/>
      <c r="I15" s="80"/>
      <c r="J15" s="10"/>
    </row>
    <row r="16" spans="2:10" x14ac:dyDescent="0.25">
      <c r="B16" s="9"/>
      <c r="J16" s="10"/>
    </row>
    <row r="17" spans="2:10" ht="16.5" thickBot="1" x14ac:dyDescent="0.3">
      <c r="B17" s="9"/>
      <c r="J17" s="10"/>
    </row>
    <row r="18" spans="2:10" ht="48" thickBot="1" x14ac:dyDescent="0.3">
      <c r="B18" s="9"/>
      <c r="C18" s="14" t="s">
        <v>15</v>
      </c>
      <c r="D18" s="15" t="s">
        <v>12</v>
      </c>
      <c r="E18" s="15" t="s">
        <v>8</v>
      </c>
      <c r="F18" s="15" t="s">
        <v>11</v>
      </c>
      <c r="G18" s="15" t="s">
        <v>16</v>
      </c>
      <c r="H18" s="15" t="s">
        <v>17</v>
      </c>
      <c r="I18" s="16" t="s">
        <v>18</v>
      </c>
      <c r="J18" s="10"/>
    </row>
    <row r="19" spans="2:10" ht="21" customHeight="1" x14ac:dyDescent="0.25">
      <c r="B19" s="9"/>
      <c r="C19" s="81" t="s">
        <v>20</v>
      </c>
      <c r="D19" s="17" t="s">
        <v>37</v>
      </c>
      <c r="E19" s="18">
        <v>0</v>
      </c>
      <c r="F19" s="19">
        <v>170</v>
      </c>
      <c r="G19" s="20">
        <f>+E19*F19</f>
        <v>0</v>
      </c>
      <c r="H19" s="20">
        <f t="shared" ref="H19" si="0">G19*12</f>
        <v>0</v>
      </c>
      <c r="I19" s="21">
        <f t="shared" ref="I19" si="1">H19*3</f>
        <v>0</v>
      </c>
      <c r="J19" s="10"/>
    </row>
    <row r="20" spans="2:10" ht="21" customHeight="1" x14ac:dyDescent="0.25">
      <c r="B20" s="9"/>
      <c r="C20" s="82"/>
      <c r="D20" s="22" t="s">
        <v>38</v>
      </c>
      <c r="E20" s="23">
        <v>0</v>
      </c>
      <c r="F20" s="24">
        <v>170</v>
      </c>
      <c r="G20" s="25">
        <f t="shared" ref="G20:G62" si="2">+E20*F20</f>
        <v>0</v>
      </c>
      <c r="H20" s="25">
        <f t="shared" ref="H20:H62" si="3">G20*12</f>
        <v>0</v>
      </c>
      <c r="I20" s="26">
        <f t="shared" ref="I20:I62" si="4">H20*3</f>
        <v>0</v>
      </c>
      <c r="J20" s="10"/>
    </row>
    <row r="21" spans="2:10" ht="21" customHeight="1" x14ac:dyDescent="0.25">
      <c r="B21" s="9"/>
      <c r="C21" s="82"/>
      <c r="D21" s="22" t="s">
        <v>39</v>
      </c>
      <c r="E21" s="23">
        <v>0</v>
      </c>
      <c r="F21" s="24">
        <v>170</v>
      </c>
      <c r="G21" s="25">
        <f t="shared" si="2"/>
        <v>0</v>
      </c>
      <c r="H21" s="25">
        <f t="shared" si="3"/>
        <v>0</v>
      </c>
      <c r="I21" s="26">
        <f t="shared" si="4"/>
        <v>0</v>
      </c>
      <c r="J21" s="10"/>
    </row>
    <row r="22" spans="2:10" ht="21" customHeight="1" x14ac:dyDescent="0.25">
      <c r="B22" s="9"/>
      <c r="C22" s="82"/>
      <c r="D22" s="22" t="s">
        <v>13</v>
      </c>
      <c r="E22" s="23">
        <v>0</v>
      </c>
      <c r="F22" s="24">
        <v>170</v>
      </c>
      <c r="G22" s="25">
        <f t="shared" si="2"/>
        <v>0</v>
      </c>
      <c r="H22" s="25">
        <f t="shared" si="3"/>
        <v>0</v>
      </c>
      <c r="I22" s="26">
        <f t="shared" si="4"/>
        <v>0</v>
      </c>
      <c r="J22" s="10"/>
    </row>
    <row r="23" spans="2:10" ht="21" customHeight="1" x14ac:dyDescent="0.25">
      <c r="B23" s="9"/>
      <c r="C23" s="82"/>
      <c r="D23" s="22" t="s">
        <v>40</v>
      </c>
      <c r="E23" s="23">
        <v>0</v>
      </c>
      <c r="F23" s="24">
        <v>170</v>
      </c>
      <c r="G23" s="25">
        <f t="shared" si="2"/>
        <v>0</v>
      </c>
      <c r="H23" s="25">
        <f t="shared" si="3"/>
        <v>0</v>
      </c>
      <c r="I23" s="26">
        <f t="shared" si="4"/>
        <v>0</v>
      </c>
      <c r="J23" s="10"/>
    </row>
    <row r="24" spans="2:10" ht="21" customHeight="1" x14ac:dyDescent="0.25">
      <c r="B24" s="9"/>
      <c r="C24" s="82"/>
      <c r="D24" s="22" t="s">
        <v>41</v>
      </c>
      <c r="E24" s="23">
        <v>0</v>
      </c>
      <c r="F24" s="24">
        <v>170</v>
      </c>
      <c r="G24" s="25">
        <f t="shared" si="2"/>
        <v>0</v>
      </c>
      <c r="H24" s="25">
        <f t="shared" si="3"/>
        <v>0</v>
      </c>
      <c r="I24" s="26">
        <f t="shared" si="4"/>
        <v>0</v>
      </c>
      <c r="J24" s="10"/>
    </row>
    <row r="25" spans="2:10" ht="21" customHeight="1" x14ac:dyDescent="0.25">
      <c r="B25" s="9"/>
      <c r="C25" s="82"/>
      <c r="D25" s="22" t="s">
        <v>42</v>
      </c>
      <c r="E25" s="23">
        <v>0</v>
      </c>
      <c r="F25" s="24">
        <v>170</v>
      </c>
      <c r="G25" s="25">
        <f t="shared" si="2"/>
        <v>0</v>
      </c>
      <c r="H25" s="25">
        <f t="shared" si="3"/>
        <v>0</v>
      </c>
      <c r="I25" s="26">
        <f t="shared" si="4"/>
        <v>0</v>
      </c>
      <c r="J25" s="10"/>
    </row>
    <row r="26" spans="2:10" ht="21" customHeight="1" x14ac:dyDescent="0.25">
      <c r="B26" s="9"/>
      <c r="C26" s="82"/>
      <c r="D26" s="22" t="s">
        <v>21</v>
      </c>
      <c r="E26" s="23">
        <v>0</v>
      </c>
      <c r="F26" s="24">
        <v>170</v>
      </c>
      <c r="G26" s="25">
        <f t="shared" si="2"/>
        <v>0</v>
      </c>
      <c r="H26" s="25">
        <f t="shared" si="3"/>
        <v>0</v>
      </c>
      <c r="I26" s="26">
        <f t="shared" si="4"/>
        <v>0</v>
      </c>
      <c r="J26" s="10"/>
    </row>
    <row r="27" spans="2:10" ht="21" customHeight="1" x14ac:dyDescent="0.25">
      <c r="B27" s="9"/>
      <c r="C27" s="82"/>
      <c r="D27" s="22" t="s">
        <v>22</v>
      </c>
      <c r="E27" s="23">
        <v>0</v>
      </c>
      <c r="F27" s="24">
        <v>170</v>
      </c>
      <c r="G27" s="25">
        <f t="shared" si="2"/>
        <v>0</v>
      </c>
      <c r="H27" s="25">
        <f t="shared" si="3"/>
        <v>0</v>
      </c>
      <c r="I27" s="26">
        <f t="shared" si="4"/>
        <v>0</v>
      </c>
      <c r="J27" s="10"/>
    </row>
    <row r="28" spans="2:10" ht="21" customHeight="1" x14ac:dyDescent="0.25">
      <c r="B28" s="9"/>
      <c r="C28" s="82"/>
      <c r="D28" s="22" t="s">
        <v>9</v>
      </c>
      <c r="E28" s="23">
        <v>0</v>
      </c>
      <c r="F28" s="24">
        <v>170</v>
      </c>
      <c r="G28" s="25">
        <f t="shared" si="2"/>
        <v>0</v>
      </c>
      <c r="H28" s="25">
        <f t="shared" si="3"/>
        <v>0</v>
      </c>
      <c r="I28" s="26">
        <f t="shared" si="4"/>
        <v>0</v>
      </c>
      <c r="J28" s="10"/>
    </row>
    <row r="29" spans="2:10" ht="21" customHeight="1" thickBot="1" x14ac:dyDescent="0.3">
      <c r="B29" s="9"/>
      <c r="C29" s="83"/>
      <c r="D29" s="49" t="s">
        <v>63</v>
      </c>
      <c r="E29" s="49"/>
      <c r="F29" s="49"/>
      <c r="G29" s="27">
        <f>SUM(G19:G28)</f>
        <v>0</v>
      </c>
      <c r="H29" s="27">
        <f>SUM(H19:H28)</f>
        <v>0</v>
      </c>
      <c r="I29" s="28">
        <f>SUM(I19:I28)</f>
        <v>0</v>
      </c>
      <c r="J29" s="10"/>
    </row>
    <row r="30" spans="2:10" ht="21" customHeight="1" x14ac:dyDescent="0.25">
      <c r="B30" s="9"/>
      <c r="C30" s="46" t="s">
        <v>23</v>
      </c>
      <c r="D30" s="17" t="s">
        <v>43</v>
      </c>
      <c r="E30" s="18">
        <v>0</v>
      </c>
      <c r="F30" s="19">
        <v>170</v>
      </c>
      <c r="G30" s="20">
        <f t="shared" si="2"/>
        <v>0</v>
      </c>
      <c r="H30" s="20">
        <f t="shared" si="3"/>
        <v>0</v>
      </c>
      <c r="I30" s="21">
        <f t="shared" si="4"/>
        <v>0</v>
      </c>
      <c r="J30" s="10"/>
    </row>
    <row r="31" spans="2:10" ht="21" customHeight="1" x14ac:dyDescent="0.25">
      <c r="B31" s="9"/>
      <c r="C31" s="47"/>
      <c r="D31" s="22" t="s">
        <v>71</v>
      </c>
      <c r="E31" s="23">
        <v>0</v>
      </c>
      <c r="F31" s="24">
        <v>170</v>
      </c>
      <c r="G31" s="25">
        <f t="shared" si="2"/>
        <v>0</v>
      </c>
      <c r="H31" s="25">
        <f t="shared" si="3"/>
        <v>0</v>
      </c>
      <c r="I31" s="26">
        <f t="shared" si="4"/>
        <v>0</v>
      </c>
      <c r="J31" s="10"/>
    </row>
    <row r="32" spans="2:10" ht="21" customHeight="1" x14ac:dyDescent="0.25">
      <c r="B32" s="9"/>
      <c r="C32" s="47"/>
      <c r="D32" s="22" t="s">
        <v>24</v>
      </c>
      <c r="E32" s="23">
        <v>0</v>
      </c>
      <c r="F32" s="24">
        <v>170</v>
      </c>
      <c r="G32" s="25">
        <f t="shared" si="2"/>
        <v>0</v>
      </c>
      <c r="H32" s="25">
        <f t="shared" si="3"/>
        <v>0</v>
      </c>
      <c r="I32" s="26">
        <f t="shared" si="4"/>
        <v>0</v>
      </c>
      <c r="J32" s="10"/>
    </row>
    <row r="33" spans="2:10" ht="21" customHeight="1" x14ac:dyDescent="0.25">
      <c r="B33" s="9"/>
      <c r="C33" s="47"/>
      <c r="D33" s="22" t="s">
        <v>25</v>
      </c>
      <c r="E33" s="23">
        <v>0</v>
      </c>
      <c r="F33" s="24">
        <v>170</v>
      </c>
      <c r="G33" s="25">
        <f t="shared" si="2"/>
        <v>0</v>
      </c>
      <c r="H33" s="25">
        <f t="shared" si="3"/>
        <v>0</v>
      </c>
      <c r="I33" s="26">
        <f t="shared" si="4"/>
        <v>0</v>
      </c>
      <c r="J33" s="10"/>
    </row>
    <row r="34" spans="2:10" ht="21" customHeight="1" x14ac:dyDescent="0.25">
      <c r="B34" s="9"/>
      <c r="C34" s="47"/>
      <c r="D34" s="22" t="s">
        <v>26</v>
      </c>
      <c r="E34" s="23">
        <v>0</v>
      </c>
      <c r="F34" s="24">
        <v>170</v>
      </c>
      <c r="G34" s="25">
        <f t="shared" si="2"/>
        <v>0</v>
      </c>
      <c r="H34" s="25">
        <f t="shared" si="3"/>
        <v>0</v>
      </c>
      <c r="I34" s="26">
        <f t="shared" si="4"/>
        <v>0</v>
      </c>
      <c r="J34" s="10"/>
    </row>
    <row r="35" spans="2:10" ht="21" customHeight="1" x14ac:dyDescent="0.25">
      <c r="B35" s="9"/>
      <c r="C35" s="47"/>
      <c r="D35" s="22" t="s">
        <v>27</v>
      </c>
      <c r="E35" s="23">
        <v>0</v>
      </c>
      <c r="F35" s="24">
        <v>170</v>
      </c>
      <c r="G35" s="25">
        <f t="shared" si="2"/>
        <v>0</v>
      </c>
      <c r="H35" s="25">
        <f t="shared" si="3"/>
        <v>0</v>
      </c>
      <c r="I35" s="26">
        <f t="shared" si="4"/>
        <v>0</v>
      </c>
      <c r="J35" s="10"/>
    </row>
    <row r="36" spans="2:10" ht="21" customHeight="1" x14ac:dyDescent="0.25">
      <c r="B36" s="9"/>
      <c r="C36" s="47"/>
      <c r="D36" s="22" t="s">
        <v>28</v>
      </c>
      <c r="E36" s="23">
        <v>0</v>
      </c>
      <c r="F36" s="24">
        <v>170</v>
      </c>
      <c r="G36" s="25">
        <f t="shared" si="2"/>
        <v>0</v>
      </c>
      <c r="H36" s="25">
        <f t="shared" si="3"/>
        <v>0</v>
      </c>
      <c r="I36" s="26">
        <f t="shared" si="4"/>
        <v>0</v>
      </c>
      <c r="J36" s="10"/>
    </row>
    <row r="37" spans="2:10" ht="21" customHeight="1" x14ac:dyDescent="0.25">
      <c r="B37" s="9"/>
      <c r="C37" s="47"/>
      <c r="D37" s="22" t="s">
        <v>44</v>
      </c>
      <c r="E37" s="23">
        <v>0</v>
      </c>
      <c r="F37" s="24">
        <v>170</v>
      </c>
      <c r="G37" s="25">
        <f t="shared" si="2"/>
        <v>0</v>
      </c>
      <c r="H37" s="25">
        <f t="shared" si="3"/>
        <v>0</v>
      </c>
      <c r="I37" s="26">
        <f t="shared" si="4"/>
        <v>0</v>
      </c>
      <c r="J37" s="10"/>
    </row>
    <row r="38" spans="2:10" ht="21" customHeight="1" thickBot="1" x14ac:dyDescent="0.3">
      <c r="B38" s="9"/>
      <c r="C38" s="48"/>
      <c r="D38" s="49" t="s">
        <v>64</v>
      </c>
      <c r="E38" s="49"/>
      <c r="F38" s="49"/>
      <c r="G38" s="27">
        <f>SUM(G30:G37)</f>
        <v>0</v>
      </c>
      <c r="H38" s="27">
        <f>SUM(H30:H37)</f>
        <v>0</v>
      </c>
      <c r="I38" s="28">
        <f>SUM(I30:I37)</f>
        <v>0</v>
      </c>
      <c r="J38" s="10"/>
    </row>
    <row r="39" spans="2:10" ht="21" customHeight="1" x14ac:dyDescent="0.25">
      <c r="B39" s="9"/>
      <c r="C39" s="46" t="s">
        <v>29</v>
      </c>
      <c r="D39" s="17" t="s">
        <v>45</v>
      </c>
      <c r="E39" s="18">
        <v>0</v>
      </c>
      <c r="F39" s="19">
        <v>170</v>
      </c>
      <c r="G39" s="20">
        <f t="shared" si="2"/>
        <v>0</v>
      </c>
      <c r="H39" s="20">
        <f t="shared" si="3"/>
        <v>0</v>
      </c>
      <c r="I39" s="21">
        <f t="shared" si="4"/>
        <v>0</v>
      </c>
      <c r="J39" s="10"/>
    </row>
    <row r="40" spans="2:10" ht="21" customHeight="1" x14ac:dyDescent="0.25">
      <c r="B40" s="9"/>
      <c r="C40" s="47"/>
      <c r="D40" s="22" t="s">
        <v>46</v>
      </c>
      <c r="E40" s="23">
        <v>0</v>
      </c>
      <c r="F40" s="24">
        <v>170</v>
      </c>
      <c r="G40" s="25">
        <f t="shared" si="2"/>
        <v>0</v>
      </c>
      <c r="H40" s="25">
        <f t="shared" si="3"/>
        <v>0</v>
      </c>
      <c r="I40" s="26">
        <f t="shared" si="4"/>
        <v>0</v>
      </c>
      <c r="J40" s="10"/>
    </row>
    <row r="41" spans="2:10" ht="21" customHeight="1" x14ac:dyDescent="0.25">
      <c r="B41" s="9"/>
      <c r="C41" s="47"/>
      <c r="D41" s="22" t="s">
        <v>47</v>
      </c>
      <c r="E41" s="23">
        <v>0</v>
      </c>
      <c r="F41" s="24">
        <v>170</v>
      </c>
      <c r="G41" s="25">
        <f t="shared" si="2"/>
        <v>0</v>
      </c>
      <c r="H41" s="25">
        <f t="shared" si="3"/>
        <v>0</v>
      </c>
      <c r="I41" s="26">
        <f t="shared" si="4"/>
        <v>0</v>
      </c>
      <c r="J41" s="10"/>
    </row>
    <row r="42" spans="2:10" ht="21" customHeight="1" x14ac:dyDescent="0.25">
      <c r="B42" s="9"/>
      <c r="C42" s="47"/>
      <c r="D42" s="22" t="s">
        <v>48</v>
      </c>
      <c r="E42" s="23">
        <v>0</v>
      </c>
      <c r="F42" s="24">
        <v>170</v>
      </c>
      <c r="G42" s="25">
        <f t="shared" si="2"/>
        <v>0</v>
      </c>
      <c r="H42" s="25">
        <f t="shared" si="3"/>
        <v>0</v>
      </c>
      <c r="I42" s="26">
        <f t="shared" si="4"/>
        <v>0</v>
      </c>
      <c r="J42" s="10"/>
    </row>
    <row r="43" spans="2:10" ht="21" customHeight="1" x14ac:dyDescent="0.25">
      <c r="B43" s="9"/>
      <c r="C43" s="47"/>
      <c r="D43" s="22" t="s">
        <v>49</v>
      </c>
      <c r="E43" s="23">
        <v>0</v>
      </c>
      <c r="F43" s="24">
        <v>170</v>
      </c>
      <c r="G43" s="25">
        <f t="shared" si="2"/>
        <v>0</v>
      </c>
      <c r="H43" s="25">
        <f t="shared" si="3"/>
        <v>0</v>
      </c>
      <c r="I43" s="26">
        <f t="shared" si="4"/>
        <v>0</v>
      </c>
      <c r="J43" s="10"/>
    </row>
    <row r="44" spans="2:10" ht="21" customHeight="1" x14ac:dyDescent="0.25">
      <c r="B44" s="9"/>
      <c r="C44" s="47"/>
      <c r="D44" s="22" t="s">
        <v>50</v>
      </c>
      <c r="E44" s="23">
        <v>0</v>
      </c>
      <c r="F44" s="24">
        <v>170</v>
      </c>
      <c r="G44" s="25">
        <f t="shared" si="2"/>
        <v>0</v>
      </c>
      <c r="H44" s="25">
        <f t="shared" si="3"/>
        <v>0</v>
      </c>
      <c r="I44" s="26">
        <f t="shared" si="4"/>
        <v>0</v>
      </c>
      <c r="J44" s="10"/>
    </row>
    <row r="45" spans="2:10" ht="21" customHeight="1" thickBot="1" x14ac:dyDescent="0.3">
      <c r="B45" s="9"/>
      <c r="C45" s="48"/>
      <c r="D45" s="49" t="s">
        <v>65</v>
      </c>
      <c r="E45" s="49"/>
      <c r="F45" s="49"/>
      <c r="G45" s="27">
        <f>SUM(G39:G44)</f>
        <v>0</v>
      </c>
      <c r="H45" s="27">
        <f t="shared" ref="H45:I45" si="5">SUM(H39:H44)</f>
        <v>0</v>
      </c>
      <c r="I45" s="28">
        <f t="shared" si="5"/>
        <v>0</v>
      </c>
      <c r="J45" s="10"/>
    </row>
    <row r="46" spans="2:10" ht="21" customHeight="1" x14ac:dyDescent="0.25">
      <c r="B46" s="9"/>
      <c r="C46" s="46" t="s">
        <v>30</v>
      </c>
      <c r="D46" s="17" t="s">
        <v>51</v>
      </c>
      <c r="E46" s="18">
        <v>0</v>
      </c>
      <c r="F46" s="19">
        <v>170</v>
      </c>
      <c r="G46" s="20">
        <f t="shared" si="2"/>
        <v>0</v>
      </c>
      <c r="H46" s="20">
        <f t="shared" si="3"/>
        <v>0</v>
      </c>
      <c r="I46" s="21">
        <f t="shared" si="4"/>
        <v>0</v>
      </c>
      <c r="J46" s="10"/>
    </row>
    <row r="47" spans="2:10" ht="21" customHeight="1" x14ac:dyDescent="0.25">
      <c r="B47" s="9"/>
      <c r="C47" s="47"/>
      <c r="D47" s="22" t="s">
        <v>52</v>
      </c>
      <c r="E47" s="23">
        <v>0</v>
      </c>
      <c r="F47" s="24">
        <v>170</v>
      </c>
      <c r="G47" s="25">
        <f t="shared" si="2"/>
        <v>0</v>
      </c>
      <c r="H47" s="25">
        <f t="shared" si="3"/>
        <v>0</v>
      </c>
      <c r="I47" s="26">
        <f t="shared" si="4"/>
        <v>0</v>
      </c>
      <c r="J47" s="10"/>
    </row>
    <row r="48" spans="2:10" ht="21" customHeight="1" x14ac:dyDescent="0.25">
      <c r="B48" s="9"/>
      <c r="C48" s="47"/>
      <c r="D48" s="22" t="s">
        <v>53</v>
      </c>
      <c r="E48" s="23">
        <v>0</v>
      </c>
      <c r="F48" s="24">
        <v>170</v>
      </c>
      <c r="G48" s="25">
        <f t="shared" si="2"/>
        <v>0</v>
      </c>
      <c r="H48" s="25">
        <f t="shared" si="3"/>
        <v>0</v>
      </c>
      <c r="I48" s="26">
        <f t="shared" si="4"/>
        <v>0</v>
      </c>
      <c r="J48" s="10"/>
    </row>
    <row r="49" spans="2:15" ht="21" customHeight="1" x14ac:dyDescent="0.25">
      <c r="B49" s="9"/>
      <c r="C49" s="47"/>
      <c r="D49" s="22" t="s">
        <v>54</v>
      </c>
      <c r="E49" s="23">
        <v>0</v>
      </c>
      <c r="F49" s="24">
        <v>170</v>
      </c>
      <c r="G49" s="25">
        <f t="shared" si="2"/>
        <v>0</v>
      </c>
      <c r="H49" s="25">
        <f t="shared" si="3"/>
        <v>0</v>
      </c>
      <c r="I49" s="26">
        <f t="shared" si="4"/>
        <v>0</v>
      </c>
      <c r="J49" s="10"/>
    </row>
    <row r="50" spans="2:15" ht="21" customHeight="1" x14ac:dyDescent="0.25">
      <c r="B50" s="9"/>
      <c r="C50" s="47"/>
      <c r="D50" s="22" t="s">
        <v>55</v>
      </c>
      <c r="E50" s="23">
        <v>0</v>
      </c>
      <c r="F50" s="24">
        <v>170</v>
      </c>
      <c r="G50" s="25">
        <f t="shared" si="2"/>
        <v>0</v>
      </c>
      <c r="H50" s="25">
        <f t="shared" si="3"/>
        <v>0</v>
      </c>
      <c r="I50" s="26">
        <f t="shared" si="4"/>
        <v>0</v>
      </c>
      <c r="J50" s="10"/>
    </row>
    <row r="51" spans="2:15" ht="21" customHeight="1" x14ac:dyDescent="0.25">
      <c r="B51" s="9"/>
      <c r="C51" s="47"/>
      <c r="D51" s="22" t="s">
        <v>56</v>
      </c>
      <c r="E51" s="23">
        <v>0</v>
      </c>
      <c r="F51" s="24">
        <v>170</v>
      </c>
      <c r="G51" s="25">
        <f t="shared" si="2"/>
        <v>0</v>
      </c>
      <c r="H51" s="25">
        <f t="shared" si="3"/>
        <v>0</v>
      </c>
      <c r="I51" s="26">
        <f t="shared" si="4"/>
        <v>0</v>
      </c>
      <c r="J51" s="10"/>
    </row>
    <row r="52" spans="2:15" ht="21" customHeight="1" x14ac:dyDescent="0.25">
      <c r="B52" s="9"/>
      <c r="C52" s="47"/>
      <c r="D52" s="22" t="s">
        <v>57</v>
      </c>
      <c r="E52" s="23">
        <v>0</v>
      </c>
      <c r="F52" s="24">
        <v>170</v>
      </c>
      <c r="G52" s="25">
        <f t="shared" si="2"/>
        <v>0</v>
      </c>
      <c r="H52" s="25">
        <f t="shared" si="3"/>
        <v>0</v>
      </c>
      <c r="I52" s="26">
        <f t="shared" si="4"/>
        <v>0</v>
      </c>
      <c r="J52" s="10"/>
    </row>
    <row r="53" spans="2:15" ht="21" customHeight="1" thickBot="1" x14ac:dyDescent="0.3">
      <c r="B53" s="9"/>
      <c r="C53" s="48"/>
      <c r="D53" s="49" t="s">
        <v>66</v>
      </c>
      <c r="E53" s="49"/>
      <c r="F53" s="49"/>
      <c r="G53" s="27">
        <f>SUM(G46:G52)</f>
        <v>0</v>
      </c>
      <c r="H53" s="27">
        <f t="shared" ref="H53:I53" si="6">SUM(H46:H52)</f>
        <v>0</v>
      </c>
      <c r="I53" s="28">
        <f t="shared" si="6"/>
        <v>0</v>
      </c>
      <c r="J53" s="10"/>
    </row>
    <row r="54" spans="2:15" ht="21" customHeight="1" x14ac:dyDescent="0.25">
      <c r="B54" s="9"/>
      <c r="C54" s="46" t="s">
        <v>31</v>
      </c>
      <c r="D54" s="17" t="s">
        <v>58</v>
      </c>
      <c r="E54" s="18">
        <v>0</v>
      </c>
      <c r="F54" s="19">
        <v>170</v>
      </c>
      <c r="G54" s="20">
        <f t="shared" si="2"/>
        <v>0</v>
      </c>
      <c r="H54" s="20">
        <f t="shared" si="3"/>
        <v>0</v>
      </c>
      <c r="I54" s="21">
        <f t="shared" si="4"/>
        <v>0</v>
      </c>
      <c r="J54" s="10"/>
    </row>
    <row r="55" spans="2:15" ht="21" customHeight="1" x14ac:dyDescent="0.25">
      <c r="B55" s="9"/>
      <c r="C55" s="47"/>
      <c r="D55" s="22" t="s">
        <v>59</v>
      </c>
      <c r="E55" s="23">
        <v>0</v>
      </c>
      <c r="F55" s="24">
        <v>170</v>
      </c>
      <c r="G55" s="25">
        <f t="shared" si="2"/>
        <v>0</v>
      </c>
      <c r="H55" s="25">
        <f t="shared" si="3"/>
        <v>0</v>
      </c>
      <c r="I55" s="26">
        <f t="shared" si="4"/>
        <v>0</v>
      </c>
      <c r="J55" s="10"/>
    </row>
    <row r="56" spans="2:15" ht="21" customHeight="1" x14ac:dyDescent="0.25">
      <c r="B56" s="9"/>
      <c r="C56" s="47"/>
      <c r="D56" s="22" t="s">
        <v>60</v>
      </c>
      <c r="E56" s="23">
        <v>0</v>
      </c>
      <c r="F56" s="24">
        <v>170</v>
      </c>
      <c r="G56" s="25">
        <f t="shared" si="2"/>
        <v>0</v>
      </c>
      <c r="H56" s="25">
        <f t="shared" si="3"/>
        <v>0</v>
      </c>
      <c r="I56" s="26">
        <f t="shared" si="4"/>
        <v>0</v>
      </c>
      <c r="J56" s="10"/>
    </row>
    <row r="57" spans="2:15" ht="21" customHeight="1" thickBot="1" x14ac:dyDescent="0.3">
      <c r="B57" s="9"/>
      <c r="C57" s="48"/>
      <c r="D57" s="49" t="s">
        <v>67</v>
      </c>
      <c r="E57" s="49"/>
      <c r="F57" s="49"/>
      <c r="G57" s="27">
        <f>SUM(G54:G56)</f>
        <v>0</v>
      </c>
      <c r="H57" s="27">
        <f t="shared" ref="H57:I57" si="7">SUM(H54:H56)</f>
        <v>0</v>
      </c>
      <c r="I57" s="28">
        <f t="shared" si="7"/>
        <v>0</v>
      </c>
      <c r="J57" s="10"/>
    </row>
    <row r="58" spans="2:15" ht="21" customHeight="1" x14ac:dyDescent="0.25">
      <c r="B58" s="9"/>
      <c r="C58" s="46" t="s">
        <v>32</v>
      </c>
      <c r="D58" s="17" t="s">
        <v>61</v>
      </c>
      <c r="E58" s="18">
        <v>0</v>
      </c>
      <c r="F58" s="19">
        <v>170</v>
      </c>
      <c r="G58" s="20">
        <f t="shared" si="2"/>
        <v>0</v>
      </c>
      <c r="H58" s="20">
        <f t="shared" si="3"/>
        <v>0</v>
      </c>
      <c r="I58" s="21">
        <f t="shared" si="4"/>
        <v>0</v>
      </c>
      <c r="J58" s="10"/>
    </row>
    <row r="59" spans="2:15" ht="21" customHeight="1" x14ac:dyDescent="0.25">
      <c r="B59" s="9"/>
      <c r="C59" s="47"/>
      <c r="D59" s="22" t="s">
        <v>33</v>
      </c>
      <c r="E59" s="23">
        <v>0</v>
      </c>
      <c r="F59" s="24">
        <v>170</v>
      </c>
      <c r="G59" s="25">
        <f t="shared" si="2"/>
        <v>0</v>
      </c>
      <c r="H59" s="25">
        <f t="shared" si="3"/>
        <v>0</v>
      </c>
      <c r="I59" s="26">
        <f t="shared" si="4"/>
        <v>0</v>
      </c>
      <c r="J59" s="10"/>
    </row>
    <row r="60" spans="2:15" ht="21" customHeight="1" x14ac:dyDescent="0.25">
      <c r="B60" s="9"/>
      <c r="C60" s="47"/>
      <c r="D60" s="22" t="s">
        <v>34</v>
      </c>
      <c r="E60" s="23">
        <v>0</v>
      </c>
      <c r="F60" s="24">
        <v>170</v>
      </c>
      <c r="G60" s="25">
        <f t="shared" si="2"/>
        <v>0</v>
      </c>
      <c r="H60" s="25">
        <f t="shared" si="3"/>
        <v>0</v>
      </c>
      <c r="I60" s="26">
        <f t="shared" si="4"/>
        <v>0</v>
      </c>
      <c r="J60" s="10"/>
    </row>
    <row r="61" spans="2:15" ht="21" customHeight="1" x14ac:dyDescent="0.25">
      <c r="B61" s="9"/>
      <c r="C61" s="47"/>
      <c r="D61" s="22" t="s">
        <v>35</v>
      </c>
      <c r="E61" s="23">
        <v>0</v>
      </c>
      <c r="F61" s="24">
        <v>170</v>
      </c>
      <c r="G61" s="25">
        <f t="shared" si="2"/>
        <v>0</v>
      </c>
      <c r="H61" s="25">
        <f t="shared" si="3"/>
        <v>0</v>
      </c>
      <c r="I61" s="26">
        <f t="shared" si="4"/>
        <v>0</v>
      </c>
      <c r="J61" s="10"/>
    </row>
    <row r="62" spans="2:15" ht="21" customHeight="1" x14ac:dyDescent="0.25">
      <c r="B62" s="9"/>
      <c r="C62" s="47"/>
      <c r="D62" s="22" t="s">
        <v>36</v>
      </c>
      <c r="E62" s="23">
        <v>0</v>
      </c>
      <c r="F62" s="24">
        <v>170</v>
      </c>
      <c r="G62" s="25">
        <f t="shared" si="2"/>
        <v>0</v>
      </c>
      <c r="H62" s="25">
        <f t="shared" si="3"/>
        <v>0</v>
      </c>
      <c r="I62" s="26">
        <f t="shared" si="4"/>
        <v>0</v>
      </c>
      <c r="J62" s="10"/>
    </row>
    <row r="63" spans="2:15" ht="21" customHeight="1" thickBot="1" x14ac:dyDescent="0.3">
      <c r="B63" s="9"/>
      <c r="C63" s="48"/>
      <c r="D63" s="49" t="s">
        <v>68</v>
      </c>
      <c r="E63" s="49"/>
      <c r="F63" s="49"/>
      <c r="G63" s="27">
        <f>SUM(G58:G62)</f>
        <v>0</v>
      </c>
      <c r="H63" s="27">
        <f t="shared" ref="H63:I63" si="8">SUM(H58:H62)</f>
        <v>0</v>
      </c>
      <c r="I63" s="28">
        <f t="shared" si="8"/>
        <v>0</v>
      </c>
      <c r="J63" s="10"/>
    </row>
    <row r="64" spans="2:15" s="34" customFormat="1" ht="18.75" thickBot="1" x14ac:dyDescent="0.3">
      <c r="B64" s="29"/>
      <c r="C64" s="44" t="s">
        <v>69</v>
      </c>
      <c r="D64" s="45"/>
      <c r="E64" s="45"/>
      <c r="F64" s="45"/>
      <c r="G64" s="30">
        <f>+G29+G38+G45+G53+G57+G63</f>
        <v>0</v>
      </c>
      <c r="H64" s="30">
        <f>+H29+H38+H45+H53+H57+H63</f>
        <v>0</v>
      </c>
      <c r="I64" s="31">
        <f>+I29+I38+I45+I53+I57+I63</f>
        <v>0</v>
      </c>
      <c r="J64" s="32"/>
      <c r="K64" s="33"/>
      <c r="L64" s="33"/>
      <c r="M64" s="33"/>
      <c r="N64" s="33"/>
      <c r="O64" s="33"/>
    </row>
    <row r="65" spans="2:10" x14ac:dyDescent="0.25">
      <c r="B65" s="9"/>
      <c r="J65" s="10"/>
    </row>
    <row r="66" spans="2:10" ht="16.5" thickBot="1" x14ac:dyDescent="0.3">
      <c r="B66" s="9"/>
      <c r="J66" s="10"/>
    </row>
    <row r="67" spans="2:10" ht="41.25" customHeight="1" x14ac:dyDescent="0.25">
      <c r="B67" s="9"/>
      <c r="C67" s="50" t="s">
        <v>14</v>
      </c>
      <c r="D67" s="35"/>
      <c r="E67" s="53"/>
      <c r="F67" s="54"/>
      <c r="J67" s="10"/>
    </row>
    <row r="68" spans="2:10" ht="41.25" customHeight="1" x14ac:dyDescent="0.25">
      <c r="B68" s="9"/>
      <c r="C68" s="51"/>
      <c r="D68" s="36" t="s">
        <v>7</v>
      </c>
      <c r="E68" s="59" t="s">
        <v>3</v>
      </c>
      <c r="F68" s="60"/>
      <c r="J68" s="10"/>
    </row>
    <row r="69" spans="2:10" ht="41.25" customHeight="1" x14ac:dyDescent="0.25">
      <c r="B69" s="9"/>
      <c r="C69" s="51"/>
      <c r="D69" s="37"/>
      <c r="E69" s="55"/>
      <c r="F69" s="56"/>
      <c r="J69" s="10"/>
    </row>
    <row r="70" spans="2:10" ht="41.25" customHeight="1" thickBot="1" x14ac:dyDescent="0.3">
      <c r="B70" s="9"/>
      <c r="C70" s="52"/>
      <c r="D70" s="38" t="s">
        <v>4</v>
      </c>
      <c r="E70" s="57" t="s">
        <v>5</v>
      </c>
      <c r="F70" s="58"/>
      <c r="J70" s="10"/>
    </row>
    <row r="71" spans="2:10" ht="15" customHeight="1" thickBot="1" x14ac:dyDescent="0.3">
      <c r="B71" s="39"/>
      <c r="C71" s="40"/>
      <c r="D71" s="40"/>
      <c r="E71" s="40"/>
      <c r="F71" s="41"/>
      <c r="G71" s="42"/>
      <c r="H71" s="42"/>
      <c r="I71" s="42"/>
      <c r="J71" s="43"/>
    </row>
  </sheetData>
  <protectedRanges>
    <protectedRange sqref="D7:D9" name="Range1_1"/>
    <protectedRange sqref="D67:F69" name="Range7"/>
  </protectedRanges>
  <mergeCells count="26">
    <mergeCell ref="C30:C38"/>
    <mergeCell ref="C14:I14"/>
    <mergeCell ref="C3:I4"/>
    <mergeCell ref="D7:I7"/>
    <mergeCell ref="D8:I8"/>
    <mergeCell ref="D9:I9"/>
    <mergeCell ref="C12:I12"/>
    <mergeCell ref="C13:I13"/>
    <mergeCell ref="C15:I15"/>
    <mergeCell ref="D29:F29"/>
    <mergeCell ref="C19:C29"/>
    <mergeCell ref="D38:F38"/>
    <mergeCell ref="C67:C70"/>
    <mergeCell ref="E67:F67"/>
    <mergeCell ref="E69:F69"/>
    <mergeCell ref="E70:F70"/>
    <mergeCell ref="E68:F68"/>
    <mergeCell ref="C64:F64"/>
    <mergeCell ref="C54:C57"/>
    <mergeCell ref="C46:C53"/>
    <mergeCell ref="C39:C45"/>
    <mergeCell ref="D45:F45"/>
    <mergeCell ref="D53:F53"/>
    <mergeCell ref="D57:F57"/>
    <mergeCell ref="D63:F63"/>
    <mergeCell ref="C58:C63"/>
  </mergeCells>
  <phoneticPr fontId="1" type="noConversion"/>
  <pageMargins left="0.25" right="0.25" top="0.75" bottom="0.75" header="0.3" footer="0.3"/>
  <pageSetup paperSize="9" scale="71" fitToHeight="0" orientation="landscape" r:id="rId1"/>
  <ignoredErrors>
    <ignoredError sqref="G18:I31 G32:I57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 Larry</dc:creator>
  <cp:lastModifiedBy>Prince Sekgobela</cp:lastModifiedBy>
  <cp:lastPrinted>2026-02-26T10:42:52Z</cp:lastPrinted>
  <dcterms:created xsi:type="dcterms:W3CDTF">2015-06-05T18:17:20Z</dcterms:created>
  <dcterms:modified xsi:type="dcterms:W3CDTF">2026-03-13T14:10:02Z</dcterms:modified>
</cp:coreProperties>
</file>