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C:\Users\jlouisl\Documents\april 2011\Agency documents\tender documents\Tender 2020 4 year split tenders\pricing schedules\"/>
    </mc:Choice>
  </mc:AlternateContent>
  <xr:revisionPtr revIDLastSave="0" documentId="13_ncr:1_{41BBE1DD-5A9D-4DC0-920F-F0F3FB01F5A5}" xr6:coauthVersionLast="45" xr6:coauthVersionMax="45" xr10:uidLastSave="{00000000-0000-0000-0000-000000000000}"/>
  <bookViews>
    <workbookView xWindow="-108" yWindow="-108" windowWidth="23256" windowHeight="12576" xr2:uid="{00000000-000D-0000-FFFF-FFFF00000000}"/>
  </bookViews>
  <sheets>
    <sheet name="Instructions" sheetId="4" r:id="rId1"/>
    <sheet name="Resource Rates" sheetId="2" r:id="rId2"/>
    <sheet name="Agency Commission" sheetId="8" r:id="rId3"/>
  </sheets>
  <definedNames>
    <definedName name="Junio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5" i="8" l="1"/>
  <c r="C16" i="8" s="1"/>
  <c r="C17" i="8" l="1"/>
  <c r="C18" i="8" s="1"/>
  <c r="F12" i="2"/>
  <c r="F14" i="2"/>
  <c r="F15" i="2"/>
  <c r="F13" i="2"/>
  <c r="A13" i="2" l="1"/>
  <c r="A14" i="2" s="1"/>
  <c r="A15" i="2" s="1"/>
</calcChain>
</file>

<file path=xl/sharedStrings.xml><?xml version="1.0" encoding="utf-8"?>
<sst xmlns="http://schemas.openxmlformats.org/spreadsheetml/2006/main" count="20" uniqueCount="20">
  <si>
    <t>Level of seniority</t>
  </si>
  <si>
    <t>No</t>
  </si>
  <si>
    <t>Executive</t>
  </si>
  <si>
    <t>Senior</t>
  </si>
  <si>
    <t>Middle</t>
  </si>
  <si>
    <t>Junior</t>
  </si>
  <si>
    <t>Base Hourly Rate (Excluding overheads and profit)</t>
  </si>
  <si>
    <t>Overhead rate (%)</t>
  </si>
  <si>
    <t>Profit Mark -up (%)</t>
  </si>
  <si>
    <r>
      <rPr>
        <b/>
        <sz val="16"/>
        <color theme="1"/>
        <rFont val="Calibri"/>
        <family val="2"/>
        <scheme val="minor"/>
      </rPr>
      <t xml:space="preserve">Pricing Schedule </t>
    </r>
    <r>
      <rPr>
        <sz val="16"/>
        <color theme="1"/>
        <rFont val="Calibri"/>
        <family val="2"/>
        <scheme val="minor"/>
      </rPr>
      <t xml:space="preserve">- </t>
    </r>
    <r>
      <rPr>
        <sz val="12"/>
        <color theme="1"/>
        <rFont val="Calibri"/>
        <family val="2"/>
        <scheme val="minor"/>
      </rPr>
      <t>Please indicate the all inclusive rate for resources at each level by starting with the base hourly rate and showing the mark-up for overheads and for profit.</t>
    </r>
  </si>
  <si>
    <r>
      <t xml:space="preserve">All inclusive Hourly Rate (Including overheads and profit) - </t>
    </r>
    <r>
      <rPr>
        <b/>
        <u/>
        <sz val="11"/>
        <rFont val="Trebuchet MS"/>
        <family val="2"/>
      </rPr>
      <t>PAYG</t>
    </r>
  </si>
  <si>
    <t>Invoice value excl. VAT</t>
  </si>
  <si>
    <t>Agency commission</t>
  </si>
  <si>
    <t>Net Media Costs</t>
  </si>
  <si>
    <r>
      <t xml:space="preserve">(Less </t>
    </r>
    <r>
      <rPr>
        <u/>
        <sz val="11"/>
        <color theme="1"/>
        <rFont val="Calibri"/>
        <family val="2"/>
        <scheme val="minor"/>
      </rPr>
      <t>all</t>
    </r>
    <r>
      <rPr>
        <sz val="11"/>
        <color theme="1"/>
        <rFont val="Calibri"/>
        <family val="2"/>
        <scheme val="minor"/>
      </rPr>
      <t xml:space="preserve"> discounts cumulating to 20%)</t>
    </r>
  </si>
  <si>
    <t>Rate Card</t>
  </si>
  <si>
    <t xml:space="preserve">Agency Commission </t>
  </si>
  <si>
    <r>
      <rPr>
        <b/>
        <sz val="16"/>
        <color theme="1"/>
        <rFont val="Calibri"/>
        <family val="2"/>
        <scheme val="minor"/>
      </rPr>
      <t>This pricing schedule must be completed on Excel.</t>
    </r>
    <r>
      <rPr>
        <sz val="11"/>
        <color theme="1"/>
        <rFont val="Calibri"/>
        <family val="2"/>
        <scheme val="minor"/>
      </rPr>
      <t xml:space="preserve">
As remuneration for media placements, Eskom will allow the media agency to apply a fixed commission percentage (mark-up) on net media costs.
Net media costs is defined as: Media house rate card less all discounts received, this includes the 16.5% agency discount if it is applied.
Below is a practical example of how this will be applied using hypothetical values. 
</t>
    </r>
    <r>
      <rPr>
        <b/>
        <sz val="11"/>
        <color theme="1"/>
        <rFont val="Calibri"/>
        <family val="2"/>
        <scheme val="minor"/>
      </rPr>
      <t>Please only insert the commission percentage (mark-up) your agency will charge on net media costs in the blue block.</t>
    </r>
  </si>
  <si>
    <r>
      <rPr>
        <b/>
        <sz val="16"/>
        <color theme="1"/>
        <rFont val="Calibri"/>
        <family val="2"/>
        <scheme val="minor"/>
      </rPr>
      <t xml:space="preserve">Instructions for completing this Pricing Schedule for Media Strategy and Buying services
</t>
    </r>
    <r>
      <rPr>
        <b/>
        <sz val="14"/>
        <color rgb="FFFF0000"/>
        <rFont val="Calibri"/>
        <family val="2"/>
        <scheme val="minor"/>
      </rPr>
      <t>Please complete this pricing schedule on Excel, do not fill by hand.</t>
    </r>
    <r>
      <rPr>
        <b/>
        <sz val="16"/>
        <color theme="1"/>
        <rFont val="Calibri"/>
        <family val="2"/>
        <scheme val="minor"/>
      </rPr>
      <t xml:space="preserve">
</t>
    </r>
    <r>
      <rPr>
        <sz val="12"/>
        <color theme="1"/>
        <rFont val="Calibri"/>
        <family val="2"/>
        <scheme val="minor"/>
      </rPr>
      <t xml:space="preserve">This pricing schedule contains two parts (one on each tab), Resource Rates and Agency Commission.
</t>
    </r>
    <r>
      <rPr>
        <b/>
        <sz val="14"/>
        <color theme="1"/>
        <rFont val="Calibri"/>
        <family val="2"/>
        <scheme val="minor"/>
      </rPr>
      <t>Agency Commission on media buying</t>
    </r>
    <r>
      <rPr>
        <sz val="12"/>
        <color theme="1"/>
        <rFont val="Calibri"/>
        <family val="2"/>
        <scheme val="minor"/>
      </rPr>
      <t xml:space="preserve">
Historically, media buying agencies received a percenatge of the total media budget as remuneration for thier services, this fee is paid monthly in equal tranches and covers all aspects of the service including development of the media strategy and updates thereof (reatiner). This approach is not always practical in the Eskom environment, the business model is evolving so campaigns need to adapt quickly to changes in direction, meaning most campaigns buy media on a pay as you go (PAYG) basis because they can't commit to a monthly fee. As a result of these dynamics, we have adopted a hybrid PAYG approach as unpacked below.
</t>
    </r>
    <r>
      <rPr>
        <b/>
        <sz val="12"/>
        <color theme="1"/>
        <rFont val="Calibri"/>
        <family val="2"/>
        <scheme val="minor"/>
      </rPr>
      <t>PAYG</t>
    </r>
    <r>
      <rPr>
        <sz val="12"/>
        <color theme="1"/>
        <rFont val="Calibri"/>
        <family val="2"/>
        <scheme val="minor"/>
      </rPr>
      <t xml:space="preserve">
PAYG campaigns vary is size, scope and purpose. Tasks are carried out only on instruction, after a cost estimate for the task is approved. On PAYG, estimated budgets are not committed or guaranteed. The campaigns will pay hourly rates for strategy services and project meetings, for media placements the agency will be allowed to add a commission on net media costs (net media = rate card less all discounts).
</t>
    </r>
  </si>
  <si>
    <r>
      <rPr>
        <b/>
        <sz val="16"/>
        <color theme="1"/>
        <rFont val="Calibri"/>
        <family val="2"/>
        <scheme val="minor"/>
      </rPr>
      <t>This pricing schedule must be completed on Microsoft Excel.</t>
    </r>
    <r>
      <rPr>
        <sz val="11"/>
        <color theme="1"/>
        <rFont val="Calibri"/>
        <family val="2"/>
        <scheme val="minor"/>
      </rPr>
      <t xml:space="preserve">
</t>
    </r>
    <r>
      <rPr>
        <b/>
        <sz val="11"/>
        <color rgb="FFFF0000"/>
        <rFont val="Calibri"/>
        <family val="2"/>
        <scheme val="minor"/>
      </rPr>
      <t>Only fill the blue shadded blocks.</t>
    </r>
    <r>
      <rPr>
        <sz val="11"/>
        <color theme="1"/>
        <rFont val="Calibri"/>
        <family val="2"/>
        <scheme val="minor"/>
      </rPr>
      <t xml:space="preserve">
Start with the base hourly rate per resource level, then indicate the overhead rate and profit mark up applied by your agency.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</si>
</sst>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quot;R&quot;\ * #,##0.00_ ;_ &quot;R&quot;\ * \-#,##0.00_ ;_ &quot;R&quot;\ * &quot;-&quot;??_ ;_ @_ "/>
    <numFmt numFmtId="165" formatCode="_ * #,##0.00_ ;_ * \-#,##0.00_ ;_ * &quot;-&quot;??_ ;_ @_ "/>
    <numFmt numFmtId="166" formatCode="[$-1C09]dd\ mmmm\ yyyy;@"/>
    <numFmt numFmtId="167" formatCode="&quot;R&quot;\ #,##0.00"/>
    <numFmt numFmtId="168" formatCode="0.0%"/>
  </numFmts>
  <fonts count="19" x14ac:knownFonts="1">
    <font>
      <sz val="11"/>
      <color theme="1"/>
      <name val="Calibri"/>
      <family val="2"/>
      <scheme val="minor"/>
    </font>
    <font>
      <sz val="11"/>
      <color theme="1"/>
      <name val="Calibri"/>
      <family val="2"/>
      <scheme val="minor"/>
    </font>
    <font>
      <sz val="11"/>
      <color theme="1"/>
      <name val="Trebuchet MS"/>
      <family val="2"/>
    </font>
    <font>
      <sz val="11"/>
      <color indexed="8"/>
      <name val="Trebuchet MS"/>
      <family val="2"/>
    </font>
    <font>
      <b/>
      <sz val="11"/>
      <name val="Trebuchet MS"/>
      <family val="2"/>
    </font>
    <font>
      <sz val="10"/>
      <name val="Trebuchet MS"/>
      <family val="2"/>
    </font>
    <font>
      <sz val="11"/>
      <name val="Trebuchet MS"/>
      <family val="2"/>
    </font>
    <font>
      <u/>
      <sz val="11"/>
      <color indexed="12"/>
      <name val="Trebuchet MS"/>
      <family val="2"/>
    </font>
    <font>
      <sz val="10"/>
      <name val="Arial"/>
      <family val="2"/>
    </font>
    <font>
      <sz val="16"/>
      <color theme="1"/>
      <name val="Calibri"/>
      <family val="2"/>
      <scheme val="minor"/>
    </font>
    <font>
      <sz val="12"/>
      <color theme="1"/>
      <name val="Calibri"/>
      <family val="2"/>
      <scheme val="minor"/>
    </font>
    <font>
      <b/>
      <sz val="16"/>
      <color theme="1"/>
      <name val="Calibri"/>
      <family val="2"/>
      <scheme val="minor"/>
    </font>
    <font>
      <b/>
      <sz val="11"/>
      <color theme="1"/>
      <name val="Calibri"/>
      <family val="2"/>
      <scheme val="minor"/>
    </font>
    <font>
      <b/>
      <sz val="11"/>
      <color rgb="FFFF0000"/>
      <name val="Calibri"/>
      <family val="2"/>
      <scheme val="minor"/>
    </font>
    <font>
      <b/>
      <sz val="14"/>
      <color rgb="FFFF0000"/>
      <name val="Calibri"/>
      <family val="2"/>
      <scheme val="minor"/>
    </font>
    <font>
      <b/>
      <sz val="14"/>
      <color theme="1"/>
      <name val="Calibri"/>
      <family val="2"/>
      <scheme val="minor"/>
    </font>
    <font>
      <b/>
      <sz val="12"/>
      <color theme="1"/>
      <name val="Calibri"/>
      <family val="2"/>
      <scheme val="minor"/>
    </font>
    <font>
      <b/>
      <u/>
      <sz val="11"/>
      <name val="Trebuchet MS"/>
      <family val="2"/>
    </font>
    <font>
      <u/>
      <sz val="11"/>
      <color theme="1"/>
      <name val="Calibri"/>
      <family val="2"/>
      <scheme val="minor"/>
    </font>
  </fonts>
  <fills count="7">
    <fill>
      <patternFill patternType="none"/>
    </fill>
    <fill>
      <patternFill patternType="gray125"/>
    </fill>
    <fill>
      <patternFill patternType="solid">
        <fgColor indexed="22"/>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1"/>
        <bgColor indexed="64"/>
      </patternFill>
    </fill>
  </fills>
  <borders count="23">
    <border>
      <left/>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s>
  <cellStyleXfs count="32">
    <xf numFmtId="0" fontId="0" fillId="0" borderId="0"/>
    <xf numFmtId="164" fontId="3" fillId="0" borderId="0" applyFont="0" applyFill="0" applyBorder="0" applyAlignment="0" applyProtection="0"/>
    <xf numFmtId="0" fontId="5" fillId="0" borderId="0"/>
    <xf numFmtId="9" fontId="3" fillId="0" borderId="0" applyFont="0" applyFill="0" applyBorder="0" applyAlignment="0" applyProtection="0"/>
    <xf numFmtId="0" fontId="3" fillId="0" borderId="0"/>
    <xf numFmtId="166" fontId="2" fillId="0" borderId="0"/>
    <xf numFmtId="165" fontId="5" fillId="0" borderId="0" applyFont="0" applyFill="0" applyBorder="0" applyAlignment="0" applyProtection="0"/>
    <xf numFmtId="165" fontId="5" fillId="0" borderId="0" applyFont="0" applyFill="0" applyBorder="0" applyAlignment="0" applyProtection="0"/>
    <xf numFmtId="165" fontId="2" fillId="0" borderId="0" applyFont="0" applyFill="0" applyBorder="0" applyAlignment="0" applyProtection="0"/>
    <xf numFmtId="164" fontId="5" fillId="0" borderId="0" applyFont="0" applyFill="0" applyBorder="0" applyAlignment="0" applyProtection="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2" fillId="0" borderId="0"/>
    <xf numFmtId="166" fontId="5" fillId="0" borderId="0"/>
    <xf numFmtId="0" fontId="5" fillId="0" borderId="0"/>
    <xf numFmtId="0" fontId="8" fillId="0" borderId="0"/>
    <xf numFmtId="166" fontId="8" fillId="0" borderId="0"/>
    <xf numFmtId="0" fontId="2" fillId="0" borderId="0"/>
    <xf numFmtId="166" fontId="2" fillId="0" borderId="0"/>
    <xf numFmtId="166" fontId="1" fillId="0" borderId="0"/>
    <xf numFmtId="0" fontId="3"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9" fontId="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cellStyleXfs>
  <cellXfs count="50">
    <xf numFmtId="0" fontId="0" fillId="0" borderId="0" xfId="0"/>
    <xf numFmtId="0" fontId="2" fillId="0" borderId="3" xfId="0" applyFont="1" applyBorder="1" applyAlignment="1">
      <alignment horizontal="center" vertical="top"/>
    </xf>
    <xf numFmtId="0" fontId="2" fillId="0" borderId="6" xfId="0" applyFont="1" applyBorder="1" applyAlignment="1">
      <alignment horizontal="center" vertical="top"/>
    </xf>
    <xf numFmtId="0" fontId="4" fillId="2" borderId="2" xfId="4" applyFont="1" applyFill="1" applyBorder="1" applyAlignment="1" applyProtection="1">
      <alignment horizontal="center" vertical="center" wrapText="1"/>
    </xf>
    <xf numFmtId="0" fontId="4" fillId="2" borderId="6" xfId="4" applyFont="1" applyFill="1" applyBorder="1" applyAlignment="1" applyProtection="1">
      <alignment horizontal="center" vertical="center" wrapText="1"/>
    </xf>
    <xf numFmtId="0" fontId="6" fillId="0" borderId="6" xfId="5" applyNumberFormat="1" applyFont="1" applyFill="1" applyBorder="1" applyAlignment="1" applyProtection="1">
      <alignment horizontal="left" vertical="top"/>
      <protection locked="0"/>
    </xf>
    <xf numFmtId="0" fontId="6" fillId="0" borderId="3" xfId="5" applyNumberFormat="1" applyFont="1" applyFill="1" applyBorder="1" applyAlignment="1" applyProtection="1">
      <alignment horizontal="left" vertical="top"/>
      <protection locked="0"/>
    </xf>
    <xf numFmtId="167" fontId="6" fillId="3" borderId="6" xfId="5" applyNumberFormat="1" applyFont="1" applyFill="1" applyBorder="1" applyAlignment="1" applyProtection="1">
      <alignment horizontal="left" vertical="top"/>
      <protection locked="0"/>
    </xf>
    <xf numFmtId="167" fontId="6" fillId="3" borderId="3" xfId="5" applyNumberFormat="1" applyFont="1" applyFill="1" applyBorder="1" applyAlignment="1" applyProtection="1">
      <alignment horizontal="left" vertical="top"/>
      <protection locked="0"/>
    </xf>
    <xf numFmtId="0" fontId="0" fillId="0" borderId="7" xfId="0" applyBorder="1"/>
    <xf numFmtId="167" fontId="12" fillId="0" borderId="17" xfId="0" applyNumberFormat="1" applyFont="1" applyBorder="1"/>
    <xf numFmtId="0" fontId="12" fillId="0" borderId="14" xfId="0" applyFont="1" applyBorder="1"/>
    <xf numFmtId="167" fontId="0" fillId="0" borderId="18" xfId="0" applyNumberFormat="1" applyBorder="1"/>
    <xf numFmtId="0" fontId="0" fillId="0" borderId="12" xfId="0" applyBorder="1"/>
    <xf numFmtId="167" fontId="0" fillId="0" borderId="19" xfId="0" applyNumberFormat="1" applyBorder="1"/>
    <xf numFmtId="0" fontId="0" fillId="0" borderId="20" xfId="0" applyBorder="1"/>
    <xf numFmtId="0" fontId="0" fillId="0" borderId="0" xfId="0" applyAlignment="1">
      <alignment vertical="top" wrapText="1"/>
    </xf>
    <xf numFmtId="0" fontId="0" fillId="6" borderId="18" xfId="0" applyFill="1" applyBorder="1"/>
    <xf numFmtId="0" fontId="0" fillId="6" borderId="12" xfId="0" applyFill="1" applyBorder="1"/>
    <xf numFmtId="10" fontId="0" fillId="3" borderId="21" xfId="0" applyNumberFormat="1" applyFill="1" applyBorder="1" applyProtection="1">
      <protection locked="0"/>
    </xf>
    <xf numFmtId="0" fontId="0" fillId="0" borderId="9" xfId="0" applyBorder="1"/>
    <xf numFmtId="167" fontId="6" fillId="5" borderId="6" xfId="5" applyNumberFormat="1" applyFont="1" applyFill="1" applyBorder="1" applyAlignment="1" applyProtection="1">
      <alignment horizontal="left" vertical="top"/>
    </xf>
    <xf numFmtId="0" fontId="0" fillId="4" borderId="9" xfId="0" applyFill="1" applyBorder="1" applyAlignment="1">
      <alignment horizontal="left" vertical="center" wrapText="1"/>
    </xf>
    <xf numFmtId="0" fontId="0" fillId="4" borderId="10" xfId="0" applyFill="1" applyBorder="1" applyAlignment="1">
      <alignment horizontal="left" vertical="center" wrapText="1"/>
    </xf>
    <xf numFmtId="0" fontId="0" fillId="4" borderId="11" xfId="0" applyFill="1" applyBorder="1" applyAlignment="1">
      <alignment horizontal="left" vertical="center" wrapText="1"/>
    </xf>
    <xf numFmtId="0" fontId="0" fillId="4" borderId="12" xfId="0" applyFill="1" applyBorder="1" applyAlignment="1">
      <alignment horizontal="left" vertical="center" wrapText="1"/>
    </xf>
    <xf numFmtId="0" fontId="0" fillId="4" borderId="0" xfId="0" applyFill="1" applyBorder="1" applyAlignment="1">
      <alignment horizontal="left" vertical="center" wrapText="1"/>
    </xf>
    <xf numFmtId="0" fontId="0" fillId="4" borderId="13" xfId="0" applyFill="1" applyBorder="1" applyAlignment="1">
      <alignment horizontal="left" vertical="center" wrapText="1"/>
    </xf>
    <xf numFmtId="0" fontId="0" fillId="4" borderId="20" xfId="0" applyFill="1" applyBorder="1" applyAlignment="1">
      <alignment horizontal="left" vertical="center" wrapText="1"/>
    </xf>
    <xf numFmtId="0" fontId="0" fillId="4" borderId="7" xfId="0" applyFill="1" applyBorder="1" applyAlignment="1">
      <alignment horizontal="left" vertical="center" wrapText="1"/>
    </xf>
    <xf numFmtId="0" fontId="0" fillId="4" borderId="22" xfId="0" applyFill="1" applyBorder="1" applyAlignment="1">
      <alignment horizontal="left" vertical="center" wrapText="1"/>
    </xf>
    <xf numFmtId="168" fontId="6" fillId="3" borderId="2" xfId="5" applyNumberFormat="1" applyFont="1" applyFill="1" applyBorder="1" applyAlignment="1" applyProtection="1">
      <alignment horizontal="center" vertical="center"/>
      <protection locked="0"/>
    </xf>
    <xf numFmtId="168" fontId="6" fillId="3" borderId="8" xfId="5" applyNumberFormat="1" applyFont="1" applyFill="1" applyBorder="1" applyAlignment="1" applyProtection="1">
      <alignment horizontal="center" vertical="center"/>
      <protection locked="0"/>
    </xf>
    <xf numFmtId="168" fontId="6" fillId="3" borderId="6" xfId="5" applyNumberFormat="1" applyFont="1" applyFill="1" applyBorder="1" applyAlignment="1" applyProtection="1">
      <alignment horizontal="center" vertical="center"/>
      <protection locked="0"/>
    </xf>
    <xf numFmtId="0" fontId="0" fillId="0" borderId="5" xfId="0" applyBorder="1" applyAlignment="1">
      <alignment horizontal="left" vertical="center" wrapText="1"/>
    </xf>
    <xf numFmtId="0" fontId="0" fillId="0" borderId="1" xfId="0" applyBorder="1" applyAlignment="1">
      <alignment horizontal="left" vertical="center" wrapText="1"/>
    </xf>
    <xf numFmtId="0" fontId="0" fillId="0" borderId="4" xfId="0" applyBorder="1" applyAlignment="1">
      <alignment horizontal="left" vertical="center" wrapText="1"/>
    </xf>
    <xf numFmtId="0" fontId="4" fillId="2" borderId="2" xfId="4" applyFont="1" applyFill="1" applyBorder="1" applyAlignment="1" applyProtection="1">
      <alignment horizontal="left" vertical="center" wrapText="1"/>
    </xf>
    <xf numFmtId="0" fontId="4" fillId="2" borderId="6" xfId="4" applyFont="1" applyFill="1" applyBorder="1" applyAlignment="1" applyProtection="1">
      <alignment horizontal="left" vertical="center" wrapText="1"/>
    </xf>
    <xf numFmtId="0" fontId="4" fillId="2" borderId="2" xfId="4" applyFont="1" applyFill="1" applyBorder="1" applyAlignment="1" applyProtection="1">
      <alignment horizontal="center" vertical="center" wrapText="1"/>
    </xf>
    <xf numFmtId="0" fontId="4" fillId="2" borderId="6" xfId="4" applyFont="1" applyFill="1" applyBorder="1" applyAlignment="1" applyProtection="1">
      <alignment horizontal="center"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0"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0" fillId="0" borderId="16" xfId="0" applyBorder="1" applyAlignment="1">
      <alignment horizontal="left" vertical="center" wrapText="1"/>
    </xf>
  </cellXfs>
  <cellStyles count="32">
    <cellStyle name="Comma 2" xfId="6" xr:uid="{00000000-0005-0000-0000-000000000000}"/>
    <cellStyle name="Comma 3" xfId="7" xr:uid="{00000000-0005-0000-0000-000001000000}"/>
    <cellStyle name="Comma 5" xfId="8" xr:uid="{00000000-0005-0000-0000-000002000000}"/>
    <cellStyle name="Currency 2" xfId="9" xr:uid="{00000000-0005-0000-0000-000003000000}"/>
    <cellStyle name="Currency 3" xfId="1" xr:uid="{00000000-0005-0000-0000-000004000000}"/>
    <cellStyle name="Hyperlink 2" xfId="10" xr:uid="{00000000-0005-0000-0000-000005000000}"/>
    <cellStyle name="Hyperlink 3" xfId="11" xr:uid="{00000000-0005-0000-0000-000006000000}"/>
    <cellStyle name="Normal" xfId="0" builtinId="0"/>
    <cellStyle name="Normal 10" xfId="12" xr:uid="{00000000-0005-0000-0000-000008000000}"/>
    <cellStyle name="Normal 2" xfId="2" xr:uid="{00000000-0005-0000-0000-000009000000}"/>
    <cellStyle name="Normal 2 2" xfId="13" xr:uid="{00000000-0005-0000-0000-00000A000000}"/>
    <cellStyle name="Normal 2 3" xfId="14" xr:uid="{00000000-0005-0000-0000-00000B000000}"/>
    <cellStyle name="Normal 3" xfId="15" xr:uid="{00000000-0005-0000-0000-00000C000000}"/>
    <cellStyle name="Normal 3 2" xfId="16" xr:uid="{00000000-0005-0000-0000-00000D000000}"/>
    <cellStyle name="Normal 3 3" xfId="17" xr:uid="{00000000-0005-0000-0000-00000E000000}"/>
    <cellStyle name="Normal 4" xfId="5" xr:uid="{00000000-0005-0000-0000-00000F000000}"/>
    <cellStyle name="Normal 4 2" xfId="18" xr:uid="{00000000-0005-0000-0000-000010000000}"/>
    <cellStyle name="Normal 5" xfId="4" xr:uid="{00000000-0005-0000-0000-000011000000}"/>
    <cellStyle name="Normal 5 2" xfId="19" xr:uid="{00000000-0005-0000-0000-000012000000}"/>
    <cellStyle name="Normal 5 3" xfId="20" xr:uid="{00000000-0005-0000-0000-000013000000}"/>
    <cellStyle name="Normal 6" xfId="21" xr:uid="{00000000-0005-0000-0000-000014000000}"/>
    <cellStyle name="Normal 7" xfId="22" xr:uid="{00000000-0005-0000-0000-000015000000}"/>
    <cellStyle name="Normal 8" xfId="23" xr:uid="{00000000-0005-0000-0000-000016000000}"/>
    <cellStyle name="Normal 8 2" xfId="24" xr:uid="{00000000-0005-0000-0000-000017000000}"/>
    <cellStyle name="Normal 8 3" xfId="25" xr:uid="{00000000-0005-0000-0000-000018000000}"/>
    <cellStyle name="Normal 8 4" xfId="26" xr:uid="{00000000-0005-0000-0000-000019000000}"/>
    <cellStyle name="Normal 9" xfId="27" xr:uid="{00000000-0005-0000-0000-00001A000000}"/>
    <cellStyle name="Normal 9 2" xfId="28" xr:uid="{00000000-0005-0000-0000-00001B000000}"/>
    <cellStyle name="Percent 2" xfId="29" xr:uid="{00000000-0005-0000-0000-00001C000000}"/>
    <cellStyle name="Percent 3" xfId="30" xr:uid="{00000000-0005-0000-0000-00001D000000}"/>
    <cellStyle name="Percent 4" xfId="31" xr:uid="{00000000-0005-0000-0000-00001E000000}"/>
    <cellStyle name="Percent 5" xfId="3" xr:uid="{00000000-0005-0000-0000-00001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F6"/>
  <sheetViews>
    <sheetView tabSelected="1" topLeftCell="B1" workbookViewId="0">
      <selection activeCell="C2" sqref="C2:F6"/>
    </sheetView>
  </sheetViews>
  <sheetFormatPr defaultRowHeight="14.4" x14ac:dyDescent="0.3"/>
  <cols>
    <col min="3" max="6" width="38.33203125" customWidth="1"/>
  </cols>
  <sheetData>
    <row r="1" spans="3:6" ht="15" thickBot="1" x14ac:dyDescent="0.35"/>
    <row r="2" spans="3:6" ht="63" customHeight="1" x14ac:dyDescent="0.3">
      <c r="C2" s="22" t="s">
        <v>18</v>
      </c>
      <c r="D2" s="23"/>
      <c r="E2" s="23"/>
      <c r="F2" s="24"/>
    </row>
    <row r="3" spans="3:6" ht="63" customHeight="1" x14ac:dyDescent="0.3">
      <c r="C3" s="25"/>
      <c r="D3" s="26"/>
      <c r="E3" s="26"/>
      <c r="F3" s="27"/>
    </row>
    <row r="4" spans="3:6" ht="63" customHeight="1" x14ac:dyDescent="0.3">
      <c r="C4" s="25"/>
      <c r="D4" s="26"/>
      <c r="E4" s="26"/>
      <c r="F4" s="27"/>
    </row>
    <row r="5" spans="3:6" ht="63" customHeight="1" x14ac:dyDescent="0.3">
      <c r="C5" s="25"/>
      <c r="D5" s="26"/>
      <c r="E5" s="26"/>
      <c r="F5" s="27"/>
    </row>
    <row r="6" spans="3:6" ht="63" customHeight="1" x14ac:dyDescent="0.3">
      <c r="C6" s="28"/>
      <c r="D6" s="29"/>
      <c r="E6" s="29"/>
      <c r="F6" s="30"/>
    </row>
  </sheetData>
  <mergeCells count="1">
    <mergeCell ref="C2:F6"/>
  </mergeCells>
  <pageMargins left="0.7" right="0.7" top="0.75" bottom="0.75" header="0.3" footer="0.3"/>
  <pageSetup scale="7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8"/>
  <sheetViews>
    <sheetView topLeftCell="A5" zoomScale="90" zoomScaleNormal="90" workbookViewId="0">
      <selection activeCell="D21" sqref="D21"/>
    </sheetView>
  </sheetViews>
  <sheetFormatPr defaultRowHeight="14.4" x14ac:dyDescent="0.3"/>
  <cols>
    <col min="1" max="1" width="11.33203125" customWidth="1"/>
    <col min="2" max="2" width="35.5546875" customWidth="1"/>
    <col min="3" max="3" width="39.44140625" customWidth="1"/>
    <col min="4" max="4" width="21.88671875" customWidth="1"/>
    <col min="5" max="5" width="21" customWidth="1"/>
    <col min="6" max="6" width="29.109375" customWidth="1"/>
  </cols>
  <sheetData>
    <row r="1" spans="1:6" ht="15" thickBot="1" x14ac:dyDescent="0.35"/>
    <row r="2" spans="1:6" ht="19.2" customHeight="1" x14ac:dyDescent="0.3">
      <c r="B2" s="41" t="s">
        <v>19</v>
      </c>
      <c r="C2" s="42"/>
      <c r="D2" s="42"/>
      <c r="E2" s="43"/>
    </row>
    <row r="3" spans="1:6" ht="19.2" customHeight="1" x14ac:dyDescent="0.3">
      <c r="B3" s="44"/>
      <c r="C3" s="45"/>
      <c r="D3" s="45"/>
      <c r="E3" s="46"/>
    </row>
    <row r="4" spans="1:6" ht="19.2" customHeight="1" x14ac:dyDescent="0.3">
      <c r="B4" s="44"/>
      <c r="C4" s="45"/>
      <c r="D4" s="45"/>
      <c r="E4" s="46"/>
    </row>
    <row r="5" spans="1:6" ht="19.2" customHeight="1" x14ac:dyDescent="0.3">
      <c r="B5" s="44"/>
      <c r="C5" s="45"/>
      <c r="D5" s="45"/>
      <c r="E5" s="46"/>
    </row>
    <row r="6" spans="1:6" ht="19.2" customHeight="1" x14ac:dyDescent="0.3">
      <c r="B6" s="44"/>
      <c r="C6" s="45"/>
      <c r="D6" s="45"/>
      <c r="E6" s="46"/>
    </row>
    <row r="7" spans="1:6" ht="19.2" customHeight="1" thickBot="1" x14ac:dyDescent="0.35">
      <c r="B7" s="47"/>
      <c r="C7" s="48"/>
      <c r="D7" s="48"/>
      <c r="E7" s="49"/>
    </row>
    <row r="8" spans="1:6" x14ac:dyDescent="0.3">
      <c r="A8" s="9"/>
      <c r="B8" s="9"/>
      <c r="C8" s="9"/>
      <c r="D8" s="9"/>
    </row>
    <row r="9" spans="1:6" ht="36.75" customHeight="1" x14ac:dyDescent="0.3">
      <c r="A9" s="34" t="s">
        <v>9</v>
      </c>
      <c r="B9" s="35"/>
      <c r="C9" s="35"/>
      <c r="D9" s="36"/>
    </row>
    <row r="10" spans="1:6" ht="42" customHeight="1" x14ac:dyDescent="0.3">
      <c r="A10" s="3" t="s">
        <v>1</v>
      </c>
      <c r="B10" s="37" t="s">
        <v>0</v>
      </c>
      <c r="C10" s="39" t="s">
        <v>6</v>
      </c>
      <c r="D10" s="39" t="s">
        <v>7</v>
      </c>
      <c r="E10" s="39" t="s">
        <v>8</v>
      </c>
      <c r="F10" s="39" t="s">
        <v>10</v>
      </c>
    </row>
    <row r="11" spans="1:6" ht="33.75" customHeight="1" x14ac:dyDescent="0.3">
      <c r="A11" s="4"/>
      <c r="B11" s="38"/>
      <c r="C11" s="40"/>
      <c r="D11" s="40"/>
      <c r="E11" s="40"/>
      <c r="F11" s="40"/>
    </row>
    <row r="12" spans="1:6" x14ac:dyDescent="0.3">
      <c r="A12" s="2">
        <v>1</v>
      </c>
      <c r="B12" s="5" t="s">
        <v>2</v>
      </c>
      <c r="C12" s="7"/>
      <c r="D12" s="31"/>
      <c r="E12" s="31"/>
      <c r="F12" s="21">
        <f>(C12*D12)+(C12*E12)+C12</f>
        <v>0</v>
      </c>
    </row>
    <row r="13" spans="1:6" x14ac:dyDescent="0.3">
      <c r="A13" s="1">
        <f>A12+1</f>
        <v>2</v>
      </c>
      <c r="B13" s="6" t="s">
        <v>3</v>
      </c>
      <c r="C13" s="8"/>
      <c r="D13" s="32"/>
      <c r="E13" s="32"/>
      <c r="F13" s="21">
        <f>(C13*$D$12)+(C13*$E$12)+C13</f>
        <v>0</v>
      </c>
    </row>
    <row r="14" spans="1:6" x14ac:dyDescent="0.3">
      <c r="A14" s="1">
        <f>A13+1</f>
        <v>3</v>
      </c>
      <c r="B14" s="6" t="s">
        <v>4</v>
      </c>
      <c r="C14" s="8"/>
      <c r="D14" s="32"/>
      <c r="E14" s="32"/>
      <c r="F14" s="21">
        <f t="shared" ref="F14:F15" si="0">(C14*$D$12)+(C14*$E$12)+C14</f>
        <v>0</v>
      </c>
    </row>
    <row r="15" spans="1:6" x14ac:dyDescent="0.3">
      <c r="A15" s="1">
        <f>A14+1</f>
        <v>4</v>
      </c>
      <c r="B15" s="6" t="s">
        <v>5</v>
      </c>
      <c r="C15" s="8"/>
      <c r="D15" s="33"/>
      <c r="E15" s="33"/>
      <c r="F15" s="21">
        <f t="shared" si="0"/>
        <v>0</v>
      </c>
    </row>
    <row r="17" ht="17.25" customHeight="1" x14ac:dyDescent="0.3"/>
    <row r="18" ht="16.5" customHeight="1" x14ac:dyDescent="0.3"/>
  </sheetData>
  <sheetProtection algorithmName="SHA-512" hashValue="1vNi98Z47dYIC5LGfcZ1TUjAkQpcIDjsBAOpg4KZSzi5bsrchA7fdZ2lPKXP5ChbvDl44M8KAnbX/iizJ7J6ig==" saltValue="kDAL4hWZCnrhXWmFWY0SvQ==" spinCount="100000" sheet="1" objects="1" scenarios="1"/>
  <mergeCells count="9">
    <mergeCell ref="F10:F11"/>
    <mergeCell ref="B2:E7"/>
    <mergeCell ref="D12:D15"/>
    <mergeCell ref="E12:E15"/>
    <mergeCell ref="A9:D9"/>
    <mergeCell ref="B10:B11"/>
    <mergeCell ref="C10:C11"/>
    <mergeCell ref="D10:D11"/>
    <mergeCell ref="E10:E11"/>
  </mergeCells>
  <pageMargins left="0.7" right="0.7" top="0.75" bottom="0.75" header="0.3" footer="0.3"/>
  <pageSetup scale="7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E20"/>
  <sheetViews>
    <sheetView zoomScaleNormal="100" workbookViewId="0">
      <selection activeCell="D11" sqref="D11"/>
    </sheetView>
  </sheetViews>
  <sheetFormatPr defaultRowHeight="14.4" x14ac:dyDescent="0.3"/>
  <cols>
    <col min="1" max="1" width="11.33203125" customWidth="1"/>
    <col min="2" max="2" width="35.44140625" customWidth="1"/>
    <col min="3" max="3" width="22.88671875" customWidth="1"/>
    <col min="4" max="4" width="41" customWidth="1"/>
    <col min="5" max="5" width="21" customWidth="1"/>
    <col min="6" max="6" width="29.109375" customWidth="1"/>
    <col min="7" max="7" width="18.88671875" customWidth="1"/>
  </cols>
  <sheetData>
    <row r="1" spans="2:5" ht="15" thickBot="1" x14ac:dyDescent="0.35"/>
    <row r="2" spans="2:5" ht="15" customHeight="1" x14ac:dyDescent="0.3">
      <c r="B2" s="41" t="s">
        <v>17</v>
      </c>
      <c r="C2" s="42"/>
      <c r="D2" s="42"/>
      <c r="E2" s="43"/>
    </row>
    <row r="3" spans="2:5" ht="15" customHeight="1" x14ac:dyDescent="0.3">
      <c r="B3" s="44"/>
      <c r="C3" s="45"/>
      <c r="D3" s="45"/>
      <c r="E3" s="46"/>
    </row>
    <row r="4" spans="2:5" x14ac:dyDescent="0.3">
      <c r="B4" s="44"/>
      <c r="C4" s="45"/>
      <c r="D4" s="45"/>
      <c r="E4" s="46"/>
    </row>
    <row r="5" spans="2:5" x14ac:dyDescent="0.3">
      <c r="B5" s="44"/>
      <c r="C5" s="45"/>
      <c r="D5" s="45"/>
      <c r="E5" s="46"/>
    </row>
    <row r="6" spans="2:5" x14ac:dyDescent="0.3">
      <c r="B6" s="44"/>
      <c r="C6" s="45"/>
      <c r="D6" s="45"/>
      <c r="E6" s="46"/>
    </row>
    <row r="7" spans="2:5" x14ac:dyDescent="0.3">
      <c r="B7" s="44"/>
      <c r="C7" s="45"/>
      <c r="D7" s="45"/>
      <c r="E7" s="46"/>
    </row>
    <row r="8" spans="2:5" x14ac:dyDescent="0.3">
      <c r="B8" s="44"/>
      <c r="C8" s="45"/>
      <c r="D8" s="45"/>
      <c r="E8" s="46"/>
    </row>
    <row r="9" spans="2:5" ht="15" thickBot="1" x14ac:dyDescent="0.35">
      <c r="B9" s="47"/>
      <c r="C9" s="48"/>
      <c r="D9" s="48"/>
      <c r="E9" s="49"/>
    </row>
    <row r="10" spans="2:5" x14ac:dyDescent="0.3">
      <c r="B10" s="16"/>
      <c r="C10" s="16"/>
      <c r="D10" s="16"/>
      <c r="E10" s="16"/>
    </row>
    <row r="11" spans="2:5" ht="15" thickBot="1" x14ac:dyDescent="0.35">
      <c r="B11" s="16"/>
      <c r="C11" s="16"/>
      <c r="D11" s="16"/>
      <c r="E11" s="16"/>
    </row>
    <row r="12" spans="2:5" x14ac:dyDescent="0.3">
      <c r="B12" s="20" t="s">
        <v>16</v>
      </c>
      <c r="C12" s="19"/>
      <c r="E12" s="16"/>
    </row>
    <row r="13" spans="2:5" x14ac:dyDescent="0.3">
      <c r="B13" s="18"/>
      <c r="C13" s="17"/>
      <c r="E13" s="16"/>
    </row>
    <row r="14" spans="2:5" x14ac:dyDescent="0.3">
      <c r="B14" s="13" t="s">
        <v>15</v>
      </c>
      <c r="C14" s="12">
        <v>50000</v>
      </c>
    </row>
    <row r="15" spans="2:5" x14ac:dyDescent="0.3">
      <c r="B15" s="13" t="s">
        <v>14</v>
      </c>
      <c r="C15" s="12">
        <f>C14*20%</f>
        <v>10000</v>
      </c>
    </row>
    <row r="16" spans="2:5" x14ac:dyDescent="0.3">
      <c r="B16" s="15" t="s">
        <v>13</v>
      </c>
      <c r="C16" s="14">
        <f>C14-C15</f>
        <v>40000</v>
      </c>
    </row>
    <row r="17" spans="2:3" x14ac:dyDescent="0.3">
      <c r="B17" s="13" t="s">
        <v>12</v>
      </c>
      <c r="C17" s="12">
        <f>C16*C12</f>
        <v>0</v>
      </c>
    </row>
    <row r="18" spans="2:3" ht="15" thickBot="1" x14ac:dyDescent="0.35">
      <c r="B18" s="11" t="s">
        <v>11</v>
      </c>
      <c r="C18" s="10">
        <f>C16+C17</f>
        <v>40000</v>
      </c>
    </row>
    <row r="20" spans="2:3" ht="17.25" customHeight="1" x14ac:dyDescent="0.3"/>
  </sheetData>
  <sheetProtection algorithmName="SHA-512" hashValue="coa9Ff45pBuAAhl7S44iew/M/1hn7PXX5ujrjeniYsgaFxjmo9xaIbcKXLqdJV9Nod29OWWQgBLtYLl1Ww07cQ==" saltValue="XhL1oMKImuVCIZ1wolKq/g==" spinCount="100000" sheet="1" objects="1" scenarios="1"/>
  <mergeCells count="1">
    <mergeCell ref="B2:E9"/>
  </mergeCells>
  <dataValidations count="1">
    <dataValidation type="decimal" allowBlank="1" showInputMessage="1" showErrorMessage="1" sqref="C12" xr:uid="{00000000-0002-0000-0200-000000000000}">
      <formula1>0</formula1>
      <formula2>30</formula2>
    </dataValidation>
  </dataValidations>
  <pageMargins left="0.7" right="0.7" top="0.75" bottom="0.75" header="0.3" footer="0.3"/>
  <pageSetup scale="9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Resource Rates</vt:lpstr>
      <vt:lpstr>Agency Commission</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Leon Jean-Louis</dc:creator>
  <cp:lastModifiedBy>Leon Jean-Louis</cp:lastModifiedBy>
  <cp:lastPrinted>2021-09-15T08:46:23Z</cp:lastPrinted>
  <dcterms:created xsi:type="dcterms:W3CDTF">2017-05-03T13:24:48Z</dcterms:created>
  <dcterms:modified xsi:type="dcterms:W3CDTF">2021-09-15T08:46:34Z</dcterms:modified>
</cp:coreProperties>
</file>