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915"/>
  </bookViews>
  <sheets>
    <sheet name="SBD3_SVP, Insulin &amp; Cold Chain" sheetId="1" r:id="rId1"/>
  </sheets>
  <definedNames>
    <definedName name="_xlnm.Print_Titles" localSheetId="0">'SBD3_SVP, Insulin &amp; Cold Chain'!$1:$3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</calcChain>
</file>

<file path=xl/sharedStrings.xml><?xml version="1.0" encoding="utf-8"?>
<sst xmlns="http://schemas.openxmlformats.org/spreadsheetml/2006/main" count="173" uniqueCount="101">
  <si>
    <t>NSN</t>
  </si>
  <si>
    <t>Item Name</t>
  </si>
  <si>
    <t xml:space="preserve">Estimate for 3 years </t>
  </si>
  <si>
    <t>ADALIMUMAB INJECTION 40MG;PRE-FILLED SYRINGE;0,8ML;2'S</t>
  </si>
  <si>
    <t>CO</t>
  </si>
  <si>
    <t>AFLIBERCEPT SOLUTION FOR INJECTION SINGLE DOSE VIAL;4.0MG</t>
  </si>
  <si>
    <t>VI</t>
  </si>
  <si>
    <t>ALFENTANIL HYDROCHLORIDE INJECTION 0,544MG/ML;EQ TO 0,50MG ALFENTANIL BASE;2ML;5'S</t>
  </si>
  <si>
    <t>BX</t>
  </si>
  <si>
    <t>AMINO ACID SOLUTION IV;L-ALANINE 8,2G AND L-GLUTAMINE 13,46G/100ML SOLUTION;100ML;1'S</t>
  </si>
  <si>
    <t>AMIODARONE HYDROCHLORIDE INJECTION 50MG/ML;3ML</t>
  </si>
  <si>
    <t>AM</t>
  </si>
  <si>
    <t>ASCORBIC ACID INJECTION 100MG/ML;5ML</t>
  </si>
  <si>
    <t>ATOSIBAN ACETATE INJECTION 7,5MG/ML;5ML</t>
  </si>
  <si>
    <t>ATOSIBAN ACETATE INJECTION EQ TO ATOSIBAN 7,5MG/ML;0,9ML</t>
  </si>
  <si>
    <t>BETAMETHASONE ACETATE AND BETAMETHASONE DISODIUM PHOSPHATE FOR INJECTION 3MG AND 3MG/ML;1ML</t>
  </si>
  <si>
    <t>BROLUCIZUMAB SOLUTION FOR INJECTION;120MG/ML</t>
  </si>
  <si>
    <t>EA</t>
  </si>
  <si>
    <t>CIMETIDINE INJECTION 200MG/2ML;2ML;10'S</t>
  </si>
  <si>
    <t>CLONAZEPAM INJECTION 1MG;W/ DILUENT;5'S</t>
  </si>
  <si>
    <t>DEXAMETHASONE OPTHALMIC IMPLANT 700MCG;INTRAVITREAL;1'S</t>
  </si>
  <si>
    <t>DINOPROSTONE PESSARIES 10MG;5'S</t>
  </si>
  <si>
    <t>ERGOMETRINE MALEATE AND OXYTOCIN INJECTION 500UG AND 5U/ML;1ML</t>
  </si>
  <si>
    <t>ESMOLOL HYDROCHLORIDE INJECTION FOR I.V. INFUSION;10MG/ML;10ML</t>
  </si>
  <si>
    <t>ETANERCEPT PREFILLED SYRINGE 50MG;PREFILLED SYRINGE;2'S</t>
  </si>
  <si>
    <t>ETILEFRINE HYDROCLORIDE INJECTION 10MG/ML;1ML;5'S</t>
  </si>
  <si>
    <t>FLUDROCORTISONE TABLETS 0,1MG;100'S</t>
  </si>
  <si>
    <t>FLUMAZENIL INJECTION 0,5MG/5ML;5ML</t>
  </si>
  <si>
    <t xml:space="preserve">FLUORESCEIN SODIUM OPHTHALMIC SOLUTION 10MG/0,5ML;0,5ML;20'S </t>
  </si>
  <si>
    <t>SG</t>
  </si>
  <si>
    <t>GLUCAGON HYDROCHLORIDE FOR INJECTION 1MG/ML;W/ SOLVENT IN SYRINGE;1ML</t>
  </si>
  <si>
    <t>GLYCOPYRROLATE INJECTION 0,2MG/ML;2ML;10'S</t>
  </si>
  <si>
    <t>HYDROXYETHYL STARCH AND SODIUM CHLORIDE INJECTION IV SOLUTION;(130/0.42)60G AND 9G/1000ML;500ML;1'S</t>
  </si>
  <si>
    <t>INFLIXIMAB FOR INJECTION 100MG;DRY POWDER FOR RECONSTITUTION;10ML</t>
  </si>
  <si>
    <t>INSULIN ASPART SOLUBLE AND INSULIN ASPART PROTAMINE-CRYSTALLISED FOR INJECTION 100IU/ML;3ML FLEXPEN;5'S (DISPOSABLE)</t>
  </si>
  <si>
    <t>INSULIN DEGLUDEC 100U/ML; 3ML; 5'S</t>
  </si>
  <si>
    <t>INSULIN DEGLUDEC AND INSULIN ASPART INJECTION 70% AND 30%;100U/ML;3ML;PRE-FILLED PENS;5'S</t>
  </si>
  <si>
    <t>INSULIN HUMAN LIPRO SUSPENSION DISPOSABLE PENSETS;100IU/ML;3ML;5'S</t>
  </si>
  <si>
    <t>INSULIN INJECTION DETEMIR;HUMAN;BIOSYNTHETIC;YEAST DERIVATIVE; FLEXPEN MULTIDOSE INJECTION DEVICE; DISPOSABLE; 100U/ML; 3ML; 5'S</t>
  </si>
  <si>
    <t>INSULIN LISPRO AND INSULIN LISPRO PROTAMINE SUSPENSION 25%/75%; 100IU/ML; 3ML; PEN SETS; DISPOSABLE; 5'S</t>
  </si>
  <si>
    <t>LABETALOL HYDROCHLORIDE INJECTION 5MG/ML;20ML;5'S</t>
  </si>
  <si>
    <t>LIRAGLUTIDE INJECTION 6MG/ML;PRE-FILLED MULTIDOSE PEN;3ML</t>
  </si>
  <si>
    <t>LORAZEPAM INJECTION 4MG/ML;1ML;5'S</t>
  </si>
  <si>
    <t>LORNOXICAM INJECTION 8MG;IV/IM;5'S</t>
  </si>
  <si>
    <t>MEASLES,MUMPS AND RUBELLA VACCINE MEASLES,MUMPS AND RUBELLA(M.M.R);LIVE;SINGLE DOSE VIAL;0,5ML</t>
  </si>
  <si>
    <t>METHYL PREDNISOLONE SODIUM SUCCINATE INJECTION EQ TO METHYLPREDNISOLONE 500MG/8ML;8ML</t>
  </si>
  <si>
    <t>OCTREOTIDE INJECTION 0,05MG/ML;1ML;5'S</t>
  </si>
  <si>
    <t>OCTREOTIDE INJECTION 0,1MG/ML;1ML;5'S</t>
  </si>
  <si>
    <t>OXYBUPROCAIN HYDROCHLORIDE OPHTHALMIC SOLUTION 0,4%;3ML</t>
  </si>
  <si>
    <t>BT</t>
  </si>
  <si>
    <t>PALIPERIDONE PALMITATE INJECTION 100MG;PREFILLED SYRINGE</t>
  </si>
  <si>
    <t>PALIPERIDONE PALMITATE INJECTION 150MG;PREFILLED SYRINGE</t>
  </si>
  <si>
    <t>PALIPERIDONE PALMITATE INJECTION 75MG;PREFILLED SYRINGE</t>
  </si>
  <si>
    <t>PALIVIZUMAB INJECTION 100MG</t>
  </si>
  <si>
    <t>PARECOXIB POWDER FOR INJECTION 40MG IV/IM; 1'S</t>
  </si>
  <si>
    <t>PHENYLEPHRINE OPHTHALMIC DROPS 10%;0,5ML;20'S</t>
  </si>
  <si>
    <t>PORACTANT ALFA SUSPENSION 80MG/ML;1,5ML VIAL</t>
  </si>
  <si>
    <t>PROTAMINE SULPHATE INJECTION 10MG/ML;5ML;10'S</t>
  </si>
  <si>
    <t>RISPERIDONE POWDER FOR INJECTION 25MG;WITH 3ML PREFILLED SYRINGE CONTAINING 2ML DILUENT</t>
  </si>
  <si>
    <t>RISPERIDONE POWDER FOR INJECTION 37,5MG;WITH 3ML PREFILLED SYRINGE CONTAINING 2ML DILUENT</t>
  </si>
  <si>
    <t>RISPERIDONE POWDER FOR INJECTION 50MG;WITH 3ML PREFILLED SYRINGE CONTAINING 2ML DILUENT</t>
  </si>
  <si>
    <t>ROPIVACAINE HYDROCHLORIDE SOLUTION FOR INFUSION 2MG/ML;POLYBAG 100ML</t>
  </si>
  <si>
    <t>SODIUM VALPROATE INJECTION 400MG;W/ 4ML DILUENT</t>
  </si>
  <si>
    <t>SUCCINYLCHOLINE CHLORIDE INJECTION 50MG/ML;2ML</t>
  </si>
  <si>
    <t>SUGAMMADEX INJECTION 200MG/2ML;FOR INJECTION;10'S</t>
  </si>
  <si>
    <t>TUBERCULIN DIAGNOSTIC TEST PURIFIED PROTEIN DERIVATE;RT/23 2TU/0,1ML;MANTOUX;1,5ML;10'S</t>
  </si>
  <si>
    <t>USTEKINUMAB INJECTION 45MG;0.5ML;GLASS VIAL;1'S</t>
  </si>
  <si>
    <t>VERAPAMIL HYDROCHLORIDE INJECTION 5MG/2ML;2ML</t>
  </si>
  <si>
    <t>ZOLEDRONIC ACID POWDER FOR INJECTION 5MG/100ML;100ML</t>
  </si>
  <si>
    <t>S/N</t>
  </si>
  <si>
    <t>Price / unit offered</t>
  </si>
  <si>
    <t>Minimum order quantity</t>
  </si>
  <si>
    <t xml:space="preserve">Lead time </t>
  </si>
  <si>
    <t>Financial Implication of full estimated value</t>
  </si>
  <si>
    <t>COMPANY NAME:</t>
  </si>
  <si>
    <t>DATE:</t>
  </si>
  <si>
    <t>SIGNATURE OF CEO / DELEGATED OFFICIAL:</t>
  </si>
  <si>
    <t>Comply with specification (YES / NO)</t>
  </si>
  <si>
    <t>Decription of specification deviation (PACKSIZE / STRENGTH)</t>
  </si>
  <si>
    <t>SMALL VOLUME PARENTERALS, INSULIN DEVICES AND COLD CHAIN PHARMACEUTICALS</t>
  </si>
  <si>
    <t>UIC / DOQ</t>
  </si>
  <si>
    <t>INSULIN HUMAN INJECTION FASTER ACTING ASPART FLEXTOUCH DISPOSABLE ; 100U/ML; 3ML; 5'S (new to 1 Mil Hosp in 2024 only - Risodeg)</t>
  </si>
  <si>
    <t>TESTOSTERONE UNDECANOATE INJECTION 250MG/ML;4ML</t>
  </si>
  <si>
    <t xml:space="preserve">TRYPTAN BLUE OPTHALMIC SOLUTION PREFILLED SYRINGE APPLICATORS;0,5ML;5'S </t>
  </si>
  <si>
    <t xml:space="preserve">SOYA BEAN EMULSION FOR INTRAVENOUS INFUSION SOY BEAN OIL 20G,EGG LECITHIN 1,2G AND GLYCEROL 2,5G/100ML;20%;100ML </t>
  </si>
  <si>
    <t xml:space="preserve">SODIUM CHONDROITIN SULFATE AND SODIUM HYALURONATE INTRAOCULAR SOLUTION PREFILLED SYRINGE;40MG AND 30MG/ML;0,5ML </t>
  </si>
  <si>
    <r>
      <t>SALBUTAMOL SULPHATE INJECTION 0,5MG/ML;1ML</t>
    </r>
    <r>
      <rPr>
        <sz val="9"/>
        <color rgb="FFFF0000"/>
        <rFont val="Arial"/>
        <family val="2"/>
      </rPr>
      <t xml:space="preserve"> </t>
    </r>
  </si>
  <si>
    <t xml:space="preserve">RANIBIZUMAB INJECTION 10MG/ML;0,023ML </t>
  </si>
  <si>
    <t xml:space="preserve">PALIVIZUMAB INJECTION 50MG </t>
  </si>
  <si>
    <t xml:space="preserve">OMALIZUMAB INJECTION 150MG;POWDER FOR SOLUTION FOR INJECTION;1.2ML </t>
  </si>
  <si>
    <t xml:space="preserve">METHOXY POLYETHYLENE GLYCOL-EPOETIN BETA INJECTION 200MCG/0.3ML;PREFILLED SYRINGE </t>
  </si>
  <si>
    <t xml:space="preserve">METHOXY POLYETHYLENE GLYCOL-EPOETIN BETA INJECTION 100MCG/0.3ML;PREFILLED SYRINGE </t>
  </si>
  <si>
    <t xml:space="preserve">INSULIN HUMAN ISOPHANE SUSPENSION HUMALOG 100% INSULIN LISPRO;3ML CARTRIDGES;5'S </t>
  </si>
  <si>
    <t xml:space="preserve">HYALORONIC ACID SODIUM INJECTION 60MG/6ML;6ML;PREFILLED SYRINGE </t>
  </si>
  <si>
    <t xml:space="preserve">FONDAPARINUX SODIUM SOLUTION FOR INJECTION 2.5MG/0.5ML;0.5ML PREFILLED SYRINGE </t>
  </si>
  <si>
    <t xml:space="preserve">FIBRIN SEALANT KIT FREEZE DRIED;FIBRINOGEN HUMAN KIT;TWO COMPONENTS </t>
  </si>
  <si>
    <t xml:space="preserve">ESOMEPRAZOLE SODIUM POWDER FOR INECTION EQ TO ESOMEPRAZOLE 40MG;VIAL </t>
  </si>
  <si>
    <t xml:space="preserve">DUPILUMAB SOLUTION 300MG/2ML;PRE-FILLED SYRINGES; 2'S </t>
  </si>
  <si>
    <t xml:space="preserve">DROPERIDOL INJECTION 2.5MG/ML;2ML </t>
  </si>
  <si>
    <t xml:space="preserve">DINOPROSTONE TABLETS 0,5MG;10'S </t>
  </si>
  <si>
    <t xml:space="preserve">DANTROLENE SODIUM FOR INJECTION 20MG;70ML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</si>
</sst>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6" fillId="0" borderId="1" xfId="0" applyNumberFormat="1" applyFont="1" applyBorder="1"/>
    <xf numFmtId="0" fontId="2" fillId="0" borderId="1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8" fillId="0" borderId="2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zoomScale="90" zoomScaleNormal="90" workbookViewId="0">
      <pane ySplit="3" topLeftCell="A46" activePane="bottomLeft" state="frozen"/>
      <selection pane="bottomLeft" activeCell="C50" sqref="C50"/>
    </sheetView>
  </sheetViews>
  <sheetFormatPr defaultRowHeight="15" x14ac:dyDescent="0.25"/>
  <cols>
    <col min="1" max="1" width="4.42578125" style="3" customWidth="1"/>
    <col min="2" max="2" width="9.28515625" style="1" customWidth="1"/>
    <col min="3" max="3" width="36.28515625" style="2" customWidth="1"/>
    <col min="4" max="4" width="6.85546875" style="4" customWidth="1"/>
    <col min="5" max="5" width="8.5703125" customWidth="1"/>
    <col min="6" max="6" width="12.140625" customWidth="1"/>
    <col min="7" max="7" width="11.85546875" customWidth="1"/>
    <col min="8" max="8" width="9.140625" customWidth="1"/>
    <col min="9" max="9" width="5.7109375" customWidth="1"/>
    <col min="10" max="10" width="7.42578125" customWidth="1"/>
    <col min="11" max="11" width="10.42578125" customWidth="1"/>
  </cols>
  <sheetData>
    <row r="1" spans="1:11" x14ac:dyDescent="0.25">
      <c r="A1" s="28" t="s">
        <v>79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60.75" x14ac:dyDescent="0.25">
      <c r="A3" s="8" t="s">
        <v>69</v>
      </c>
      <c r="B3" s="9" t="s">
        <v>0</v>
      </c>
      <c r="C3" s="10" t="s">
        <v>1</v>
      </c>
      <c r="D3" s="20" t="s">
        <v>80</v>
      </c>
      <c r="E3" s="10" t="s">
        <v>2</v>
      </c>
      <c r="F3" s="10" t="s">
        <v>77</v>
      </c>
      <c r="G3" s="10" t="s">
        <v>78</v>
      </c>
      <c r="H3" s="10" t="s">
        <v>71</v>
      </c>
      <c r="I3" s="10" t="s">
        <v>72</v>
      </c>
      <c r="J3" s="10" t="s">
        <v>70</v>
      </c>
      <c r="K3" s="10" t="s">
        <v>73</v>
      </c>
    </row>
    <row r="4" spans="1:11" ht="24.75" x14ac:dyDescent="0.25">
      <c r="A4" s="11">
        <v>1</v>
      </c>
      <c r="B4" s="12">
        <v>181847691</v>
      </c>
      <c r="C4" s="13" t="s">
        <v>3</v>
      </c>
      <c r="D4" s="11" t="s">
        <v>4</v>
      </c>
      <c r="E4" s="14">
        <v>1400</v>
      </c>
      <c r="F4" s="15"/>
      <c r="G4" s="15"/>
      <c r="H4" s="16"/>
      <c r="I4" s="16"/>
      <c r="J4" s="16"/>
      <c r="K4" s="16">
        <f>E4*J4</f>
        <v>0</v>
      </c>
    </row>
    <row r="5" spans="1:11" ht="24.75" x14ac:dyDescent="0.25">
      <c r="A5" s="11">
        <v>2</v>
      </c>
      <c r="B5" s="12">
        <v>181943576</v>
      </c>
      <c r="C5" s="13" t="s">
        <v>5</v>
      </c>
      <c r="D5" s="11" t="s">
        <v>6</v>
      </c>
      <c r="E5" s="14">
        <v>1200</v>
      </c>
      <c r="F5" s="15"/>
      <c r="G5" s="15"/>
      <c r="H5" s="16"/>
      <c r="I5" s="16"/>
      <c r="J5" s="16"/>
      <c r="K5" s="16">
        <f t="shared" ref="K5:K65" si="0">E5*J5</f>
        <v>0</v>
      </c>
    </row>
    <row r="6" spans="1:11" ht="36.75" x14ac:dyDescent="0.25">
      <c r="A6" s="11">
        <v>3</v>
      </c>
      <c r="B6" s="12">
        <v>189714243</v>
      </c>
      <c r="C6" s="13" t="s">
        <v>7</v>
      </c>
      <c r="D6" s="11" t="s">
        <v>8</v>
      </c>
      <c r="E6" s="14">
        <v>360</v>
      </c>
      <c r="F6" s="15"/>
      <c r="G6" s="15"/>
      <c r="H6" s="16"/>
      <c r="I6" s="16"/>
      <c r="J6" s="16"/>
      <c r="K6" s="16">
        <f t="shared" si="0"/>
        <v>0</v>
      </c>
    </row>
    <row r="7" spans="1:11" ht="36.75" x14ac:dyDescent="0.25">
      <c r="A7" s="11">
        <v>4</v>
      </c>
      <c r="B7" s="12">
        <v>181747783</v>
      </c>
      <c r="C7" s="13" t="s">
        <v>9</v>
      </c>
      <c r="D7" s="11" t="s">
        <v>4</v>
      </c>
      <c r="E7" s="14">
        <v>180</v>
      </c>
      <c r="F7" s="15"/>
      <c r="G7" s="15"/>
      <c r="H7" s="16"/>
      <c r="I7" s="16"/>
      <c r="J7" s="16"/>
      <c r="K7" s="16">
        <f t="shared" si="0"/>
        <v>0</v>
      </c>
    </row>
    <row r="8" spans="1:11" ht="24.75" x14ac:dyDescent="0.25">
      <c r="A8" s="11">
        <v>5</v>
      </c>
      <c r="B8" s="12">
        <v>180075509</v>
      </c>
      <c r="C8" s="13" t="s">
        <v>10</v>
      </c>
      <c r="D8" s="11" t="s">
        <v>11</v>
      </c>
      <c r="E8" s="14">
        <v>2520</v>
      </c>
      <c r="F8" s="15"/>
      <c r="G8" s="15"/>
      <c r="H8" s="16"/>
      <c r="I8" s="16"/>
      <c r="J8" s="16"/>
      <c r="K8" s="16">
        <f t="shared" si="0"/>
        <v>0</v>
      </c>
    </row>
    <row r="9" spans="1:11" ht="24.75" x14ac:dyDescent="0.25">
      <c r="A9" s="11">
        <v>6</v>
      </c>
      <c r="B9" s="12">
        <v>189700008</v>
      </c>
      <c r="C9" s="13" t="s">
        <v>12</v>
      </c>
      <c r="D9" s="11" t="s">
        <v>11</v>
      </c>
      <c r="E9" s="14">
        <v>6000</v>
      </c>
      <c r="F9" s="15"/>
      <c r="G9" s="15"/>
      <c r="H9" s="16"/>
      <c r="I9" s="16"/>
      <c r="J9" s="16"/>
      <c r="K9" s="16">
        <f t="shared" si="0"/>
        <v>0</v>
      </c>
    </row>
    <row r="10" spans="1:11" ht="24.75" x14ac:dyDescent="0.25">
      <c r="A10" s="11">
        <v>7</v>
      </c>
      <c r="B10" s="12">
        <v>181791503</v>
      </c>
      <c r="C10" s="13" t="s">
        <v>13</v>
      </c>
      <c r="D10" s="11" t="s">
        <v>6</v>
      </c>
      <c r="E10" s="14">
        <v>180</v>
      </c>
      <c r="F10" s="15"/>
      <c r="G10" s="15"/>
      <c r="H10" s="16"/>
      <c r="I10" s="16"/>
      <c r="J10" s="16"/>
      <c r="K10" s="16">
        <f t="shared" si="0"/>
        <v>0</v>
      </c>
    </row>
    <row r="11" spans="1:11" ht="24.75" x14ac:dyDescent="0.25">
      <c r="A11" s="11">
        <v>8</v>
      </c>
      <c r="B11" s="12">
        <v>181791502</v>
      </c>
      <c r="C11" s="13" t="s">
        <v>14</v>
      </c>
      <c r="D11" s="11" t="s">
        <v>6</v>
      </c>
      <c r="E11" s="14">
        <v>220</v>
      </c>
      <c r="F11" s="15"/>
      <c r="G11" s="15"/>
      <c r="H11" s="16"/>
      <c r="I11" s="16"/>
      <c r="J11" s="16"/>
      <c r="K11" s="16">
        <f t="shared" si="0"/>
        <v>0</v>
      </c>
    </row>
    <row r="12" spans="1:11" ht="42" customHeight="1" x14ac:dyDescent="0.25">
      <c r="A12" s="11">
        <v>9</v>
      </c>
      <c r="B12" s="12">
        <v>189704541</v>
      </c>
      <c r="C12" s="13" t="s">
        <v>15</v>
      </c>
      <c r="D12" s="11" t="s">
        <v>6</v>
      </c>
      <c r="E12" s="14">
        <v>10000</v>
      </c>
      <c r="F12" s="15"/>
      <c r="G12" s="15"/>
      <c r="H12" s="16"/>
      <c r="I12" s="16"/>
      <c r="J12" s="16"/>
      <c r="K12" s="16">
        <f t="shared" si="0"/>
        <v>0</v>
      </c>
    </row>
    <row r="13" spans="1:11" ht="24.75" x14ac:dyDescent="0.25">
      <c r="A13" s="11">
        <v>10</v>
      </c>
      <c r="B13" s="12">
        <v>181970958</v>
      </c>
      <c r="C13" s="13" t="s">
        <v>16</v>
      </c>
      <c r="D13" s="11" t="s">
        <v>17</v>
      </c>
      <c r="E13" s="14">
        <v>160</v>
      </c>
      <c r="F13" s="15"/>
      <c r="G13" s="15"/>
      <c r="H13" s="16"/>
      <c r="I13" s="16"/>
      <c r="J13" s="16"/>
      <c r="K13" s="16">
        <f t="shared" si="0"/>
        <v>0</v>
      </c>
    </row>
    <row r="14" spans="1:11" ht="22.5" customHeight="1" x14ac:dyDescent="0.25">
      <c r="A14" s="11">
        <v>11</v>
      </c>
      <c r="B14" s="12">
        <v>189761029</v>
      </c>
      <c r="C14" s="13" t="s">
        <v>18</v>
      </c>
      <c r="D14" s="11" t="s">
        <v>8</v>
      </c>
      <c r="E14" s="14">
        <v>800</v>
      </c>
      <c r="F14" s="15"/>
      <c r="G14" s="15"/>
      <c r="H14" s="16"/>
      <c r="I14" s="16"/>
      <c r="J14" s="16"/>
      <c r="K14" s="16">
        <f t="shared" si="0"/>
        <v>0</v>
      </c>
    </row>
    <row r="15" spans="1:11" ht="24.75" x14ac:dyDescent="0.25">
      <c r="A15" s="11">
        <v>12</v>
      </c>
      <c r="B15" s="12">
        <v>189758727</v>
      </c>
      <c r="C15" s="13" t="s">
        <v>19</v>
      </c>
      <c r="D15" s="11" t="s">
        <v>8</v>
      </c>
      <c r="E15" s="14">
        <v>15</v>
      </c>
      <c r="F15" s="15"/>
      <c r="G15" s="15"/>
      <c r="H15" s="16"/>
      <c r="I15" s="16"/>
      <c r="J15" s="16"/>
      <c r="K15" s="16">
        <f t="shared" si="0"/>
        <v>0</v>
      </c>
    </row>
    <row r="16" spans="1:11" ht="51" customHeight="1" x14ac:dyDescent="0.25">
      <c r="A16" s="11">
        <v>13</v>
      </c>
      <c r="B16" s="12">
        <v>189715654</v>
      </c>
      <c r="C16" s="13" t="s">
        <v>100</v>
      </c>
      <c r="D16" s="11" t="s">
        <v>6</v>
      </c>
      <c r="E16" s="14">
        <v>20</v>
      </c>
      <c r="F16" s="15"/>
      <c r="G16" s="15"/>
      <c r="H16" s="16"/>
      <c r="I16" s="16"/>
      <c r="J16" s="16"/>
      <c r="K16" s="16">
        <f t="shared" si="0"/>
        <v>0</v>
      </c>
    </row>
    <row r="17" spans="1:11" ht="24.75" x14ac:dyDescent="0.25">
      <c r="A17" s="11">
        <v>14</v>
      </c>
      <c r="B17" s="12">
        <v>181912671</v>
      </c>
      <c r="C17" s="13" t="s">
        <v>20</v>
      </c>
      <c r="D17" s="11" t="s">
        <v>17</v>
      </c>
      <c r="E17" s="14">
        <v>240</v>
      </c>
      <c r="F17" s="15"/>
      <c r="G17" s="15"/>
      <c r="H17" s="16"/>
      <c r="I17" s="16"/>
      <c r="J17" s="16"/>
      <c r="K17" s="16">
        <f t="shared" si="0"/>
        <v>0</v>
      </c>
    </row>
    <row r="18" spans="1:11" x14ac:dyDescent="0.25">
      <c r="A18" s="11">
        <v>15</v>
      </c>
      <c r="B18" s="12">
        <v>181873991</v>
      </c>
      <c r="C18" s="13" t="s">
        <v>21</v>
      </c>
      <c r="D18" s="11" t="s">
        <v>4</v>
      </c>
      <c r="E18" s="14">
        <v>50</v>
      </c>
      <c r="F18" s="15"/>
      <c r="G18" s="15"/>
      <c r="H18" s="16"/>
      <c r="I18" s="16"/>
      <c r="J18" s="16"/>
      <c r="K18" s="16">
        <f t="shared" si="0"/>
        <v>0</v>
      </c>
    </row>
    <row r="19" spans="1:11" x14ac:dyDescent="0.25">
      <c r="A19" s="11">
        <v>16</v>
      </c>
      <c r="B19" s="12">
        <v>189755763</v>
      </c>
      <c r="C19" s="13" t="s">
        <v>99</v>
      </c>
      <c r="D19" s="11" t="s">
        <v>4</v>
      </c>
      <c r="E19" s="14">
        <v>6</v>
      </c>
      <c r="F19" s="15"/>
      <c r="G19" s="15"/>
      <c r="H19" s="16"/>
      <c r="I19" s="16"/>
      <c r="J19" s="16"/>
      <c r="K19" s="16">
        <f t="shared" si="0"/>
        <v>0</v>
      </c>
    </row>
    <row r="20" spans="1:11" x14ac:dyDescent="0.25">
      <c r="A20" s="11">
        <v>17</v>
      </c>
      <c r="B20" s="12">
        <v>189705126</v>
      </c>
      <c r="C20" s="13" t="s">
        <v>98</v>
      </c>
      <c r="D20" s="11" t="s">
        <v>11</v>
      </c>
      <c r="E20" s="14">
        <v>100</v>
      </c>
      <c r="F20" s="15"/>
      <c r="G20" s="15"/>
      <c r="H20" s="16"/>
      <c r="I20" s="16"/>
      <c r="J20" s="16"/>
      <c r="K20" s="16">
        <f t="shared" si="0"/>
        <v>0</v>
      </c>
    </row>
    <row r="21" spans="1:11" ht="24.75" x14ac:dyDescent="0.25">
      <c r="A21" s="11">
        <v>18</v>
      </c>
      <c r="B21" s="12">
        <v>181976878</v>
      </c>
      <c r="C21" s="13" t="s">
        <v>97</v>
      </c>
      <c r="D21" s="11" t="s">
        <v>8</v>
      </c>
      <c r="E21" s="14">
        <v>72</v>
      </c>
      <c r="F21" s="15"/>
      <c r="G21" s="15"/>
      <c r="H21" s="16"/>
      <c r="I21" s="16"/>
      <c r="J21" s="16"/>
      <c r="K21" s="16">
        <f t="shared" si="0"/>
        <v>0</v>
      </c>
    </row>
    <row r="22" spans="1:11" ht="24.75" x14ac:dyDescent="0.25">
      <c r="A22" s="11">
        <v>19</v>
      </c>
      <c r="B22" s="12">
        <v>189704498</v>
      </c>
      <c r="C22" s="13" t="s">
        <v>22</v>
      </c>
      <c r="D22" s="11" t="s">
        <v>6</v>
      </c>
      <c r="E22" s="14">
        <v>1200</v>
      </c>
      <c r="F22" s="15"/>
      <c r="G22" s="15"/>
      <c r="H22" s="16"/>
      <c r="I22" s="16"/>
      <c r="J22" s="16"/>
      <c r="K22" s="16">
        <f t="shared" si="0"/>
        <v>0</v>
      </c>
    </row>
    <row r="23" spans="1:11" ht="24.75" x14ac:dyDescent="0.25">
      <c r="A23" s="11">
        <v>20</v>
      </c>
      <c r="B23" s="12">
        <v>180075911</v>
      </c>
      <c r="C23" s="13" t="s">
        <v>23</v>
      </c>
      <c r="D23" s="11" t="s">
        <v>6</v>
      </c>
      <c r="E23" s="14">
        <v>150</v>
      </c>
      <c r="F23" s="15"/>
      <c r="G23" s="15"/>
      <c r="H23" s="16"/>
      <c r="I23" s="16"/>
      <c r="J23" s="16"/>
      <c r="K23" s="16">
        <f t="shared" si="0"/>
        <v>0</v>
      </c>
    </row>
    <row r="24" spans="1:11" ht="36.75" x14ac:dyDescent="0.25">
      <c r="A24" s="11">
        <v>21</v>
      </c>
      <c r="B24" s="12">
        <v>181799280</v>
      </c>
      <c r="C24" s="13" t="s">
        <v>96</v>
      </c>
      <c r="D24" s="11" t="s">
        <v>6</v>
      </c>
      <c r="E24" s="14">
        <v>3600</v>
      </c>
      <c r="F24" s="15"/>
      <c r="G24" s="15"/>
      <c r="H24" s="16"/>
      <c r="I24" s="16"/>
      <c r="J24" s="16"/>
      <c r="K24" s="16">
        <f t="shared" si="0"/>
        <v>0</v>
      </c>
    </row>
    <row r="25" spans="1:11" ht="24.75" x14ac:dyDescent="0.25">
      <c r="A25" s="11">
        <v>22</v>
      </c>
      <c r="B25" s="12">
        <v>181890283</v>
      </c>
      <c r="C25" s="13" t="s">
        <v>24</v>
      </c>
      <c r="D25" s="11" t="s">
        <v>8</v>
      </c>
      <c r="E25" s="14">
        <v>7200</v>
      </c>
      <c r="F25" s="15"/>
      <c r="G25" s="15"/>
      <c r="H25" s="16"/>
      <c r="I25" s="16"/>
      <c r="J25" s="16"/>
      <c r="K25" s="16">
        <f t="shared" si="0"/>
        <v>0</v>
      </c>
    </row>
    <row r="26" spans="1:11" ht="24.75" x14ac:dyDescent="0.25">
      <c r="A26" s="11">
        <v>23</v>
      </c>
      <c r="B26" s="12">
        <v>189762468</v>
      </c>
      <c r="C26" s="13" t="s">
        <v>25</v>
      </c>
      <c r="D26" s="11" t="s">
        <v>8</v>
      </c>
      <c r="E26" s="14">
        <v>360</v>
      </c>
      <c r="F26" s="15"/>
      <c r="G26" s="15"/>
      <c r="H26" s="16"/>
      <c r="I26" s="16"/>
      <c r="J26" s="16"/>
      <c r="K26" s="16">
        <f t="shared" si="0"/>
        <v>0</v>
      </c>
    </row>
    <row r="27" spans="1:11" ht="36.75" x14ac:dyDescent="0.25">
      <c r="A27" s="11">
        <v>25</v>
      </c>
      <c r="B27" s="12">
        <v>180021501</v>
      </c>
      <c r="C27" s="13" t="s">
        <v>95</v>
      </c>
      <c r="D27" s="11" t="s">
        <v>6</v>
      </c>
      <c r="E27" s="14">
        <v>50</v>
      </c>
      <c r="F27" s="15"/>
      <c r="G27" s="15"/>
      <c r="H27" s="16"/>
      <c r="I27" s="16"/>
      <c r="J27" s="16"/>
      <c r="K27" s="16">
        <f t="shared" si="0"/>
        <v>0</v>
      </c>
    </row>
    <row r="28" spans="1:11" ht="24.75" x14ac:dyDescent="0.25">
      <c r="A28" s="11">
        <v>26</v>
      </c>
      <c r="B28" s="12">
        <v>189756592</v>
      </c>
      <c r="C28" s="13" t="s">
        <v>26</v>
      </c>
      <c r="D28" s="11" t="s">
        <v>4</v>
      </c>
      <c r="E28" s="14">
        <v>210</v>
      </c>
      <c r="F28" s="15"/>
      <c r="G28" s="15"/>
      <c r="H28" s="16"/>
      <c r="I28" s="16"/>
      <c r="J28" s="16"/>
      <c r="K28" s="16">
        <f t="shared" si="0"/>
        <v>0</v>
      </c>
    </row>
    <row r="29" spans="1:11" x14ac:dyDescent="0.25">
      <c r="A29" s="11">
        <v>27</v>
      </c>
      <c r="B29" s="12">
        <v>189762852</v>
      </c>
      <c r="C29" s="13" t="s">
        <v>27</v>
      </c>
      <c r="D29" s="11" t="s">
        <v>6</v>
      </c>
      <c r="E29" s="14">
        <v>240</v>
      </c>
      <c r="F29" s="15"/>
      <c r="G29" s="15"/>
      <c r="H29" s="16"/>
      <c r="I29" s="16"/>
      <c r="J29" s="16"/>
      <c r="K29" s="16">
        <f t="shared" si="0"/>
        <v>0</v>
      </c>
    </row>
    <row r="30" spans="1:11" ht="24.75" x14ac:dyDescent="0.25">
      <c r="A30" s="11">
        <v>28</v>
      </c>
      <c r="B30" s="12">
        <v>189762329</v>
      </c>
      <c r="C30" s="13" t="s">
        <v>28</v>
      </c>
      <c r="D30" s="11" t="s">
        <v>8</v>
      </c>
      <c r="E30" s="14">
        <v>120</v>
      </c>
      <c r="F30" s="15"/>
      <c r="G30" s="15"/>
      <c r="H30" s="16"/>
      <c r="I30" s="16"/>
      <c r="J30" s="16"/>
      <c r="K30" s="16">
        <f t="shared" si="0"/>
        <v>0</v>
      </c>
    </row>
    <row r="31" spans="1:11" ht="43.5" customHeight="1" x14ac:dyDescent="0.25">
      <c r="A31" s="11">
        <v>29</v>
      </c>
      <c r="B31" s="12">
        <v>181851611</v>
      </c>
      <c r="C31" s="13" t="s">
        <v>94</v>
      </c>
      <c r="D31" s="11" t="s">
        <v>29</v>
      </c>
      <c r="E31" s="14">
        <v>420</v>
      </c>
      <c r="F31" s="15"/>
      <c r="G31" s="15"/>
      <c r="H31" s="16"/>
      <c r="I31" s="16"/>
      <c r="J31" s="16"/>
      <c r="K31" s="16">
        <f t="shared" si="0"/>
        <v>0</v>
      </c>
    </row>
    <row r="32" spans="1:11" ht="36.75" x14ac:dyDescent="0.25">
      <c r="A32" s="11">
        <v>30</v>
      </c>
      <c r="B32" s="12">
        <v>180309135</v>
      </c>
      <c r="C32" s="13" t="s">
        <v>30</v>
      </c>
      <c r="D32" s="11" t="s">
        <v>6</v>
      </c>
      <c r="E32" s="14">
        <v>450</v>
      </c>
      <c r="F32" s="15"/>
      <c r="G32" s="15"/>
      <c r="H32" s="16"/>
      <c r="I32" s="16"/>
      <c r="J32" s="16"/>
      <c r="K32" s="16">
        <f t="shared" si="0"/>
        <v>0</v>
      </c>
    </row>
    <row r="33" spans="1:11" ht="24.75" x14ac:dyDescent="0.25">
      <c r="A33" s="11">
        <v>31</v>
      </c>
      <c r="B33" s="12">
        <v>180238008</v>
      </c>
      <c r="C33" s="13" t="s">
        <v>31</v>
      </c>
      <c r="D33" s="11" t="s">
        <v>8</v>
      </c>
      <c r="E33" s="14">
        <v>450</v>
      </c>
      <c r="F33" s="15"/>
      <c r="G33" s="15"/>
      <c r="H33" s="16"/>
      <c r="I33" s="16"/>
      <c r="J33" s="16"/>
      <c r="K33" s="16">
        <f t="shared" si="0"/>
        <v>0</v>
      </c>
    </row>
    <row r="34" spans="1:11" ht="24.75" x14ac:dyDescent="0.25">
      <c r="A34" s="11">
        <v>32</v>
      </c>
      <c r="B34" s="12">
        <v>181939714</v>
      </c>
      <c r="C34" s="13" t="s">
        <v>93</v>
      </c>
      <c r="D34" s="11" t="s">
        <v>29</v>
      </c>
      <c r="E34" s="14">
        <v>180</v>
      </c>
      <c r="F34" s="15"/>
      <c r="G34" s="15"/>
      <c r="H34" s="16"/>
      <c r="I34" s="16"/>
      <c r="J34" s="16"/>
      <c r="K34" s="16">
        <f t="shared" si="0"/>
        <v>0</v>
      </c>
    </row>
    <row r="35" spans="1:11" ht="48.75" x14ac:dyDescent="0.25">
      <c r="A35" s="11">
        <v>33</v>
      </c>
      <c r="B35" s="12">
        <v>181774492</v>
      </c>
      <c r="C35" s="13" t="s">
        <v>32</v>
      </c>
      <c r="D35" s="11" t="s">
        <v>4</v>
      </c>
      <c r="E35" s="14">
        <v>3600</v>
      </c>
      <c r="F35" s="15"/>
      <c r="G35" s="15"/>
      <c r="H35" s="16"/>
      <c r="I35" s="16"/>
      <c r="J35" s="16"/>
      <c r="K35" s="16">
        <f t="shared" si="0"/>
        <v>0</v>
      </c>
    </row>
    <row r="36" spans="1:11" ht="24.75" x14ac:dyDescent="0.25">
      <c r="A36" s="11">
        <v>34</v>
      </c>
      <c r="B36" s="12">
        <v>181772875</v>
      </c>
      <c r="C36" s="13" t="s">
        <v>33</v>
      </c>
      <c r="D36" s="11" t="s">
        <v>6</v>
      </c>
      <c r="E36" s="14">
        <v>360</v>
      </c>
      <c r="F36" s="15"/>
      <c r="G36" s="15"/>
      <c r="H36" s="16"/>
      <c r="I36" s="16"/>
      <c r="J36" s="16"/>
      <c r="K36" s="16">
        <f t="shared" si="0"/>
        <v>0</v>
      </c>
    </row>
    <row r="37" spans="1:11" ht="48.75" x14ac:dyDescent="0.25">
      <c r="A37" s="11">
        <v>35</v>
      </c>
      <c r="B37" s="12">
        <v>181774712</v>
      </c>
      <c r="C37" s="13" t="s">
        <v>34</v>
      </c>
      <c r="D37" s="11" t="s">
        <v>4</v>
      </c>
      <c r="E37" s="14">
        <v>10800</v>
      </c>
      <c r="F37" s="15"/>
      <c r="G37" s="15"/>
      <c r="H37" s="16"/>
      <c r="I37" s="16"/>
      <c r="J37" s="16"/>
      <c r="K37" s="16">
        <f t="shared" si="0"/>
        <v>0</v>
      </c>
    </row>
    <row r="38" spans="1:11" x14ac:dyDescent="0.25">
      <c r="A38" s="11">
        <v>36</v>
      </c>
      <c r="B38" s="12">
        <v>181961492</v>
      </c>
      <c r="C38" s="13" t="s">
        <v>35</v>
      </c>
      <c r="D38" s="11" t="s">
        <v>8</v>
      </c>
      <c r="E38" s="14">
        <v>50</v>
      </c>
      <c r="F38" s="15"/>
      <c r="G38" s="15"/>
      <c r="H38" s="16"/>
      <c r="I38" s="16"/>
      <c r="J38" s="16"/>
      <c r="K38" s="16">
        <f t="shared" si="0"/>
        <v>0</v>
      </c>
    </row>
    <row r="39" spans="1:11" ht="36.75" x14ac:dyDescent="0.25">
      <c r="A39" s="11">
        <v>37</v>
      </c>
      <c r="B39" s="12">
        <v>181939756</v>
      </c>
      <c r="C39" s="13" t="s">
        <v>36</v>
      </c>
      <c r="D39" s="11" t="s">
        <v>4</v>
      </c>
      <c r="E39" s="14">
        <v>120</v>
      </c>
      <c r="F39" s="15"/>
      <c r="G39" s="15"/>
      <c r="H39" s="16"/>
      <c r="I39" s="16"/>
      <c r="J39" s="16"/>
      <c r="K39" s="16">
        <f t="shared" si="0"/>
        <v>0</v>
      </c>
    </row>
    <row r="40" spans="1:11" ht="48.75" x14ac:dyDescent="0.25">
      <c r="A40" s="11">
        <v>38</v>
      </c>
      <c r="B40" s="25">
        <v>181979265</v>
      </c>
      <c r="C40" s="26" t="s">
        <v>81</v>
      </c>
      <c r="D40" s="27" t="s">
        <v>8</v>
      </c>
      <c r="E40" s="14">
        <v>180</v>
      </c>
      <c r="F40" s="15"/>
      <c r="G40" s="15"/>
      <c r="H40" s="16"/>
      <c r="I40" s="16"/>
      <c r="J40" s="16"/>
      <c r="K40" s="16">
        <f t="shared" si="0"/>
        <v>0</v>
      </c>
    </row>
    <row r="41" spans="1:11" ht="36.75" x14ac:dyDescent="0.25">
      <c r="A41" s="11">
        <v>39</v>
      </c>
      <c r="B41" s="12">
        <v>180953222</v>
      </c>
      <c r="C41" s="13" t="s">
        <v>92</v>
      </c>
      <c r="D41" s="11" t="s">
        <v>8</v>
      </c>
      <c r="E41" s="14">
        <v>60</v>
      </c>
      <c r="F41" s="15"/>
      <c r="G41" s="15"/>
      <c r="H41" s="16"/>
      <c r="I41" s="16"/>
      <c r="J41" s="16"/>
      <c r="K41" s="16">
        <f t="shared" si="0"/>
        <v>0</v>
      </c>
    </row>
    <row r="42" spans="1:11" ht="24.75" x14ac:dyDescent="0.25">
      <c r="A42" s="11">
        <v>41</v>
      </c>
      <c r="B42" s="12">
        <v>180360480</v>
      </c>
      <c r="C42" s="13" t="s">
        <v>37</v>
      </c>
      <c r="D42" s="11" t="s">
        <v>8</v>
      </c>
      <c r="E42" s="14">
        <v>600</v>
      </c>
      <c r="F42" s="15"/>
      <c r="G42" s="15"/>
      <c r="H42" s="16"/>
      <c r="I42" s="16"/>
      <c r="J42" s="16"/>
      <c r="K42" s="16">
        <f t="shared" si="0"/>
        <v>0</v>
      </c>
    </row>
    <row r="43" spans="1:11" ht="60.75" x14ac:dyDescent="0.25">
      <c r="A43" s="11">
        <v>42</v>
      </c>
      <c r="B43" s="12">
        <v>181804818</v>
      </c>
      <c r="C43" s="13" t="s">
        <v>38</v>
      </c>
      <c r="D43" s="11" t="s">
        <v>8</v>
      </c>
      <c r="E43" s="14">
        <v>2400</v>
      </c>
      <c r="F43" s="15"/>
      <c r="G43" s="15"/>
      <c r="H43" s="16"/>
      <c r="I43" s="16"/>
      <c r="J43" s="16"/>
      <c r="K43" s="16">
        <f t="shared" si="0"/>
        <v>0</v>
      </c>
    </row>
    <row r="44" spans="1:11" ht="48.75" x14ac:dyDescent="0.25">
      <c r="A44" s="11">
        <v>43</v>
      </c>
      <c r="B44" s="12">
        <v>180360487</v>
      </c>
      <c r="C44" s="13" t="s">
        <v>39</v>
      </c>
      <c r="D44" s="11" t="s">
        <v>8</v>
      </c>
      <c r="E44" s="14">
        <v>36</v>
      </c>
      <c r="F44" s="15"/>
      <c r="G44" s="15"/>
      <c r="H44" s="16"/>
      <c r="I44" s="16"/>
      <c r="J44" s="16"/>
      <c r="K44" s="16">
        <f t="shared" si="0"/>
        <v>0</v>
      </c>
    </row>
    <row r="45" spans="1:11" ht="24.75" x14ac:dyDescent="0.25">
      <c r="A45" s="11">
        <v>44</v>
      </c>
      <c r="B45" s="12">
        <v>189759727</v>
      </c>
      <c r="C45" s="13" t="s">
        <v>40</v>
      </c>
      <c r="D45" s="11" t="s">
        <v>8</v>
      </c>
      <c r="E45" s="14">
        <v>120</v>
      </c>
      <c r="F45" s="15"/>
      <c r="G45" s="15"/>
      <c r="H45" s="16"/>
      <c r="I45" s="16"/>
      <c r="J45" s="16"/>
      <c r="K45" s="16">
        <f t="shared" si="0"/>
        <v>0</v>
      </c>
    </row>
    <row r="46" spans="1:11" ht="24.75" x14ac:dyDescent="0.25">
      <c r="A46" s="11">
        <v>45</v>
      </c>
      <c r="B46" s="12">
        <v>181934962</v>
      </c>
      <c r="C46" s="13" t="s">
        <v>41</v>
      </c>
      <c r="D46" s="11" t="s">
        <v>17</v>
      </c>
      <c r="E46" s="14">
        <v>720</v>
      </c>
      <c r="F46" s="15"/>
      <c r="G46" s="15"/>
      <c r="H46" s="16"/>
      <c r="I46" s="16"/>
      <c r="J46" s="16"/>
      <c r="K46" s="16">
        <f t="shared" si="0"/>
        <v>0</v>
      </c>
    </row>
    <row r="47" spans="1:11" x14ac:dyDescent="0.25">
      <c r="A47" s="11">
        <v>46</v>
      </c>
      <c r="B47" s="12">
        <v>180124415</v>
      </c>
      <c r="C47" s="13" t="s">
        <v>42</v>
      </c>
      <c r="D47" s="11" t="s">
        <v>8</v>
      </c>
      <c r="E47" s="14">
        <v>360</v>
      </c>
      <c r="F47" s="15"/>
      <c r="G47" s="15"/>
      <c r="H47" s="16"/>
      <c r="I47" s="16"/>
      <c r="J47" s="16"/>
      <c r="K47" s="16">
        <f t="shared" si="0"/>
        <v>0</v>
      </c>
    </row>
    <row r="48" spans="1:11" x14ac:dyDescent="0.25">
      <c r="A48" s="11">
        <v>47</v>
      </c>
      <c r="B48" s="12">
        <v>180390067</v>
      </c>
      <c r="C48" s="13" t="s">
        <v>43</v>
      </c>
      <c r="D48" s="11" t="s">
        <v>8</v>
      </c>
      <c r="E48" s="14">
        <v>2400</v>
      </c>
      <c r="F48" s="15"/>
      <c r="G48" s="15"/>
      <c r="H48" s="16"/>
      <c r="I48" s="16"/>
      <c r="J48" s="16"/>
      <c r="K48" s="16">
        <f t="shared" si="0"/>
        <v>0</v>
      </c>
    </row>
    <row r="49" spans="1:11" ht="48.75" x14ac:dyDescent="0.25">
      <c r="A49" s="11">
        <v>48</v>
      </c>
      <c r="B49" s="12">
        <v>189708130</v>
      </c>
      <c r="C49" s="13" t="s">
        <v>44</v>
      </c>
      <c r="D49" s="11" t="s">
        <v>6</v>
      </c>
      <c r="E49" s="14">
        <v>480</v>
      </c>
      <c r="F49" s="15"/>
      <c r="G49" s="15"/>
      <c r="H49" s="16"/>
      <c r="I49" s="16"/>
      <c r="J49" s="16"/>
      <c r="K49" s="16">
        <f t="shared" si="0"/>
        <v>0</v>
      </c>
    </row>
    <row r="50" spans="1:11" ht="36.75" x14ac:dyDescent="0.25">
      <c r="A50" s="11">
        <v>49</v>
      </c>
      <c r="B50" s="12">
        <v>181890418</v>
      </c>
      <c r="C50" s="13" t="s">
        <v>91</v>
      </c>
      <c r="D50" s="11" t="s">
        <v>29</v>
      </c>
      <c r="E50" s="14">
        <v>36</v>
      </c>
      <c r="F50" s="15"/>
      <c r="G50" s="15"/>
      <c r="H50" s="16"/>
      <c r="I50" s="16"/>
      <c r="J50" s="16"/>
      <c r="K50" s="16">
        <f t="shared" si="0"/>
        <v>0</v>
      </c>
    </row>
    <row r="51" spans="1:11" ht="36.75" x14ac:dyDescent="0.25">
      <c r="A51" s="11">
        <v>50</v>
      </c>
      <c r="B51" s="12">
        <v>181874450</v>
      </c>
      <c r="C51" s="13" t="s">
        <v>90</v>
      </c>
      <c r="D51" s="11" t="s">
        <v>29</v>
      </c>
      <c r="E51" s="14">
        <v>144</v>
      </c>
      <c r="F51" s="15"/>
      <c r="G51" s="15"/>
      <c r="H51" s="16"/>
      <c r="I51" s="16"/>
      <c r="J51" s="16"/>
      <c r="K51" s="16">
        <f t="shared" si="0"/>
        <v>0</v>
      </c>
    </row>
    <row r="52" spans="1:11" ht="36.75" x14ac:dyDescent="0.25">
      <c r="A52" s="11">
        <v>51</v>
      </c>
      <c r="B52" s="12">
        <v>189710955</v>
      </c>
      <c r="C52" s="13" t="s">
        <v>45</v>
      </c>
      <c r="D52" s="11" t="s">
        <v>6</v>
      </c>
      <c r="E52" s="14">
        <v>1200</v>
      </c>
      <c r="F52" s="15"/>
      <c r="G52" s="15"/>
      <c r="H52" s="16"/>
      <c r="I52" s="16"/>
      <c r="J52" s="16"/>
      <c r="K52" s="16">
        <f t="shared" si="0"/>
        <v>0</v>
      </c>
    </row>
    <row r="53" spans="1:11" ht="24.75" x14ac:dyDescent="0.25">
      <c r="A53" s="11">
        <v>52</v>
      </c>
      <c r="B53" s="12">
        <v>189714923</v>
      </c>
      <c r="C53" s="13" t="s">
        <v>46</v>
      </c>
      <c r="D53" s="11" t="s">
        <v>8</v>
      </c>
      <c r="E53" s="14">
        <v>40</v>
      </c>
      <c r="F53" s="15"/>
      <c r="G53" s="15"/>
      <c r="H53" s="16"/>
      <c r="I53" s="16"/>
      <c r="J53" s="16"/>
      <c r="K53" s="16">
        <f t="shared" si="0"/>
        <v>0</v>
      </c>
    </row>
    <row r="54" spans="1:11" ht="24.75" x14ac:dyDescent="0.25">
      <c r="A54" s="11">
        <v>53</v>
      </c>
      <c r="B54" s="12">
        <v>189712748</v>
      </c>
      <c r="C54" s="13" t="s">
        <v>47</v>
      </c>
      <c r="D54" s="11" t="s">
        <v>8</v>
      </c>
      <c r="E54" s="14">
        <v>40</v>
      </c>
      <c r="F54" s="15"/>
      <c r="G54" s="15"/>
      <c r="H54" s="16"/>
      <c r="I54" s="16"/>
      <c r="J54" s="16"/>
      <c r="K54" s="16">
        <f t="shared" si="0"/>
        <v>0</v>
      </c>
    </row>
    <row r="55" spans="1:11" ht="40.5" customHeight="1" x14ac:dyDescent="0.25">
      <c r="A55" s="11">
        <v>55</v>
      </c>
      <c r="B55" s="12">
        <v>181935251</v>
      </c>
      <c r="C55" s="13" t="s">
        <v>89</v>
      </c>
      <c r="D55" s="11" t="s">
        <v>6</v>
      </c>
      <c r="E55" s="14">
        <v>180</v>
      </c>
      <c r="F55" s="15"/>
      <c r="G55" s="15"/>
      <c r="H55" s="16"/>
      <c r="I55" s="16"/>
      <c r="J55" s="16"/>
      <c r="K55" s="16">
        <f t="shared" si="0"/>
        <v>0</v>
      </c>
    </row>
    <row r="56" spans="1:11" ht="24.75" x14ac:dyDescent="0.25">
      <c r="A56" s="11">
        <v>56</v>
      </c>
      <c r="B56" s="12">
        <v>189703838</v>
      </c>
      <c r="C56" s="13" t="s">
        <v>48</v>
      </c>
      <c r="D56" s="11" t="s">
        <v>49</v>
      </c>
      <c r="E56" s="14">
        <v>1200</v>
      </c>
      <c r="F56" s="15"/>
      <c r="G56" s="15"/>
      <c r="H56" s="16"/>
      <c r="I56" s="16"/>
      <c r="J56" s="16"/>
      <c r="K56" s="16">
        <f t="shared" si="0"/>
        <v>0</v>
      </c>
    </row>
    <row r="57" spans="1:11" ht="24.75" x14ac:dyDescent="0.25">
      <c r="A57" s="11">
        <v>57</v>
      </c>
      <c r="B57" s="12">
        <v>181929627</v>
      </c>
      <c r="C57" s="13" t="s">
        <v>50</v>
      </c>
      <c r="D57" s="11" t="s">
        <v>29</v>
      </c>
      <c r="E57" s="14">
        <v>180</v>
      </c>
      <c r="F57" s="15"/>
      <c r="G57" s="15"/>
      <c r="H57" s="16"/>
      <c r="I57" s="16"/>
      <c r="J57" s="16"/>
      <c r="K57" s="16">
        <f t="shared" si="0"/>
        <v>0</v>
      </c>
    </row>
    <row r="58" spans="1:11" ht="24.75" x14ac:dyDescent="0.25">
      <c r="A58" s="11">
        <v>58</v>
      </c>
      <c r="B58" s="12">
        <v>181929632</v>
      </c>
      <c r="C58" s="13" t="s">
        <v>51</v>
      </c>
      <c r="D58" s="11" t="s">
        <v>29</v>
      </c>
      <c r="E58" s="14">
        <v>36</v>
      </c>
      <c r="F58" s="15"/>
      <c r="G58" s="15"/>
      <c r="H58" s="16"/>
      <c r="I58" s="16"/>
      <c r="J58" s="16"/>
      <c r="K58" s="16">
        <f t="shared" si="0"/>
        <v>0</v>
      </c>
    </row>
    <row r="59" spans="1:11" ht="24.75" x14ac:dyDescent="0.25">
      <c r="A59" s="11">
        <v>59</v>
      </c>
      <c r="B59" s="12">
        <v>181929629</v>
      </c>
      <c r="C59" s="13" t="s">
        <v>52</v>
      </c>
      <c r="D59" s="11" t="s">
        <v>29</v>
      </c>
      <c r="E59" s="14">
        <v>180</v>
      </c>
      <c r="F59" s="15"/>
      <c r="G59" s="15"/>
      <c r="H59" s="16"/>
      <c r="I59" s="16"/>
      <c r="J59" s="16"/>
      <c r="K59" s="16">
        <f t="shared" si="0"/>
        <v>0</v>
      </c>
    </row>
    <row r="60" spans="1:11" x14ac:dyDescent="0.25">
      <c r="A60" s="11">
        <v>60</v>
      </c>
      <c r="B60" s="12">
        <v>181782251</v>
      </c>
      <c r="C60" s="13" t="s">
        <v>53</v>
      </c>
      <c r="D60" s="11" t="s">
        <v>6</v>
      </c>
      <c r="E60" s="14">
        <v>150</v>
      </c>
      <c r="F60" s="15"/>
      <c r="G60" s="15"/>
      <c r="H60" s="16"/>
      <c r="I60" s="16"/>
      <c r="J60" s="16"/>
      <c r="K60" s="16">
        <f t="shared" si="0"/>
        <v>0</v>
      </c>
    </row>
    <row r="61" spans="1:11" x14ac:dyDescent="0.25">
      <c r="A61" s="11">
        <v>61</v>
      </c>
      <c r="B61" s="12">
        <v>181793246</v>
      </c>
      <c r="C61" s="13" t="s">
        <v>88</v>
      </c>
      <c r="D61" s="11" t="s">
        <v>6</v>
      </c>
      <c r="E61" s="14">
        <v>180</v>
      </c>
      <c r="F61" s="15"/>
      <c r="G61" s="15"/>
      <c r="H61" s="16"/>
      <c r="I61" s="16"/>
      <c r="J61" s="16"/>
      <c r="K61" s="16">
        <f t="shared" si="0"/>
        <v>0</v>
      </c>
    </row>
    <row r="62" spans="1:11" ht="24.75" x14ac:dyDescent="0.25">
      <c r="A62" s="11">
        <v>62</v>
      </c>
      <c r="B62" s="12">
        <v>181774033</v>
      </c>
      <c r="C62" s="13" t="s">
        <v>54</v>
      </c>
      <c r="D62" s="11" t="s">
        <v>6</v>
      </c>
      <c r="E62" s="14">
        <v>3600</v>
      </c>
      <c r="F62" s="15"/>
      <c r="G62" s="15"/>
      <c r="H62" s="16"/>
      <c r="I62" s="16"/>
      <c r="J62" s="16"/>
      <c r="K62" s="16">
        <f t="shared" si="0"/>
        <v>0</v>
      </c>
    </row>
    <row r="63" spans="1:11" ht="24.75" x14ac:dyDescent="0.25">
      <c r="A63" s="11">
        <v>63</v>
      </c>
      <c r="B63" s="12">
        <v>180959430</v>
      </c>
      <c r="C63" s="13" t="s">
        <v>55</v>
      </c>
      <c r="D63" s="11" t="s">
        <v>8</v>
      </c>
      <c r="E63" s="14">
        <v>36</v>
      </c>
      <c r="F63" s="15"/>
      <c r="G63" s="15"/>
      <c r="H63" s="16"/>
      <c r="I63" s="16"/>
      <c r="J63" s="16"/>
      <c r="K63" s="16">
        <f t="shared" si="0"/>
        <v>0</v>
      </c>
    </row>
    <row r="64" spans="1:11" ht="24.75" x14ac:dyDescent="0.25">
      <c r="A64" s="11">
        <v>64</v>
      </c>
      <c r="B64" s="12">
        <v>180960741</v>
      </c>
      <c r="C64" s="13" t="s">
        <v>56</v>
      </c>
      <c r="D64" s="11" t="s">
        <v>6</v>
      </c>
      <c r="E64" s="14">
        <v>84</v>
      </c>
      <c r="F64" s="15"/>
      <c r="G64" s="15"/>
      <c r="H64" s="16"/>
      <c r="I64" s="16"/>
      <c r="J64" s="16"/>
      <c r="K64" s="16">
        <f t="shared" si="0"/>
        <v>0</v>
      </c>
    </row>
    <row r="65" spans="1:11" ht="24.75" x14ac:dyDescent="0.25">
      <c r="A65" s="11">
        <v>65</v>
      </c>
      <c r="B65" s="12">
        <v>189757168</v>
      </c>
      <c r="C65" s="13" t="s">
        <v>57</v>
      </c>
      <c r="D65" s="11" t="s">
        <v>8</v>
      </c>
      <c r="E65" s="14">
        <v>12</v>
      </c>
      <c r="F65" s="15"/>
      <c r="G65" s="15"/>
      <c r="H65" s="16"/>
      <c r="I65" s="16"/>
      <c r="J65" s="16"/>
      <c r="K65" s="16">
        <f t="shared" si="0"/>
        <v>0</v>
      </c>
    </row>
    <row r="66" spans="1:11" ht="27" customHeight="1" x14ac:dyDescent="0.25">
      <c r="A66" s="11">
        <v>66</v>
      </c>
      <c r="B66" s="12">
        <v>181852278</v>
      </c>
      <c r="C66" s="13" t="s">
        <v>87</v>
      </c>
      <c r="D66" s="11" t="s">
        <v>6</v>
      </c>
      <c r="E66" s="14">
        <v>48</v>
      </c>
      <c r="F66" s="15"/>
      <c r="G66" s="15"/>
      <c r="H66" s="16"/>
      <c r="I66" s="16"/>
      <c r="J66" s="16"/>
      <c r="K66" s="16">
        <f t="shared" ref="K66:K82" si="1">E66*J66</f>
        <v>0</v>
      </c>
    </row>
    <row r="67" spans="1:11" ht="36.75" x14ac:dyDescent="0.25">
      <c r="A67" s="11">
        <v>67</v>
      </c>
      <c r="B67" s="12">
        <v>181803365</v>
      </c>
      <c r="C67" s="13" t="s">
        <v>58</v>
      </c>
      <c r="D67" s="11" t="s">
        <v>6</v>
      </c>
      <c r="E67" s="14">
        <v>360</v>
      </c>
      <c r="F67" s="15"/>
      <c r="G67" s="15"/>
      <c r="H67" s="16"/>
      <c r="I67" s="16"/>
      <c r="J67" s="16"/>
      <c r="K67" s="16">
        <f t="shared" si="1"/>
        <v>0</v>
      </c>
    </row>
    <row r="68" spans="1:11" ht="36.75" x14ac:dyDescent="0.25">
      <c r="A68" s="11">
        <v>68</v>
      </c>
      <c r="B68" s="12">
        <v>181803368</v>
      </c>
      <c r="C68" s="13" t="s">
        <v>59</v>
      </c>
      <c r="D68" s="11" t="s">
        <v>6</v>
      </c>
      <c r="E68" s="14">
        <v>120</v>
      </c>
      <c r="F68" s="15"/>
      <c r="G68" s="15"/>
      <c r="H68" s="16"/>
      <c r="I68" s="16"/>
      <c r="J68" s="16"/>
      <c r="K68" s="16">
        <f t="shared" si="1"/>
        <v>0</v>
      </c>
    </row>
    <row r="69" spans="1:11" ht="36.75" x14ac:dyDescent="0.25">
      <c r="A69" s="11">
        <v>69</v>
      </c>
      <c r="B69" s="12">
        <v>181805711</v>
      </c>
      <c r="C69" s="13" t="s">
        <v>60</v>
      </c>
      <c r="D69" s="11" t="s">
        <v>6</v>
      </c>
      <c r="E69" s="14">
        <v>360</v>
      </c>
      <c r="F69" s="15"/>
      <c r="G69" s="15"/>
      <c r="H69" s="16"/>
      <c r="I69" s="16"/>
      <c r="J69" s="16"/>
      <c r="K69" s="16">
        <f t="shared" si="1"/>
        <v>0</v>
      </c>
    </row>
    <row r="70" spans="1:11" ht="36.75" x14ac:dyDescent="0.25">
      <c r="A70" s="11">
        <v>70</v>
      </c>
      <c r="B70" s="12">
        <v>181774219</v>
      </c>
      <c r="C70" s="13" t="s">
        <v>61</v>
      </c>
      <c r="D70" s="11" t="s">
        <v>4</v>
      </c>
      <c r="E70" s="14">
        <v>90</v>
      </c>
      <c r="F70" s="15"/>
      <c r="G70" s="15"/>
      <c r="H70" s="16"/>
      <c r="I70" s="16"/>
      <c r="J70" s="16"/>
      <c r="K70" s="16">
        <f t="shared" si="1"/>
        <v>0</v>
      </c>
    </row>
    <row r="71" spans="1:11" ht="24.75" x14ac:dyDescent="0.25">
      <c r="A71" s="11">
        <v>71</v>
      </c>
      <c r="B71" s="12">
        <v>189708067</v>
      </c>
      <c r="C71" s="13" t="s">
        <v>86</v>
      </c>
      <c r="D71" s="11" t="s">
        <v>11</v>
      </c>
      <c r="E71" s="14">
        <v>120</v>
      </c>
      <c r="F71" s="15"/>
      <c r="G71" s="15"/>
      <c r="H71" s="16"/>
      <c r="I71" s="16"/>
      <c r="J71" s="16"/>
      <c r="K71" s="16">
        <f t="shared" si="1"/>
        <v>0</v>
      </c>
    </row>
    <row r="72" spans="1:11" ht="48.75" x14ac:dyDescent="0.25">
      <c r="A72" s="11">
        <v>72</v>
      </c>
      <c r="B72" s="12">
        <v>180001702</v>
      </c>
      <c r="C72" s="13" t="s">
        <v>85</v>
      </c>
      <c r="D72" s="11" t="s">
        <v>29</v>
      </c>
      <c r="E72" s="14">
        <v>1080</v>
      </c>
      <c r="F72" s="15"/>
      <c r="G72" s="15"/>
      <c r="H72" s="16"/>
      <c r="I72" s="16"/>
      <c r="J72" s="16"/>
      <c r="K72" s="16">
        <f t="shared" si="1"/>
        <v>0</v>
      </c>
    </row>
    <row r="73" spans="1:11" ht="24.75" x14ac:dyDescent="0.25">
      <c r="A73" s="11">
        <v>73</v>
      </c>
      <c r="B73" s="12">
        <v>180261210</v>
      </c>
      <c r="C73" s="13" t="s">
        <v>62</v>
      </c>
      <c r="D73" s="11" t="s">
        <v>6</v>
      </c>
      <c r="E73" s="14">
        <v>4800</v>
      </c>
      <c r="F73" s="15"/>
      <c r="G73" s="15"/>
      <c r="H73" s="16"/>
      <c r="I73" s="16"/>
      <c r="J73" s="16"/>
      <c r="K73" s="16">
        <f t="shared" si="1"/>
        <v>0</v>
      </c>
    </row>
    <row r="74" spans="1:11" ht="48.75" x14ac:dyDescent="0.25">
      <c r="A74" s="11">
        <v>74</v>
      </c>
      <c r="B74" s="12">
        <v>189761530</v>
      </c>
      <c r="C74" s="13" t="s">
        <v>84</v>
      </c>
      <c r="D74" s="11" t="s">
        <v>49</v>
      </c>
      <c r="E74" s="14">
        <v>30</v>
      </c>
      <c r="F74" s="15"/>
      <c r="G74" s="15"/>
      <c r="H74" s="16"/>
      <c r="I74" s="16"/>
      <c r="J74" s="16"/>
      <c r="K74" s="16">
        <f t="shared" si="1"/>
        <v>0</v>
      </c>
    </row>
    <row r="75" spans="1:11" ht="24.75" x14ac:dyDescent="0.25">
      <c r="A75" s="11">
        <v>75</v>
      </c>
      <c r="B75" s="12">
        <v>189704626</v>
      </c>
      <c r="C75" s="13" t="s">
        <v>63</v>
      </c>
      <c r="D75" s="11" t="s">
        <v>6</v>
      </c>
      <c r="E75" s="14">
        <v>3600</v>
      </c>
      <c r="F75" s="15"/>
      <c r="G75" s="15"/>
      <c r="H75" s="16"/>
      <c r="I75" s="16"/>
      <c r="J75" s="16"/>
      <c r="K75" s="16">
        <f t="shared" si="1"/>
        <v>0</v>
      </c>
    </row>
    <row r="76" spans="1:11" ht="24.75" x14ac:dyDescent="0.25">
      <c r="A76" s="11">
        <v>76</v>
      </c>
      <c r="B76" s="12">
        <v>181931409</v>
      </c>
      <c r="C76" s="13" t="s">
        <v>64</v>
      </c>
      <c r="D76" s="11" t="s">
        <v>8</v>
      </c>
      <c r="E76" s="14">
        <v>15</v>
      </c>
      <c r="F76" s="15"/>
      <c r="G76" s="15"/>
      <c r="H76" s="16"/>
      <c r="I76" s="16"/>
      <c r="J76" s="16"/>
      <c r="K76" s="16">
        <f t="shared" si="1"/>
        <v>0</v>
      </c>
    </row>
    <row r="77" spans="1:11" ht="24.75" x14ac:dyDescent="0.25">
      <c r="A77" s="11">
        <v>77</v>
      </c>
      <c r="B77" s="12">
        <v>181869920</v>
      </c>
      <c r="C77" s="13" t="s">
        <v>82</v>
      </c>
      <c r="D77" s="11" t="s">
        <v>11</v>
      </c>
      <c r="E77" s="14">
        <v>900</v>
      </c>
      <c r="F77" s="15"/>
      <c r="G77" s="15"/>
      <c r="H77" s="16"/>
      <c r="I77" s="16"/>
      <c r="J77" s="16"/>
      <c r="K77" s="16">
        <f t="shared" si="1"/>
        <v>0</v>
      </c>
    </row>
    <row r="78" spans="1:11" ht="36.75" x14ac:dyDescent="0.25">
      <c r="A78" s="11">
        <v>78</v>
      </c>
      <c r="B78" s="12">
        <v>181864776</v>
      </c>
      <c r="C78" s="13" t="s">
        <v>83</v>
      </c>
      <c r="D78" s="11" t="s">
        <v>8</v>
      </c>
      <c r="E78" s="14">
        <v>36</v>
      </c>
      <c r="F78" s="15"/>
      <c r="G78" s="15"/>
      <c r="H78" s="16"/>
      <c r="I78" s="16"/>
      <c r="J78" s="16"/>
      <c r="K78" s="16">
        <f t="shared" si="1"/>
        <v>0</v>
      </c>
    </row>
    <row r="79" spans="1:11" ht="36.75" x14ac:dyDescent="0.25">
      <c r="A79" s="11">
        <v>79</v>
      </c>
      <c r="B79" s="12">
        <v>180106768</v>
      </c>
      <c r="C79" s="13" t="s">
        <v>65</v>
      </c>
      <c r="D79" s="11" t="s">
        <v>8</v>
      </c>
      <c r="E79" s="14">
        <v>36</v>
      </c>
      <c r="F79" s="15"/>
      <c r="G79" s="15"/>
      <c r="H79" s="16"/>
      <c r="I79" s="16"/>
      <c r="J79" s="16"/>
      <c r="K79" s="16">
        <f t="shared" si="1"/>
        <v>0</v>
      </c>
    </row>
    <row r="80" spans="1:11" ht="24.75" x14ac:dyDescent="0.25">
      <c r="A80" s="11">
        <v>80</v>
      </c>
      <c r="B80" s="12">
        <v>181950833</v>
      </c>
      <c r="C80" s="13" t="s">
        <v>66</v>
      </c>
      <c r="D80" s="11" t="s">
        <v>6</v>
      </c>
      <c r="E80" s="14">
        <v>36</v>
      </c>
      <c r="F80" s="15"/>
      <c r="G80" s="15"/>
      <c r="H80" s="16"/>
      <c r="I80" s="16"/>
      <c r="J80" s="16"/>
      <c r="K80" s="16">
        <f t="shared" si="1"/>
        <v>0</v>
      </c>
    </row>
    <row r="81" spans="1:11" ht="24.75" x14ac:dyDescent="0.25">
      <c r="A81" s="11">
        <v>81</v>
      </c>
      <c r="B81" s="12">
        <v>189705167</v>
      </c>
      <c r="C81" s="13" t="s">
        <v>67</v>
      </c>
      <c r="D81" s="11" t="s">
        <v>6</v>
      </c>
      <c r="E81" s="14">
        <v>450</v>
      </c>
      <c r="F81" s="15"/>
      <c r="G81" s="15"/>
      <c r="H81" s="16"/>
      <c r="I81" s="16"/>
      <c r="J81" s="16"/>
      <c r="K81" s="16">
        <f t="shared" si="1"/>
        <v>0</v>
      </c>
    </row>
    <row r="82" spans="1:11" ht="24.75" x14ac:dyDescent="0.25">
      <c r="A82" s="11">
        <v>82</v>
      </c>
      <c r="B82" s="12">
        <v>181852755</v>
      </c>
      <c r="C82" s="13" t="s">
        <v>68</v>
      </c>
      <c r="D82" s="11" t="s">
        <v>49</v>
      </c>
      <c r="E82" s="14">
        <v>240</v>
      </c>
      <c r="F82" s="15"/>
      <c r="G82" s="15"/>
      <c r="H82" s="16"/>
      <c r="I82" s="16"/>
      <c r="J82" s="16"/>
      <c r="K82" s="16">
        <f t="shared" si="1"/>
        <v>0</v>
      </c>
    </row>
    <row r="83" spans="1:11" x14ac:dyDescent="0.25">
      <c r="A83" s="17"/>
      <c r="B83" s="18"/>
      <c r="D83" s="21"/>
      <c r="E83" s="19"/>
      <c r="F83" s="19"/>
      <c r="G83" s="19"/>
      <c r="H83" s="19"/>
      <c r="I83" s="19"/>
      <c r="J83" s="19"/>
      <c r="K83" s="19"/>
    </row>
    <row r="84" spans="1:11" ht="54.75" customHeight="1" x14ac:dyDescent="0.25">
      <c r="A84" s="17"/>
      <c r="B84" s="18"/>
      <c r="C84" s="22" t="s">
        <v>74</v>
      </c>
      <c r="D84" s="30" t="s">
        <v>76</v>
      </c>
      <c r="E84" s="31"/>
      <c r="F84" s="31"/>
      <c r="G84" s="32"/>
      <c r="H84" s="33" t="s">
        <v>75</v>
      </c>
      <c r="I84" s="33"/>
      <c r="J84" s="33"/>
      <c r="K84" s="19"/>
    </row>
    <row r="85" spans="1:11" x14ac:dyDescent="0.25">
      <c r="A85" s="17"/>
      <c r="B85" s="18"/>
      <c r="C85" s="23"/>
      <c r="D85" s="24"/>
      <c r="E85" s="24"/>
      <c r="F85" s="24"/>
      <c r="G85" s="24"/>
      <c r="H85" s="24"/>
      <c r="I85" s="24"/>
      <c r="J85" s="19"/>
      <c r="K85" s="19"/>
    </row>
    <row r="86" spans="1:11" x14ac:dyDescent="0.25">
      <c r="A86" s="17"/>
      <c r="B86" s="18"/>
      <c r="C86" s="23"/>
      <c r="D86" s="24"/>
      <c r="E86" s="24"/>
      <c r="F86" s="24"/>
      <c r="G86" s="24"/>
      <c r="H86" s="24"/>
      <c r="I86" s="24"/>
      <c r="J86" s="19"/>
      <c r="K86" s="19"/>
    </row>
    <row r="87" spans="1:11" x14ac:dyDescent="0.25">
      <c r="C87" s="5"/>
      <c r="D87" s="7"/>
      <c r="E87" s="6"/>
      <c r="F87" s="6"/>
      <c r="G87" s="6"/>
      <c r="H87" s="6"/>
      <c r="I87" s="6"/>
      <c r="J87" s="6"/>
      <c r="K87" s="6"/>
    </row>
    <row r="88" spans="1:11" x14ac:dyDescent="0.25">
      <c r="C88" s="5"/>
      <c r="D88" s="7"/>
      <c r="E88" s="6"/>
      <c r="F88" s="6"/>
      <c r="G88" s="6"/>
      <c r="H88" s="6"/>
      <c r="I88" s="6"/>
      <c r="J88" s="6"/>
      <c r="K88" s="6"/>
    </row>
    <row r="89" spans="1:11" x14ac:dyDescent="0.25">
      <c r="C89" s="5"/>
      <c r="D89" s="7"/>
      <c r="E89" s="6"/>
      <c r="F89" s="6"/>
      <c r="G89" s="6"/>
      <c r="H89" s="6"/>
      <c r="I89" s="6"/>
      <c r="J89" s="6"/>
      <c r="K89" s="6"/>
    </row>
  </sheetData>
  <mergeCells count="3">
    <mergeCell ref="A1:K2"/>
    <mergeCell ref="D84:G84"/>
    <mergeCell ref="H84:J84"/>
  </mergeCells>
  <dataValidations count="2">
    <dataValidation type="list" allowBlank="1" showInputMessage="1" showErrorMessage="1" promptTitle="Select" prompt="Only packsize or strength deviations are allowed" sqref="G4:G82">
      <formula1>"Packsize, Strength"</formula1>
    </dataValidation>
    <dataValidation type="list" allowBlank="1" showInputMessage="1" showErrorMessage="1" promptTitle="Select" prompt="Please select Yes or No only" sqref="F4:F82">
      <formula1>"Yes, No"</formula1>
    </dataValidation>
  </dataValidations>
  <pageMargins left="0.70866141732283472" right="0.70866141732283472" top="0.74803149606299213" bottom="0.74803149606299213" header="0.31496062992125984" footer="0.31496062992125984"/>
  <pageSetup orientation="landscape" r:id="rId1"/>
  <headerFooter>
    <oddFooter>&amp;LCompany name:
__________________________&amp;C&amp;"-,Bold" Confidential&amp;RPage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SBD3_SVP, Insulin &amp; Cold Chain</vt:lpstr>
      <vt:lpstr>'SBD3_SVP, Insulin &amp; Cold Chain'!Print_Titles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Wendy</cp:lastModifiedBy>
  <cp:lastPrinted>2025-06-05T05:50:54Z</cp:lastPrinted>
  <dcterms:created xsi:type="dcterms:W3CDTF">2025-02-12T16:47:51Z</dcterms:created>
  <dcterms:modified xsi:type="dcterms:W3CDTF">2025-07-15T12:08:50Z</dcterms:modified>
</cp:coreProperties>
</file>