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updateLinks="always" defaultThemeVersion="124226"/>
  <mc:AlternateContent xmlns:mc="http://schemas.openxmlformats.org/markup-compatibility/2006">
    <mc:Choice Requires="x15">
      <x15ac:absPath xmlns:x15ac="http://schemas.microsoft.com/office/spreadsheetml/2010/11/ac" url="C:\Users\Kamroore\Documents\KZN OU - TX\2025 - 26 FIN YR\EFORMS SUPPORTING DOCS\MAY\3223449 - MVA TRFR\"/>
    </mc:Choice>
  </mc:AlternateContent>
  <xr:revisionPtr revIDLastSave="0" documentId="8_{0EF1F737-F7BB-41DA-A106-669D1A67D8D4}" xr6:coauthVersionLast="47" xr6:coauthVersionMax="47" xr10:uidLastSave="{00000000-0000-0000-0000-000000000000}"/>
  <bookViews>
    <workbookView xWindow="-110" yWindow="-110" windowWidth="19420" windowHeight="10300" firstSheet="2" activeTab="5" xr2:uid="{00000000-000D-0000-FFFF-FFFF00000000}"/>
  </bookViews>
  <sheets>
    <sheet name="Contractors" sheetId="1" r:id="rId1"/>
    <sheet name="Contractor Baseline template" sheetId="8" state="hidden" r:id="rId2"/>
    <sheet name="Consequence rating" sheetId="2" r:id="rId3"/>
    <sheet name="Likelihood rating" sheetId="4" r:id="rId4"/>
    <sheet name="Risk control effectiveness" sheetId="6" r:id="rId5"/>
    <sheet name="Risk matrix" sheetId="5" r:id="rId6"/>
  </sheets>
  <externalReferences>
    <externalReference r:id="rId7"/>
  </externalReferences>
  <definedNames>
    <definedName name="_xlnm._FilterDatabase" localSheetId="1" hidden="1">'Contractor Baseline template'!$L$12:$L$21</definedName>
    <definedName name="_xlnm._FilterDatabase" localSheetId="0" hidden="1">Contractors!$U$12:$U$21</definedName>
    <definedName name="Consequence">'[1]Drop Down Lists'!$A$3:$A$8</definedName>
    <definedName name="Likelihood">'[1]Drop Down Lists'!$B$3:$B$7</definedName>
    <definedName name="RCE">'[1]Drop Down Lists'!$D$3:$D$7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74" i="8" l="1"/>
  <c r="K174" i="8"/>
  <c r="F174" i="8"/>
  <c r="E174" i="8"/>
  <c r="C174" i="8"/>
  <c r="B174" i="8"/>
  <c r="A174" i="8"/>
  <c r="L173" i="8"/>
  <c r="K173" i="8"/>
  <c r="F173" i="8"/>
  <c r="E173" i="8"/>
  <c r="C173" i="8"/>
  <c r="B173" i="8"/>
  <c r="A173" i="8"/>
  <c r="L172" i="8"/>
  <c r="K172" i="8"/>
  <c r="F172" i="8"/>
  <c r="E172" i="8"/>
  <c r="C172" i="8"/>
  <c r="B172" i="8"/>
  <c r="A172" i="8"/>
  <c r="L171" i="8"/>
  <c r="K171" i="8"/>
  <c r="F171" i="8"/>
  <c r="E171" i="8"/>
  <c r="C171" i="8"/>
  <c r="B171" i="8"/>
  <c r="A171" i="8"/>
  <c r="L170" i="8"/>
  <c r="K170" i="8"/>
  <c r="F170" i="8"/>
  <c r="E170" i="8"/>
  <c r="C170" i="8"/>
  <c r="B170" i="8"/>
  <c r="A170" i="8"/>
  <c r="L169" i="8"/>
  <c r="K169" i="8"/>
  <c r="F169" i="8"/>
  <c r="E169" i="8"/>
  <c r="C169" i="8"/>
  <c r="B169" i="8"/>
  <c r="A169" i="8"/>
  <c r="L168" i="8"/>
  <c r="K168" i="8"/>
  <c r="F168" i="8"/>
  <c r="E168" i="8"/>
  <c r="C168" i="8"/>
  <c r="B168" i="8"/>
  <c r="A168" i="8"/>
  <c r="L167" i="8"/>
  <c r="K167" i="8"/>
  <c r="F167" i="8"/>
  <c r="E167" i="8"/>
  <c r="C167" i="8"/>
  <c r="B167" i="8"/>
  <c r="A167" i="8"/>
  <c r="L166" i="8"/>
  <c r="K166" i="8"/>
  <c r="F166" i="8"/>
  <c r="E166" i="8"/>
  <c r="C166" i="8"/>
  <c r="B166" i="8"/>
  <c r="A166" i="8"/>
  <c r="L165" i="8"/>
  <c r="K165" i="8"/>
  <c r="F165" i="8"/>
  <c r="E165" i="8"/>
  <c r="C165" i="8"/>
  <c r="B165" i="8"/>
  <c r="A165" i="8"/>
  <c r="L164" i="8"/>
  <c r="K164" i="8"/>
  <c r="F164" i="8"/>
  <c r="E164" i="8"/>
  <c r="C164" i="8"/>
  <c r="B164" i="8"/>
  <c r="A164" i="8"/>
  <c r="L163" i="8"/>
  <c r="K163" i="8"/>
  <c r="F163" i="8"/>
  <c r="E163" i="8"/>
  <c r="C163" i="8"/>
  <c r="B163" i="8"/>
  <c r="A163" i="8"/>
  <c r="L162" i="8"/>
  <c r="K162" i="8"/>
  <c r="F162" i="8"/>
  <c r="E162" i="8"/>
  <c r="C162" i="8"/>
  <c r="B162" i="8"/>
  <c r="A162" i="8"/>
  <c r="L161" i="8"/>
  <c r="K161" i="8"/>
  <c r="F161" i="8"/>
  <c r="E161" i="8"/>
  <c r="C161" i="8"/>
  <c r="B161" i="8"/>
  <c r="A161" i="8"/>
  <c r="L160" i="8"/>
  <c r="K160" i="8"/>
  <c r="F160" i="8"/>
  <c r="E160" i="8"/>
  <c r="C160" i="8"/>
  <c r="B160" i="8"/>
  <c r="A160" i="8"/>
  <c r="L159" i="8"/>
  <c r="K159" i="8"/>
  <c r="F159" i="8"/>
  <c r="E159" i="8"/>
  <c r="C159" i="8"/>
  <c r="B159" i="8"/>
  <c r="A159" i="8"/>
  <c r="L158" i="8"/>
  <c r="K158" i="8"/>
  <c r="F158" i="8"/>
  <c r="E158" i="8"/>
  <c r="C158" i="8"/>
  <c r="B158" i="8"/>
  <c r="A158" i="8"/>
  <c r="L157" i="8"/>
  <c r="K157" i="8"/>
  <c r="F157" i="8"/>
  <c r="E157" i="8"/>
  <c r="C157" i="8"/>
  <c r="B157" i="8"/>
  <c r="A157" i="8"/>
  <c r="L156" i="8"/>
  <c r="K156" i="8"/>
  <c r="F156" i="8"/>
  <c r="E156" i="8"/>
  <c r="C156" i="8"/>
  <c r="B156" i="8"/>
  <c r="A156" i="8"/>
  <c r="L155" i="8"/>
  <c r="K155" i="8"/>
  <c r="F155" i="8"/>
  <c r="E155" i="8"/>
  <c r="C155" i="8"/>
  <c r="B155" i="8"/>
  <c r="A155" i="8"/>
  <c r="L154" i="8"/>
  <c r="K154" i="8"/>
  <c r="F154" i="8"/>
  <c r="E154" i="8"/>
  <c r="C154" i="8"/>
  <c r="B154" i="8"/>
  <c r="A154" i="8"/>
  <c r="L153" i="8"/>
  <c r="K153" i="8"/>
  <c r="F153" i="8"/>
  <c r="E153" i="8"/>
  <c r="C153" i="8"/>
  <c r="B153" i="8"/>
  <c r="A153" i="8"/>
  <c r="L152" i="8"/>
  <c r="K152" i="8"/>
  <c r="F152" i="8"/>
  <c r="E152" i="8"/>
  <c r="C152" i="8"/>
  <c r="B152" i="8"/>
  <c r="A152" i="8"/>
  <c r="L151" i="8"/>
  <c r="K151" i="8"/>
  <c r="F151" i="8"/>
  <c r="E151" i="8"/>
  <c r="C151" i="8"/>
  <c r="B151" i="8"/>
  <c r="A151" i="8"/>
  <c r="L150" i="8"/>
  <c r="K150" i="8"/>
  <c r="F150" i="8"/>
  <c r="E150" i="8"/>
  <c r="C150" i="8"/>
  <c r="B150" i="8"/>
  <c r="A150" i="8"/>
  <c r="L149" i="8"/>
  <c r="K149" i="8"/>
  <c r="F149" i="8"/>
  <c r="E149" i="8"/>
  <c r="C149" i="8"/>
  <c r="B149" i="8"/>
  <c r="A149" i="8"/>
  <c r="L148" i="8"/>
  <c r="K148" i="8"/>
  <c r="F148" i="8"/>
  <c r="E148" i="8"/>
  <c r="C148" i="8"/>
  <c r="B148" i="8"/>
  <c r="A148" i="8"/>
  <c r="L147" i="8"/>
  <c r="K147" i="8"/>
  <c r="F147" i="8"/>
  <c r="E147" i="8"/>
  <c r="C147" i="8"/>
  <c r="B147" i="8"/>
  <c r="A147" i="8"/>
  <c r="L146" i="8"/>
  <c r="K146" i="8"/>
  <c r="F146" i="8"/>
  <c r="E146" i="8"/>
  <c r="C146" i="8"/>
  <c r="B146" i="8"/>
  <c r="A146" i="8"/>
  <c r="L145" i="8"/>
  <c r="K145" i="8"/>
  <c r="F145" i="8"/>
  <c r="E145" i="8"/>
  <c r="C145" i="8"/>
  <c r="B145" i="8"/>
  <c r="A145" i="8"/>
  <c r="L144" i="8"/>
  <c r="K144" i="8"/>
  <c r="F144" i="8"/>
  <c r="E144" i="8"/>
  <c r="C144" i="8"/>
  <c r="B144" i="8"/>
  <c r="A144" i="8"/>
  <c r="L143" i="8"/>
  <c r="K143" i="8"/>
  <c r="F143" i="8"/>
  <c r="E143" i="8"/>
  <c r="C143" i="8"/>
  <c r="B143" i="8"/>
  <c r="A143" i="8"/>
  <c r="L142" i="8"/>
  <c r="K142" i="8"/>
  <c r="F142" i="8"/>
  <c r="E142" i="8"/>
  <c r="C142" i="8"/>
  <c r="B142" i="8"/>
  <c r="A142" i="8"/>
  <c r="L141" i="8"/>
  <c r="K141" i="8"/>
  <c r="F141" i="8"/>
  <c r="E141" i="8"/>
  <c r="C141" i="8"/>
  <c r="B141" i="8"/>
  <c r="A141" i="8"/>
  <c r="L140" i="8"/>
  <c r="K140" i="8"/>
  <c r="F140" i="8"/>
  <c r="E140" i="8"/>
  <c r="C140" i="8"/>
  <c r="B140" i="8"/>
  <c r="A140" i="8"/>
  <c r="L139" i="8"/>
  <c r="K139" i="8"/>
  <c r="F139" i="8"/>
  <c r="E139" i="8"/>
  <c r="C139" i="8"/>
  <c r="B139" i="8"/>
  <c r="A139" i="8"/>
  <c r="L138" i="8"/>
  <c r="K138" i="8"/>
  <c r="F138" i="8"/>
  <c r="E138" i="8"/>
  <c r="C138" i="8"/>
  <c r="B138" i="8"/>
  <c r="A138" i="8"/>
  <c r="L137" i="8"/>
  <c r="K137" i="8"/>
  <c r="F137" i="8"/>
  <c r="E137" i="8"/>
  <c r="C137" i="8"/>
  <c r="B137" i="8"/>
  <c r="A137" i="8"/>
  <c r="L136" i="8"/>
  <c r="K136" i="8"/>
  <c r="F136" i="8"/>
  <c r="E136" i="8"/>
  <c r="C136" i="8"/>
  <c r="B136" i="8"/>
  <c r="A136" i="8"/>
  <c r="L135" i="8"/>
  <c r="K135" i="8"/>
  <c r="F135" i="8"/>
  <c r="E135" i="8"/>
  <c r="C135" i="8"/>
  <c r="B135" i="8"/>
  <c r="A135" i="8"/>
  <c r="L134" i="8"/>
  <c r="K134" i="8"/>
  <c r="F134" i="8"/>
  <c r="E134" i="8"/>
  <c r="C134" i="8"/>
  <c r="B134" i="8"/>
  <c r="A134" i="8"/>
  <c r="L133" i="8"/>
  <c r="K133" i="8"/>
  <c r="F133" i="8"/>
  <c r="E133" i="8"/>
  <c r="C133" i="8"/>
  <c r="B133" i="8"/>
  <c r="A133" i="8"/>
  <c r="L132" i="8"/>
  <c r="K132" i="8"/>
  <c r="F132" i="8"/>
  <c r="E132" i="8"/>
  <c r="C132" i="8"/>
  <c r="B132" i="8"/>
  <c r="A132" i="8"/>
  <c r="L131" i="8"/>
  <c r="K131" i="8"/>
  <c r="F131" i="8"/>
  <c r="E131" i="8"/>
  <c r="C131" i="8"/>
  <c r="B131" i="8"/>
  <c r="A131" i="8"/>
  <c r="L130" i="8"/>
  <c r="K130" i="8"/>
  <c r="F130" i="8"/>
  <c r="E130" i="8"/>
  <c r="C130" i="8"/>
  <c r="B130" i="8"/>
  <c r="A130" i="8"/>
  <c r="L129" i="8"/>
  <c r="K129" i="8"/>
  <c r="F129" i="8"/>
  <c r="E129" i="8"/>
  <c r="C129" i="8"/>
  <c r="B129" i="8"/>
  <c r="A129" i="8"/>
  <c r="L128" i="8"/>
  <c r="K128" i="8"/>
  <c r="F128" i="8"/>
  <c r="E128" i="8"/>
  <c r="C128" i="8"/>
  <c r="B128" i="8"/>
  <c r="A128" i="8"/>
  <c r="L127" i="8"/>
  <c r="K127" i="8"/>
  <c r="F127" i="8"/>
  <c r="E127" i="8"/>
  <c r="C127" i="8"/>
  <c r="B127" i="8"/>
  <c r="A127" i="8"/>
  <c r="L126" i="8"/>
  <c r="K126" i="8"/>
  <c r="F126" i="8"/>
  <c r="E126" i="8"/>
  <c r="C126" i="8"/>
  <c r="B126" i="8"/>
  <c r="A126" i="8"/>
  <c r="L125" i="8"/>
  <c r="K125" i="8"/>
  <c r="F125" i="8"/>
  <c r="E125" i="8"/>
  <c r="C125" i="8"/>
  <c r="B125" i="8"/>
  <c r="A125" i="8"/>
  <c r="L124" i="8"/>
  <c r="K124" i="8"/>
  <c r="F124" i="8"/>
  <c r="E124" i="8"/>
  <c r="C124" i="8"/>
  <c r="B124" i="8"/>
  <c r="A124" i="8"/>
  <c r="L123" i="8"/>
  <c r="K123" i="8"/>
  <c r="F123" i="8"/>
  <c r="E123" i="8"/>
  <c r="C123" i="8"/>
  <c r="B123" i="8"/>
  <c r="A123" i="8"/>
  <c r="L122" i="8"/>
  <c r="K122" i="8"/>
  <c r="F122" i="8"/>
  <c r="E122" i="8"/>
  <c r="C122" i="8"/>
  <c r="B122" i="8"/>
  <c r="A122" i="8"/>
  <c r="L121" i="8"/>
  <c r="K121" i="8"/>
  <c r="F121" i="8"/>
  <c r="E121" i="8"/>
  <c r="C121" i="8"/>
  <c r="B121" i="8"/>
  <c r="A121" i="8"/>
  <c r="L120" i="8"/>
  <c r="K120" i="8"/>
  <c r="F120" i="8"/>
  <c r="E120" i="8"/>
  <c r="C120" i="8"/>
  <c r="B120" i="8"/>
  <c r="A120" i="8"/>
  <c r="L119" i="8"/>
  <c r="K119" i="8"/>
  <c r="F119" i="8"/>
  <c r="E119" i="8"/>
  <c r="C119" i="8"/>
  <c r="B119" i="8"/>
  <c r="A119" i="8"/>
  <c r="L118" i="8"/>
  <c r="K118" i="8"/>
  <c r="F118" i="8"/>
  <c r="E118" i="8"/>
  <c r="C118" i="8"/>
  <c r="B118" i="8"/>
  <c r="A118" i="8"/>
  <c r="L117" i="8"/>
  <c r="K117" i="8"/>
  <c r="F117" i="8"/>
  <c r="E117" i="8"/>
  <c r="C117" i="8"/>
  <c r="B117" i="8"/>
  <c r="A117" i="8"/>
  <c r="L116" i="8"/>
  <c r="K116" i="8"/>
  <c r="F116" i="8"/>
  <c r="E116" i="8"/>
  <c r="C116" i="8"/>
  <c r="B116" i="8"/>
  <c r="A116" i="8"/>
  <c r="L115" i="8"/>
  <c r="K115" i="8"/>
  <c r="F115" i="8"/>
  <c r="E115" i="8"/>
  <c r="C115" i="8"/>
  <c r="B115" i="8"/>
  <c r="A115" i="8"/>
  <c r="L114" i="8"/>
  <c r="K114" i="8"/>
  <c r="F114" i="8"/>
  <c r="E114" i="8"/>
  <c r="C114" i="8"/>
  <c r="B114" i="8"/>
  <c r="A114" i="8"/>
  <c r="L113" i="8"/>
  <c r="K113" i="8"/>
  <c r="F113" i="8"/>
  <c r="E113" i="8"/>
  <c r="C113" i="8"/>
  <c r="B113" i="8"/>
  <c r="A113" i="8"/>
  <c r="L112" i="8"/>
  <c r="K112" i="8"/>
  <c r="F112" i="8"/>
  <c r="E112" i="8"/>
  <c r="C112" i="8"/>
  <c r="B112" i="8"/>
  <c r="A112" i="8"/>
  <c r="L111" i="8"/>
  <c r="K111" i="8"/>
  <c r="F111" i="8"/>
  <c r="E111" i="8"/>
  <c r="C111" i="8"/>
  <c r="B111" i="8"/>
  <c r="A111" i="8"/>
  <c r="L110" i="8"/>
  <c r="K110" i="8"/>
  <c r="F110" i="8"/>
  <c r="E110" i="8"/>
  <c r="C110" i="8"/>
  <c r="B110" i="8"/>
  <c r="A110" i="8"/>
  <c r="L109" i="8"/>
  <c r="K109" i="8"/>
  <c r="F109" i="8"/>
  <c r="E109" i="8"/>
  <c r="C109" i="8"/>
  <c r="B109" i="8"/>
  <c r="A109" i="8"/>
  <c r="L108" i="8"/>
  <c r="K108" i="8"/>
  <c r="F108" i="8"/>
  <c r="E108" i="8"/>
  <c r="C108" i="8"/>
  <c r="B108" i="8"/>
  <c r="A108" i="8"/>
  <c r="L107" i="8"/>
  <c r="K107" i="8"/>
  <c r="F107" i="8"/>
  <c r="E107" i="8"/>
  <c r="C107" i="8"/>
  <c r="B107" i="8"/>
  <c r="A107" i="8"/>
  <c r="L106" i="8"/>
  <c r="K106" i="8"/>
  <c r="F106" i="8"/>
  <c r="E106" i="8"/>
  <c r="C106" i="8"/>
  <c r="B106" i="8"/>
  <c r="A106" i="8"/>
  <c r="L105" i="8"/>
  <c r="K105" i="8"/>
  <c r="F105" i="8"/>
  <c r="E105" i="8"/>
  <c r="C105" i="8"/>
  <c r="B105" i="8"/>
  <c r="A105" i="8"/>
  <c r="L104" i="8"/>
  <c r="K104" i="8"/>
  <c r="F104" i="8"/>
  <c r="E104" i="8"/>
  <c r="C104" i="8"/>
  <c r="B104" i="8"/>
  <c r="A104" i="8"/>
  <c r="L103" i="8"/>
  <c r="K103" i="8"/>
  <c r="F103" i="8"/>
  <c r="E103" i="8"/>
  <c r="C103" i="8"/>
  <c r="B103" i="8"/>
  <c r="A103" i="8"/>
  <c r="L102" i="8"/>
  <c r="K102" i="8"/>
  <c r="F102" i="8"/>
  <c r="E102" i="8"/>
  <c r="C102" i="8"/>
  <c r="B102" i="8"/>
  <c r="A102" i="8"/>
  <c r="L101" i="8"/>
  <c r="K101" i="8"/>
  <c r="F101" i="8"/>
  <c r="E101" i="8"/>
  <c r="C101" i="8"/>
  <c r="B101" i="8"/>
  <c r="A101" i="8"/>
  <c r="L100" i="8"/>
  <c r="K100" i="8"/>
  <c r="F100" i="8"/>
  <c r="E100" i="8"/>
  <c r="C100" i="8"/>
  <c r="B100" i="8"/>
  <c r="A100" i="8"/>
  <c r="L99" i="8"/>
  <c r="K99" i="8"/>
  <c r="F99" i="8"/>
  <c r="E99" i="8"/>
  <c r="C99" i="8"/>
  <c r="B99" i="8"/>
  <c r="A99" i="8"/>
  <c r="L98" i="8"/>
  <c r="K98" i="8"/>
  <c r="F98" i="8"/>
  <c r="E98" i="8"/>
  <c r="C98" i="8"/>
  <c r="B98" i="8"/>
  <c r="A98" i="8"/>
  <c r="L97" i="8"/>
  <c r="K97" i="8"/>
  <c r="F97" i="8"/>
  <c r="E97" i="8"/>
  <c r="C97" i="8"/>
  <c r="B97" i="8"/>
  <c r="A97" i="8"/>
  <c r="L96" i="8"/>
  <c r="K96" i="8"/>
  <c r="F96" i="8"/>
  <c r="E96" i="8"/>
  <c r="C96" i="8"/>
  <c r="B96" i="8"/>
  <c r="A96" i="8"/>
  <c r="L95" i="8"/>
  <c r="K95" i="8"/>
  <c r="F95" i="8"/>
  <c r="E95" i="8"/>
  <c r="C95" i="8"/>
  <c r="B95" i="8"/>
  <c r="A95" i="8"/>
  <c r="L94" i="8"/>
  <c r="K94" i="8"/>
  <c r="F94" i="8"/>
  <c r="E94" i="8"/>
  <c r="C94" i="8"/>
  <c r="B94" i="8"/>
  <c r="A94" i="8"/>
  <c r="L93" i="8"/>
  <c r="K93" i="8"/>
  <c r="F93" i="8"/>
  <c r="E93" i="8"/>
  <c r="C93" i="8"/>
  <c r="B93" i="8"/>
  <c r="A93" i="8"/>
  <c r="L92" i="8"/>
  <c r="K92" i="8"/>
  <c r="F92" i="8"/>
  <c r="E92" i="8"/>
  <c r="C92" i="8"/>
  <c r="B92" i="8"/>
  <c r="A92" i="8"/>
  <c r="L91" i="8"/>
  <c r="K91" i="8"/>
  <c r="F91" i="8"/>
  <c r="E91" i="8"/>
  <c r="C91" i="8"/>
  <c r="B91" i="8"/>
  <c r="A91" i="8"/>
  <c r="L90" i="8"/>
  <c r="K90" i="8"/>
  <c r="F90" i="8"/>
  <c r="E90" i="8"/>
  <c r="C90" i="8"/>
  <c r="B90" i="8"/>
  <c r="A90" i="8"/>
  <c r="L89" i="8"/>
  <c r="K89" i="8"/>
  <c r="F89" i="8"/>
  <c r="E89" i="8"/>
  <c r="C89" i="8"/>
  <c r="B89" i="8"/>
  <c r="A89" i="8"/>
  <c r="L88" i="8"/>
  <c r="K88" i="8"/>
  <c r="F88" i="8"/>
  <c r="E88" i="8"/>
  <c r="C88" i="8"/>
  <c r="B88" i="8"/>
  <c r="A88" i="8"/>
  <c r="L87" i="8"/>
  <c r="K87" i="8"/>
  <c r="F87" i="8"/>
  <c r="E87" i="8"/>
  <c r="C87" i="8"/>
  <c r="B87" i="8"/>
  <c r="A87" i="8"/>
  <c r="L86" i="8"/>
  <c r="K86" i="8"/>
  <c r="F86" i="8"/>
  <c r="E86" i="8"/>
  <c r="C86" i="8"/>
  <c r="B86" i="8"/>
  <c r="A86" i="8"/>
  <c r="L85" i="8"/>
  <c r="K85" i="8"/>
  <c r="F85" i="8"/>
  <c r="E85" i="8"/>
  <c r="C85" i="8"/>
  <c r="B85" i="8"/>
  <c r="A85" i="8"/>
  <c r="L84" i="8"/>
  <c r="K84" i="8"/>
  <c r="F84" i="8"/>
  <c r="E84" i="8"/>
  <c r="C84" i="8"/>
  <c r="B84" i="8"/>
  <c r="A84" i="8"/>
  <c r="L83" i="8"/>
  <c r="K83" i="8"/>
  <c r="F83" i="8"/>
  <c r="E83" i="8"/>
  <c r="C83" i="8"/>
  <c r="B83" i="8"/>
  <c r="A83" i="8"/>
  <c r="L82" i="8"/>
  <c r="K82" i="8"/>
  <c r="F82" i="8"/>
  <c r="E82" i="8"/>
  <c r="C82" i="8"/>
  <c r="B82" i="8"/>
  <c r="A82" i="8"/>
  <c r="L81" i="8"/>
  <c r="K81" i="8"/>
  <c r="F81" i="8"/>
  <c r="E81" i="8"/>
  <c r="C81" i="8"/>
  <c r="B81" i="8"/>
  <c r="A81" i="8"/>
  <c r="L80" i="8"/>
  <c r="K80" i="8"/>
  <c r="F80" i="8"/>
  <c r="E80" i="8"/>
  <c r="C80" i="8"/>
  <c r="B80" i="8"/>
  <c r="A80" i="8"/>
  <c r="L79" i="8"/>
  <c r="K79" i="8"/>
  <c r="F79" i="8"/>
  <c r="E79" i="8"/>
  <c r="C79" i="8"/>
  <c r="B79" i="8"/>
  <c r="A79" i="8"/>
  <c r="L78" i="8"/>
  <c r="K78" i="8"/>
  <c r="F78" i="8"/>
  <c r="E78" i="8"/>
  <c r="C78" i="8"/>
  <c r="B78" i="8"/>
  <c r="L77" i="8"/>
  <c r="K77" i="8"/>
  <c r="F77" i="8"/>
  <c r="E77" i="8"/>
  <c r="C77" i="8"/>
  <c r="B77" i="8"/>
  <c r="A77" i="8"/>
  <c r="L76" i="8"/>
  <c r="K76" i="8"/>
  <c r="F76" i="8"/>
  <c r="E76" i="8"/>
  <c r="C76" i="8"/>
  <c r="B76" i="8"/>
  <c r="A76" i="8"/>
  <c r="L75" i="8"/>
  <c r="K75" i="8"/>
  <c r="F75" i="8"/>
  <c r="E75" i="8"/>
  <c r="C75" i="8"/>
  <c r="B75" i="8"/>
  <c r="A75" i="8"/>
  <c r="L74" i="8"/>
  <c r="K74" i="8"/>
  <c r="F74" i="8"/>
  <c r="E74" i="8"/>
  <c r="C74" i="8"/>
  <c r="B74" i="8"/>
  <c r="A74" i="8"/>
  <c r="L73" i="8"/>
  <c r="K73" i="8"/>
  <c r="F73" i="8"/>
  <c r="E73" i="8"/>
  <c r="C73" i="8"/>
  <c r="B73" i="8"/>
  <c r="A73" i="8"/>
  <c r="L72" i="8"/>
  <c r="K72" i="8"/>
  <c r="F72" i="8"/>
  <c r="E72" i="8"/>
  <c r="C72" i="8"/>
  <c r="B72" i="8"/>
  <c r="A72" i="8"/>
  <c r="L71" i="8"/>
  <c r="K71" i="8"/>
  <c r="F71" i="8"/>
  <c r="E71" i="8"/>
  <c r="C71" i="8"/>
  <c r="B71" i="8"/>
  <c r="A71" i="8"/>
  <c r="L70" i="8"/>
  <c r="K70" i="8"/>
  <c r="F70" i="8"/>
  <c r="E70" i="8"/>
  <c r="C70" i="8"/>
  <c r="B70" i="8"/>
  <c r="A70" i="8"/>
  <c r="L69" i="8"/>
  <c r="K69" i="8"/>
  <c r="F69" i="8"/>
  <c r="E69" i="8"/>
  <c r="C69" i="8"/>
  <c r="B69" i="8"/>
  <c r="A69" i="8"/>
  <c r="L68" i="8"/>
  <c r="K68" i="8"/>
  <c r="F68" i="8"/>
  <c r="E68" i="8"/>
  <c r="C68" i="8"/>
  <c r="B68" i="8"/>
  <c r="A68" i="8"/>
  <c r="L67" i="8"/>
  <c r="K67" i="8"/>
  <c r="F67" i="8"/>
  <c r="E67" i="8"/>
  <c r="C67" i="8"/>
  <c r="B67" i="8"/>
  <c r="A67" i="8"/>
  <c r="L66" i="8"/>
  <c r="K66" i="8"/>
  <c r="F66" i="8"/>
  <c r="E66" i="8"/>
  <c r="C66" i="8"/>
  <c r="B66" i="8"/>
  <c r="A66" i="8"/>
  <c r="L65" i="8"/>
  <c r="K65" i="8"/>
  <c r="F65" i="8"/>
  <c r="E65" i="8"/>
  <c r="C65" i="8"/>
  <c r="B65" i="8"/>
  <c r="A65" i="8"/>
  <c r="L64" i="8"/>
  <c r="K64" i="8"/>
  <c r="F64" i="8"/>
  <c r="E64" i="8"/>
  <c r="C64" i="8"/>
  <c r="B64" i="8"/>
  <c r="A64" i="8"/>
  <c r="L63" i="8"/>
  <c r="K63" i="8"/>
  <c r="F63" i="8"/>
  <c r="E63" i="8"/>
  <c r="C63" i="8"/>
  <c r="B63" i="8"/>
  <c r="A63" i="8"/>
  <c r="L62" i="8"/>
  <c r="K62" i="8"/>
  <c r="F62" i="8"/>
  <c r="E62" i="8"/>
  <c r="C62" i="8"/>
  <c r="B62" i="8"/>
  <c r="A62" i="8"/>
  <c r="L61" i="8"/>
  <c r="K61" i="8"/>
  <c r="F61" i="8"/>
  <c r="E61" i="8"/>
  <c r="C61" i="8"/>
  <c r="B61" i="8"/>
  <c r="A61" i="8"/>
  <c r="L60" i="8"/>
  <c r="K60" i="8"/>
  <c r="F60" i="8"/>
  <c r="E60" i="8"/>
  <c r="C60" i="8"/>
  <c r="B60" i="8"/>
  <c r="A60" i="8"/>
  <c r="L59" i="8"/>
  <c r="K59" i="8"/>
  <c r="F59" i="8"/>
  <c r="E59" i="8"/>
  <c r="C59" i="8"/>
  <c r="B59" i="8"/>
  <c r="A59" i="8"/>
  <c r="L58" i="8"/>
  <c r="K58" i="8"/>
  <c r="F58" i="8"/>
  <c r="E58" i="8"/>
  <c r="C58" i="8"/>
  <c r="B58" i="8"/>
  <c r="A58" i="8"/>
  <c r="L57" i="8"/>
  <c r="K57" i="8"/>
  <c r="F57" i="8"/>
  <c r="E57" i="8"/>
  <c r="C57" i="8"/>
  <c r="B57" i="8"/>
  <c r="A57" i="8"/>
  <c r="L56" i="8"/>
  <c r="K56" i="8"/>
  <c r="F56" i="8"/>
  <c r="E56" i="8"/>
  <c r="C56" i="8"/>
  <c r="B56" i="8"/>
  <c r="A56" i="8"/>
  <c r="L55" i="8"/>
  <c r="K55" i="8"/>
  <c r="F55" i="8"/>
  <c r="E55" i="8"/>
  <c r="C55" i="8"/>
  <c r="B55" i="8"/>
  <c r="A55" i="8"/>
  <c r="L54" i="8"/>
  <c r="K54" i="8"/>
  <c r="F54" i="8"/>
  <c r="E54" i="8"/>
  <c r="C54" i="8"/>
  <c r="B54" i="8"/>
  <c r="A54" i="8"/>
  <c r="L53" i="8"/>
  <c r="K53" i="8"/>
  <c r="F53" i="8"/>
  <c r="E53" i="8"/>
  <c r="C53" i="8"/>
  <c r="B53" i="8"/>
  <c r="A53" i="8"/>
  <c r="L52" i="8"/>
  <c r="K52" i="8"/>
  <c r="F52" i="8"/>
  <c r="E52" i="8"/>
  <c r="C52" i="8"/>
  <c r="B52" i="8"/>
  <c r="A52" i="8"/>
  <c r="L51" i="8"/>
  <c r="K51" i="8"/>
  <c r="F51" i="8"/>
  <c r="E51" i="8"/>
  <c r="C51" i="8"/>
  <c r="B51" i="8"/>
  <c r="A51" i="8"/>
  <c r="L50" i="8"/>
  <c r="K50" i="8"/>
  <c r="F50" i="8"/>
  <c r="E50" i="8"/>
  <c r="C50" i="8"/>
  <c r="B50" i="8"/>
  <c r="A50" i="8"/>
  <c r="L49" i="8"/>
  <c r="K49" i="8"/>
  <c r="F49" i="8"/>
  <c r="E49" i="8"/>
  <c r="C49" i="8"/>
  <c r="B49" i="8"/>
  <c r="A49" i="8"/>
  <c r="L48" i="8"/>
  <c r="K48" i="8"/>
  <c r="F48" i="8"/>
  <c r="E48" i="8"/>
  <c r="C48" i="8"/>
  <c r="B48" i="8"/>
  <c r="A48" i="8"/>
  <c r="L47" i="8"/>
  <c r="K47" i="8"/>
  <c r="F47" i="8"/>
  <c r="E47" i="8"/>
  <c r="C47" i="8"/>
  <c r="B47" i="8"/>
  <c r="A47" i="8"/>
  <c r="L46" i="8"/>
  <c r="K46" i="8"/>
  <c r="F46" i="8"/>
  <c r="E46" i="8"/>
  <c r="C46" i="8"/>
  <c r="B46" i="8"/>
  <c r="A46" i="8"/>
  <c r="L45" i="8"/>
  <c r="K45" i="8"/>
  <c r="F45" i="8"/>
  <c r="E45" i="8"/>
  <c r="C45" i="8"/>
  <c r="B45" i="8"/>
  <c r="A45" i="8"/>
  <c r="L44" i="8"/>
  <c r="K44" i="8"/>
  <c r="F44" i="8"/>
  <c r="E44" i="8"/>
  <c r="C44" i="8"/>
  <c r="B44" i="8"/>
  <c r="A44" i="8"/>
  <c r="L43" i="8"/>
  <c r="K43" i="8"/>
  <c r="F43" i="8"/>
  <c r="E43" i="8"/>
  <c r="C43" i="8"/>
  <c r="B43" i="8"/>
  <c r="A43" i="8"/>
  <c r="L42" i="8"/>
  <c r="K42" i="8"/>
  <c r="F42" i="8"/>
  <c r="E42" i="8"/>
  <c r="C42" i="8"/>
  <c r="B42" i="8"/>
  <c r="A42" i="8"/>
  <c r="L41" i="8"/>
  <c r="K41" i="8"/>
  <c r="F41" i="8"/>
  <c r="E41" i="8"/>
  <c r="C41" i="8"/>
  <c r="B41" i="8"/>
  <c r="A41" i="8"/>
  <c r="L40" i="8"/>
  <c r="K40" i="8"/>
  <c r="F40" i="8"/>
  <c r="E40" i="8"/>
  <c r="C40" i="8"/>
  <c r="B40" i="8"/>
  <c r="A40" i="8"/>
  <c r="L39" i="8"/>
  <c r="K39" i="8"/>
  <c r="F39" i="8"/>
  <c r="E39" i="8"/>
  <c r="C39" i="8"/>
  <c r="B39" i="8"/>
  <c r="A39" i="8"/>
  <c r="L38" i="8"/>
  <c r="K38" i="8"/>
  <c r="F38" i="8"/>
  <c r="E38" i="8"/>
  <c r="C38" i="8"/>
  <c r="B38" i="8"/>
  <c r="A38" i="8"/>
  <c r="L37" i="8"/>
  <c r="K37" i="8"/>
  <c r="F37" i="8"/>
  <c r="E37" i="8"/>
  <c r="C37" i="8"/>
  <c r="B37" i="8"/>
  <c r="A37" i="8"/>
  <c r="L36" i="8"/>
  <c r="K36" i="8"/>
  <c r="F36" i="8"/>
  <c r="E36" i="8"/>
  <c r="C36" i="8"/>
  <c r="B36" i="8"/>
  <c r="A36" i="8"/>
  <c r="L35" i="8"/>
  <c r="K35" i="8"/>
  <c r="F35" i="8"/>
  <c r="E35" i="8"/>
  <c r="C35" i="8"/>
  <c r="B35" i="8"/>
  <c r="A35" i="8"/>
  <c r="L34" i="8"/>
  <c r="K34" i="8"/>
  <c r="F34" i="8"/>
  <c r="E34" i="8"/>
  <c r="C34" i="8"/>
  <c r="B34" i="8"/>
  <c r="A34" i="8"/>
  <c r="L33" i="8"/>
  <c r="K33" i="8"/>
  <c r="F33" i="8"/>
  <c r="E33" i="8"/>
  <c r="C33" i="8"/>
  <c r="B33" i="8"/>
  <c r="A33" i="8"/>
  <c r="L32" i="8"/>
  <c r="K32" i="8"/>
  <c r="F32" i="8"/>
  <c r="E32" i="8"/>
  <c r="C32" i="8"/>
  <c r="B32" i="8"/>
  <c r="A32" i="8"/>
  <c r="L31" i="8"/>
  <c r="K31" i="8"/>
  <c r="F31" i="8"/>
  <c r="E31" i="8"/>
  <c r="C31" i="8"/>
  <c r="B31" i="8"/>
  <c r="A31" i="8"/>
  <c r="L30" i="8"/>
  <c r="K30" i="8"/>
  <c r="F30" i="8"/>
  <c r="E30" i="8"/>
  <c r="C30" i="8"/>
  <c r="B30" i="8"/>
  <c r="A30" i="8"/>
  <c r="L29" i="8"/>
  <c r="K29" i="8"/>
  <c r="F29" i="8"/>
  <c r="E29" i="8"/>
  <c r="C29" i="8"/>
  <c r="B29" i="8"/>
  <c r="A29" i="8"/>
  <c r="L28" i="8"/>
  <c r="K28" i="8"/>
  <c r="F28" i="8"/>
  <c r="E28" i="8"/>
  <c r="C28" i="8"/>
  <c r="B28" i="8"/>
  <c r="A28" i="8"/>
  <c r="L27" i="8"/>
  <c r="K27" i="8"/>
  <c r="F27" i="8"/>
  <c r="E27" i="8"/>
  <c r="C27" i="8"/>
  <c r="B27" i="8"/>
  <c r="A27" i="8"/>
  <c r="L26" i="8"/>
  <c r="K26" i="8"/>
  <c r="F26" i="8"/>
  <c r="E26" i="8"/>
  <c r="C26" i="8"/>
  <c r="B26" i="8"/>
  <c r="A26" i="8"/>
  <c r="L25" i="8"/>
  <c r="K25" i="8"/>
  <c r="F25" i="8"/>
  <c r="E25" i="8"/>
  <c r="C25" i="8"/>
  <c r="B25" i="8"/>
  <c r="A25" i="8"/>
  <c r="L24" i="8"/>
  <c r="K24" i="8"/>
  <c r="F24" i="8"/>
  <c r="E24" i="8"/>
  <c r="C24" i="8"/>
  <c r="B24" i="8"/>
  <c r="A24" i="8"/>
  <c r="L23" i="8"/>
  <c r="K23" i="8"/>
  <c r="F23" i="8"/>
  <c r="E23" i="8"/>
  <c r="C23" i="8"/>
  <c r="B23" i="8"/>
  <c r="A23" i="8"/>
  <c r="L22" i="8"/>
  <c r="K22" i="8"/>
  <c r="F22" i="8"/>
  <c r="E22" i="8"/>
  <c r="C22" i="8"/>
  <c r="B22" i="8"/>
  <c r="A22" i="8"/>
  <c r="L21" i="8"/>
  <c r="K21" i="8"/>
  <c r="F21" i="8"/>
  <c r="E21" i="8"/>
  <c r="C21" i="8"/>
  <c r="B21" i="8"/>
  <c r="A21" i="8"/>
  <c r="L20" i="8"/>
  <c r="K20" i="8"/>
  <c r="F20" i="8"/>
  <c r="E20" i="8"/>
  <c r="C20" i="8"/>
  <c r="B20" i="8"/>
  <c r="A20" i="8"/>
  <c r="L19" i="8"/>
  <c r="K19" i="8"/>
  <c r="F19" i="8"/>
  <c r="E19" i="8"/>
  <c r="C19" i="8"/>
  <c r="B19" i="8"/>
  <c r="A19" i="8"/>
  <c r="L18" i="8"/>
  <c r="K18" i="8"/>
  <c r="F18" i="8"/>
  <c r="E18" i="8"/>
  <c r="C18" i="8"/>
  <c r="B18" i="8"/>
  <c r="A18" i="8"/>
  <c r="L17" i="8"/>
  <c r="K17" i="8"/>
  <c r="F17" i="8"/>
  <c r="E17" i="8"/>
  <c r="C17" i="8"/>
  <c r="B17" i="8"/>
  <c r="A17" i="8"/>
  <c r="L16" i="8"/>
  <c r="K16" i="8"/>
  <c r="F16" i="8"/>
  <c r="E16" i="8"/>
  <c r="C16" i="8"/>
  <c r="B16" i="8"/>
  <c r="A16" i="8"/>
  <c r="L15" i="8"/>
  <c r="K15" i="8"/>
  <c r="F15" i="8"/>
  <c r="E15" i="8"/>
  <c r="C15" i="8"/>
  <c r="B15" i="8"/>
  <c r="A15" i="8"/>
  <c r="L14" i="8"/>
  <c r="K14" i="8"/>
  <c r="F14" i="8"/>
  <c r="E14" i="8"/>
  <c r="C14" i="8"/>
  <c r="B14" i="8"/>
  <c r="A14" i="8"/>
  <c r="L13" i="8"/>
  <c r="K13" i="8"/>
  <c r="F13" i="8"/>
  <c r="E13" i="8"/>
  <c r="C13" i="8"/>
  <c r="B13" i="8"/>
  <c r="A13" i="8"/>
  <c r="L12" i="8"/>
  <c r="K12" i="8"/>
  <c r="F12" i="8"/>
  <c r="E12" i="8"/>
  <c r="C12" i="8"/>
  <c r="B12" i="8"/>
  <c r="A12" i="8"/>
</calcChain>
</file>

<file path=xl/sharedStrings.xml><?xml version="1.0" encoding="utf-8"?>
<sst xmlns="http://schemas.openxmlformats.org/spreadsheetml/2006/main" count="1707" uniqueCount="659">
  <si>
    <t xml:space="preserve"> </t>
  </si>
  <si>
    <t xml:space="preserve"> Date:    </t>
  </si>
  <si>
    <t xml:space="preserve">Prepared by:   </t>
  </si>
  <si>
    <t>Existing Controls</t>
  </si>
  <si>
    <t>Risk Priority Rating</t>
  </si>
  <si>
    <t>Monitoring  Mechanisms</t>
  </si>
  <si>
    <t>Control Owner</t>
  </si>
  <si>
    <t>Legal and Other Requirements</t>
  </si>
  <si>
    <t>Current Status</t>
  </si>
  <si>
    <t>#</t>
  </si>
  <si>
    <t>Who is accountable for making sure the controls and monitors are:
-  in place,
-  implemented,
-  regularly reviewed for effectiveness.</t>
  </si>
  <si>
    <t>What causes the risk to come into effect?</t>
  </si>
  <si>
    <t>Likelihood</t>
  </si>
  <si>
    <t>Where relevant, list the relevant legislative and or Eskom requirements that prescribe the control.</t>
  </si>
  <si>
    <t>Risk Owner</t>
  </si>
  <si>
    <t>The frequency and duration  the person/group is exposed to the hazard e.g. Daily for 3 hrs.</t>
  </si>
  <si>
    <t>Safety or health</t>
  </si>
  <si>
    <t>I</t>
  </si>
  <si>
    <t>Consequence</t>
  </si>
  <si>
    <t>II</t>
  </si>
  <si>
    <t>III</t>
  </si>
  <si>
    <t>IV</t>
  </si>
  <si>
    <t>N</t>
  </si>
  <si>
    <t>Consequences</t>
  </si>
  <si>
    <t>Consequence rating</t>
  </si>
  <si>
    <t>Description</t>
  </si>
  <si>
    <t>Health and Safety</t>
  </si>
  <si>
    <t>No injuries or health effects(near misses)</t>
  </si>
  <si>
    <t>First-aid treatment case,  and temporary discomfort case</t>
  </si>
  <si>
    <t>Medical treatment case; occupational disease with reversible/non-permanent effect</t>
  </si>
  <si>
    <t xml:space="preserve">Lost Time Injury. Irreversible health effects/occupational disease with permanent consequence </t>
  </si>
  <si>
    <t>Fatality or life threatening health effects</t>
  </si>
  <si>
    <t xml:space="preserve">Multiple fatalities </t>
  </si>
  <si>
    <t xml:space="preserve">Consequence criteria </t>
  </si>
  <si>
    <t>Score</t>
  </si>
  <si>
    <t>Descriptor</t>
  </si>
  <si>
    <t>Exposure</t>
  </si>
  <si>
    <t>Probability of exceeding OEL</t>
  </si>
  <si>
    <t>Highly unlikely</t>
  </si>
  <si>
    <t>Unlikely</t>
  </si>
  <si>
    <t>Possible</t>
  </si>
  <si>
    <t>Likely</t>
  </si>
  <si>
    <t>Unavoidable</t>
  </si>
  <si>
    <t>Likelihood criteria</t>
  </si>
  <si>
    <t>RISK CONTROL EFFECTIVENESS GUIDE</t>
  </si>
  <si>
    <t>Guide</t>
  </si>
  <si>
    <t>Fully effective</t>
  </si>
  <si>
    <t>None</t>
  </si>
  <si>
    <t>List specific activities to be performed taking into consideration the equipment to be used, the personnel involved in the task.</t>
  </si>
  <si>
    <t>How we know if we are succeeding. Include comments on effectiveness.
This may include i.e. measurements, inspections, supervision where necessary.</t>
  </si>
  <si>
    <t xml:space="preserve">Person allocated the responsibility for implementing the agreed controls </t>
  </si>
  <si>
    <r>
      <t>RCE</t>
    </r>
    <r>
      <rPr>
        <sz val="8"/>
        <rFont val="Arial"/>
        <family val="2"/>
      </rPr>
      <t xml:space="preserve">
Risk Control Effectiveness</t>
    </r>
  </si>
  <si>
    <t>Refer to Occupational Health and Safety Risk assessment procedure 32-520</t>
  </si>
  <si>
    <t>Safety</t>
  </si>
  <si>
    <t>Health</t>
  </si>
  <si>
    <t>Occupational Health and Safety Baseline risk assessment template</t>
  </si>
  <si>
    <t xml:space="preserve">Authorised by:   </t>
  </si>
  <si>
    <t>Priority</t>
  </si>
  <si>
    <t>Risk ranking</t>
  </si>
  <si>
    <t>Action required</t>
  </si>
  <si>
    <t>Very high</t>
  </si>
  <si>
    <t>High</t>
  </si>
  <si>
    <t>Medium</t>
  </si>
  <si>
    <t>Low</t>
  </si>
  <si>
    <t>Business/Operating unit:</t>
  </si>
  <si>
    <t>Department:</t>
  </si>
  <si>
    <t>Document identifier</t>
  </si>
  <si>
    <t>A chance that injury , ill health or damage could occur as a result of uncontrolled hazard.</t>
  </si>
  <si>
    <t>Who is exposed to the hazard i.e.    visitors, members of the public, etc.</t>
  </si>
  <si>
    <r>
      <t xml:space="preserve">Anything  with potential to cause  of harm. 
</t>
    </r>
    <r>
      <rPr>
        <b/>
        <sz val="8"/>
        <rFont val="Arial"/>
        <family val="2"/>
      </rPr>
      <t>Note:</t>
    </r>
    <r>
      <rPr>
        <sz val="8"/>
        <rFont val="Arial"/>
        <family val="2"/>
      </rPr>
      <t xml:space="preserve"> A hazard can pose more than one risk.</t>
    </r>
  </si>
  <si>
    <t>Consider the worse case scenario without controls?</t>
  </si>
  <si>
    <t>Target Date</t>
  </si>
  <si>
    <t xml:space="preserve">Next Review Date 
(every 2 years):  </t>
  </si>
  <si>
    <r>
      <t xml:space="preserve">             </t>
    </r>
    <r>
      <rPr>
        <b/>
        <sz val="11"/>
        <color theme="1"/>
        <rFont val="Arial"/>
        <family val="2"/>
      </rPr>
      <t>RCE</t>
    </r>
  </si>
  <si>
    <t>Nothing more to be done except review and monitor the existing controls. Controls are well designed for the risk, are largely preventive and address the root causes. Management believes that they are effective and reliable at all times. Reactive controls only support preventive controls.</t>
  </si>
  <si>
    <t>Mostly effective</t>
  </si>
  <si>
    <t>Most controls are designed correctly and are in place and effective. Some more work to be done to improve operating effectiveness or management has doubts about operational effectiveness and reliability of the controls.</t>
  </si>
  <si>
    <t>Mostly ineffective</t>
  </si>
  <si>
    <t>While the design of controls may be largely correct in that they treat most of the root causes of the risk, they are not currently operationally very effective. There may be an over-reliance on reactive controls, or some of the controls do not seem correctly designed in that they do not treat root causes.</t>
  </si>
  <si>
    <t>Virtually no credible control. Management has no confidence that any degree of control is being achieved.</t>
  </si>
  <si>
    <t>A</t>
  </si>
  <si>
    <t>B</t>
  </si>
  <si>
    <t>C</t>
  </si>
  <si>
    <t>D</t>
  </si>
  <si>
    <t>E</t>
  </si>
  <si>
    <t>Occupational hygiene</t>
  </si>
  <si>
    <t>Rare (once a year)</t>
  </si>
  <si>
    <t>No exposure (or exposure &lt; 10% of OEL)</t>
  </si>
  <si>
    <t>Short periods of time, a few times per day/ intermittent (once in six months, three months, or a month)</t>
  </si>
  <si>
    <t>Low exposure (&lt; 50% of OEL)</t>
  </si>
  <si>
    <t>Continuous for between one and two hours (often/ weekly)</t>
  </si>
  <si>
    <t>Moderate exposure (chronic exposure &gt; 50% of OEL or acute exposure ≥ OEL)</t>
  </si>
  <si>
    <t>Continuous for between two and four hours (frequent/daily)</t>
  </si>
  <si>
    <t>High exposure (chronic exposure &gt; OEL, or exposure exceeding OEL-STEL)</t>
  </si>
  <si>
    <t>Continuous for eight-hour shift</t>
  </si>
  <si>
    <t>Very high exposure (chronic exposure &gt; 2 x OEL or exposure exceeding OEL-C)</t>
  </si>
  <si>
    <r>
      <t>§</t>
    </r>
    <r>
      <rPr>
        <sz val="9"/>
        <color theme="1"/>
        <rFont val="Times New Roman"/>
        <family val="1"/>
      </rPr>
      <t xml:space="preserve">  </t>
    </r>
    <r>
      <rPr>
        <sz val="9"/>
        <color theme="1"/>
        <rFont val="Arial"/>
        <family val="2"/>
      </rPr>
      <t xml:space="preserve">More than a “100 year event” </t>
    </r>
  </si>
  <si>
    <r>
      <t>§</t>
    </r>
    <r>
      <rPr>
        <sz val="9"/>
        <color theme="1"/>
        <rFont val="Times New Roman"/>
        <family val="1"/>
      </rPr>
      <t xml:space="preserve">  </t>
    </r>
    <r>
      <rPr>
        <sz val="9"/>
        <color theme="1"/>
        <rFont val="Arial"/>
        <family val="2"/>
      </rPr>
      <t>Exceptionally unlikely, even in the long-term future</t>
    </r>
  </si>
  <si>
    <r>
      <t>§</t>
    </r>
    <r>
      <rPr>
        <sz val="9"/>
        <color theme="1"/>
        <rFont val="Times New Roman"/>
        <family val="1"/>
      </rPr>
      <t xml:space="preserve">  </t>
    </r>
    <r>
      <rPr>
        <sz val="9"/>
        <color theme="1"/>
        <rFont val="Arial"/>
        <family val="2"/>
      </rPr>
      <t>&lt; 5% probability.</t>
    </r>
  </si>
  <si>
    <r>
      <t>§</t>
    </r>
    <r>
      <rPr>
        <sz val="9"/>
        <color theme="1"/>
        <rFont val="Times New Roman"/>
        <family val="1"/>
      </rPr>
      <t xml:space="preserve">  </t>
    </r>
    <r>
      <rPr>
        <sz val="9"/>
        <color theme="1"/>
        <rFont val="Arial"/>
        <family val="2"/>
      </rPr>
      <t>Could occur in “years to decades”</t>
    </r>
  </si>
  <si>
    <r>
      <t>§</t>
    </r>
    <r>
      <rPr>
        <sz val="9"/>
        <color theme="1"/>
        <rFont val="Times New Roman"/>
        <family val="1"/>
      </rPr>
      <t xml:space="preserve">  </t>
    </r>
    <r>
      <rPr>
        <sz val="9"/>
        <color theme="1"/>
        <rFont val="Arial"/>
        <family val="2"/>
      </rPr>
      <t>May occur but not anticipated</t>
    </r>
  </si>
  <si>
    <r>
      <t>§</t>
    </r>
    <r>
      <rPr>
        <sz val="9"/>
        <color theme="1"/>
        <rFont val="Times New Roman"/>
        <family val="1"/>
      </rPr>
      <t xml:space="preserve">  </t>
    </r>
    <r>
      <rPr>
        <sz val="9"/>
        <color theme="1"/>
        <rFont val="Arial"/>
        <family val="2"/>
      </rPr>
      <t>≥ 5% and &lt; 20% probability.</t>
    </r>
  </si>
  <si>
    <r>
      <t>§</t>
    </r>
    <r>
      <rPr>
        <sz val="9"/>
        <color theme="1"/>
        <rFont val="Times New Roman"/>
        <family val="1"/>
      </rPr>
      <t xml:space="preserve">  </t>
    </r>
    <r>
      <rPr>
        <sz val="9"/>
        <color theme="1"/>
        <rFont val="Arial"/>
        <family val="2"/>
      </rPr>
      <t>Could occur within “months to years”</t>
    </r>
  </si>
  <si>
    <r>
      <t>§</t>
    </r>
    <r>
      <rPr>
        <sz val="9"/>
        <color theme="1"/>
        <rFont val="Times New Roman"/>
        <family val="1"/>
      </rPr>
      <t xml:space="preserve">  </t>
    </r>
    <r>
      <rPr>
        <sz val="9"/>
        <color theme="1"/>
        <rFont val="Arial"/>
        <family val="2"/>
      </rPr>
      <t>May occur shortly but a distinct probability it will not, or ≥ 20% and &lt; 70% probability.</t>
    </r>
  </si>
  <si>
    <r>
      <t>§</t>
    </r>
    <r>
      <rPr>
        <sz val="9"/>
        <color theme="1"/>
        <rFont val="Times New Roman"/>
        <family val="1"/>
      </rPr>
      <t xml:space="preserve">  </t>
    </r>
    <r>
      <rPr>
        <sz val="9"/>
        <color theme="1"/>
        <rFont val="Arial"/>
        <family val="2"/>
      </rPr>
      <t>Could occur within “weeks to months”</t>
    </r>
  </si>
  <si>
    <r>
      <t>§</t>
    </r>
    <r>
      <rPr>
        <sz val="9"/>
        <color theme="1"/>
        <rFont val="Times New Roman"/>
        <family val="1"/>
      </rPr>
      <t xml:space="preserve">  </t>
    </r>
    <r>
      <rPr>
        <sz val="9"/>
        <color theme="1"/>
        <rFont val="Arial"/>
        <family val="2"/>
      </rPr>
      <t>Balance of probability will occur</t>
    </r>
  </si>
  <si>
    <r>
      <t>§</t>
    </r>
    <r>
      <rPr>
        <sz val="9"/>
        <color theme="1"/>
        <rFont val="Times New Roman"/>
        <family val="1"/>
      </rPr>
      <t xml:space="preserve">  </t>
    </r>
    <r>
      <rPr>
        <sz val="9"/>
        <color theme="1"/>
        <rFont val="Arial"/>
        <family val="2"/>
      </rPr>
      <t>≥ 70% and &lt; 90% probability.</t>
    </r>
  </si>
  <si>
    <r>
      <t>§</t>
    </r>
    <r>
      <rPr>
        <sz val="9"/>
        <color theme="1"/>
        <rFont val="Times New Roman"/>
        <family val="1"/>
      </rPr>
      <t xml:space="preserve">  </t>
    </r>
    <r>
      <rPr>
        <sz val="9"/>
        <color theme="1"/>
        <rFont val="Arial"/>
        <family val="2"/>
      </rPr>
      <t>Could occur within “days to weeks”</t>
    </r>
  </si>
  <si>
    <r>
      <t>§</t>
    </r>
    <r>
      <rPr>
        <sz val="9"/>
        <color theme="1"/>
        <rFont val="Times New Roman"/>
        <family val="1"/>
      </rPr>
      <t xml:space="preserve">  </t>
    </r>
    <r>
      <rPr>
        <sz val="9"/>
        <color theme="1"/>
        <rFont val="Arial"/>
        <family val="2"/>
      </rPr>
      <t>Impact is imminent</t>
    </r>
  </si>
  <si>
    <r>
      <t>§</t>
    </r>
    <r>
      <rPr>
        <sz val="9"/>
        <color theme="1"/>
        <rFont val="Times New Roman"/>
        <family val="1"/>
      </rPr>
      <t xml:space="preserve">  </t>
    </r>
    <r>
      <rPr>
        <sz val="9"/>
        <color theme="1"/>
        <rFont val="Arial"/>
        <family val="2"/>
      </rPr>
      <t>≥ 90% probability.</t>
    </r>
  </si>
  <si>
    <t>Action required, possibly at administrative level.</t>
  </si>
  <si>
    <t>Minor or no action required.</t>
  </si>
  <si>
    <t>RISK MATRIX</t>
  </si>
  <si>
    <t>R</t>
  </si>
  <si>
    <t>Integrated Risk Management (IRM) reference number</t>
  </si>
  <si>
    <r>
      <t xml:space="preserve">Include:
- </t>
    </r>
    <r>
      <rPr>
        <u/>
        <sz val="8"/>
        <rFont val="Arial"/>
        <family val="2"/>
      </rPr>
      <t>Preventative Controls</t>
    </r>
    <r>
      <rPr>
        <sz val="8"/>
        <rFont val="Arial"/>
        <family val="2"/>
      </rPr>
      <t xml:space="preserve">
(controls implemented to eliminate hazards or reduce the likelihood of the risk occurring), and
- </t>
    </r>
    <r>
      <rPr>
        <u/>
        <sz val="8"/>
        <rFont val="Arial"/>
        <family val="2"/>
      </rPr>
      <t>Reactive Controls</t>
    </r>
    <r>
      <rPr>
        <sz val="8"/>
        <rFont val="Arial"/>
        <family val="2"/>
      </rPr>
      <t xml:space="preserve"> 
(controls implemented to reduce the immediate impact of the risk occurring)    
</t>
    </r>
    <r>
      <rPr>
        <b/>
        <sz val="8"/>
        <rFont val="Arial"/>
        <family val="2"/>
      </rPr>
      <t>Elimination
Substitution 
Engineering controls 
Administrative controls 
Personal protective equipment (PPE)</t>
    </r>
  </si>
  <si>
    <t>240-70044602</t>
  </si>
  <si>
    <t xml:space="preserve">Template identifier: </t>
  </si>
  <si>
    <t>Revision number:</t>
  </si>
  <si>
    <t xml:space="preserve">Revision date: </t>
  </si>
  <si>
    <t>Designation:</t>
  </si>
  <si>
    <t>Signed:</t>
  </si>
  <si>
    <t>Date:</t>
  </si>
  <si>
    <t>Additional Controls or Tasks Aimed at improving Existing Controls</t>
  </si>
  <si>
    <t>List activity</t>
  </si>
  <si>
    <t xml:space="preserve"> Activity type 
(Routine/Non-routine)</t>
  </si>
  <si>
    <t>Hazard nr</t>
  </si>
  <si>
    <t>Risk Nr</t>
  </si>
  <si>
    <t>Risk type</t>
  </si>
  <si>
    <t>Cause(s) of the risk</t>
  </si>
  <si>
    <t>Exposed group/employees</t>
  </si>
  <si>
    <t>Exposure patterns</t>
  </si>
  <si>
    <t>What are the possible consequences?</t>
  </si>
  <si>
    <t xml:space="preserve">Name:  </t>
  </si>
  <si>
    <t>Hazard Identification</t>
  </si>
  <si>
    <t>Associated risk</t>
  </si>
  <si>
    <t>s</t>
  </si>
  <si>
    <t>Person allocated the responsibility for implementing the agreed controls (if applicable)</t>
  </si>
  <si>
    <t>Once a date has been agreed to, this  can not be changed (if applicable)</t>
  </si>
  <si>
    <t>Pending,
In Progress,
Complete (if applicable)</t>
  </si>
  <si>
    <t>Immediate action required.</t>
  </si>
  <si>
    <t>Strong mandatory action required</t>
  </si>
  <si>
    <t>,</t>
  </si>
  <si>
    <t>Driving
National road
Public road
Terrain / servitudes</t>
  </si>
  <si>
    <t>Sub standard Vehicles/ Unroad worthy Vehicles</t>
  </si>
  <si>
    <t>Excessive Driving/ travelling</t>
  </si>
  <si>
    <t>Failure to observe when reversing</t>
  </si>
  <si>
    <t>Substance abuse or driving under influence of alcohol</t>
  </si>
  <si>
    <t>Negligent Driving and failure to follow road safety rules</t>
  </si>
  <si>
    <t>Inexperienced Driver</t>
  </si>
  <si>
    <t>Medical Unfitness</t>
  </si>
  <si>
    <t>Bad Weather Conditions</t>
  </si>
  <si>
    <t>Stray Animals</t>
  </si>
  <si>
    <t>Substandard Road Conditions</t>
  </si>
  <si>
    <t xml:space="preserve"> Motor vehicle accidents      Property Damage</t>
  </si>
  <si>
    <t>Collision with an object while reversing/Motor vehicle accident; Property Damage</t>
  </si>
  <si>
    <t>Motor vehicle accidents, property damage, Fatality</t>
  </si>
  <si>
    <t>Motor vehicle accidents, property damage, injuries</t>
  </si>
  <si>
    <t>Poor visibility due to rain, mists, and slippery roads leading to accidents.</t>
  </si>
  <si>
    <t>Crashing on animals with vehicles can lead to Motor vehicle accidents, property damage and injuries</t>
  </si>
  <si>
    <t>Motor vehicle accident.</t>
  </si>
  <si>
    <t xml:space="preserve"> Motor vehicle accident       Property Damage</t>
  </si>
  <si>
    <t>- Inadequate communication between Supervisor, Driver and fleet.                  
- Lack of vehicle pre-trip inspection                                                     - Lack of vehicle maintenance
- Vehicles not replaced as per the request</t>
  </si>
  <si>
    <t xml:space="preserve">- Not taking rest period when required                                                 - Prolonged driving (long distance driving);
- Traffic congestion. Fatigue.
</t>
  </si>
  <si>
    <t xml:space="preserve">- Poor observation and judgement                                             - Lack of concentration </t>
  </si>
  <si>
    <t>- Failure to adhere to road safety and Eskom rules (Life Saving Rule)</t>
  </si>
  <si>
    <t xml:space="preserve">- Negligence and recklessness
- Overtaking unsafely leading to accidents                         
- Talking on cellphone while driving  leading to accidents                                                        </t>
  </si>
  <si>
    <t xml:space="preserve">- Lack of driver training                             - Lack of confidence &amp; experience
- Inadequate Risk assessment 
</t>
  </si>
  <si>
    <t>- Inadequate medical surveillance
- Ignored restrictions.  Unforeseen medical conditions</t>
  </si>
  <si>
    <t xml:space="preserve">- Inadequate planning                            - Lack of driver experience                  </t>
  </si>
  <si>
    <t>- Inadequate Risk assessment   - Driving very early in the morning or at night. 
- Overspeeding</t>
  </si>
  <si>
    <t xml:space="preserve">- Inadequate Travel Route Risk assessment                                 - - Uneven, damaged and gravel road conditions and bad terrain                             - Poor vehicle maintenance </t>
  </si>
  <si>
    <t>BU Manager</t>
  </si>
  <si>
    <t>Daily, 3hrs</t>
  </si>
  <si>
    <t xml:space="preserve"> Daily, 3hrs</t>
  </si>
  <si>
    <t>Daily; 30min</t>
  </si>
  <si>
    <t>Depending on season or weather condition</t>
  </si>
  <si>
    <t>Property damage, Lost time injury; Medical Incident; First Aid incident</t>
  </si>
  <si>
    <t>Lost Time Injury                                                  Medical Incident         Property damage/ Fatality.                                Finacial Loss</t>
  </si>
  <si>
    <t>Lost Time Injury ,                                                 Fatality,    Medicals
   Property damage</t>
  </si>
  <si>
    <t>Fatalities
Lost Time Injury                                                  Medical Incident         Property damage</t>
  </si>
  <si>
    <t>Fatality                                                          Lost Time Injury                                                  Medical Incident         Property damage</t>
  </si>
  <si>
    <t>Lost Time Injury                                                  Medical Incident         Property damage, Fatality.</t>
  </si>
  <si>
    <r>
      <rPr>
        <b/>
        <sz val="9"/>
        <rFont val="Arial"/>
        <family val="2"/>
      </rPr>
      <t xml:space="preserve">              Indicate R or N </t>
    </r>
    <r>
      <rPr>
        <sz val="9"/>
        <rFont val="Arial"/>
        <family val="2"/>
      </rPr>
      <t xml:space="preserve">
1. Routine activities and situations create hazards through day-to-day operations and normal
work activities;
2. Non-routine activities and situations are occasional or unplanned;</t>
    </r>
  </si>
  <si>
    <r>
      <t xml:space="preserve">Anything  with potential to cause  of harm. 
</t>
    </r>
    <r>
      <rPr>
        <b/>
        <sz val="9"/>
        <rFont val="Arial"/>
        <family val="2"/>
      </rPr>
      <t>Note:</t>
    </r>
    <r>
      <rPr>
        <sz val="9"/>
        <rFont val="Arial"/>
        <family val="2"/>
      </rPr>
      <t xml:space="preserve"> A hazard can pose more than one risk.</t>
    </r>
  </si>
  <si>
    <r>
      <t xml:space="preserve">Include:
- </t>
    </r>
    <r>
      <rPr>
        <u/>
        <sz val="9"/>
        <rFont val="Arial"/>
        <family val="2"/>
      </rPr>
      <t>Preventative Controls</t>
    </r>
    <r>
      <rPr>
        <sz val="9"/>
        <rFont val="Arial"/>
        <family val="2"/>
      </rPr>
      <t xml:space="preserve">
(controls implemented to eliminate hazards or reduce the likelihood of the risk occurring), and
- </t>
    </r>
    <r>
      <rPr>
        <u/>
        <sz val="9"/>
        <rFont val="Arial"/>
        <family val="2"/>
      </rPr>
      <t>Reactive Controls</t>
    </r>
    <r>
      <rPr>
        <sz val="9"/>
        <rFont val="Arial"/>
        <family val="2"/>
      </rPr>
      <t xml:space="preserve"> 
(controls implemented to reduce the immediate impact of the risk occurring)    
</t>
    </r>
    <r>
      <rPr>
        <b/>
        <sz val="9"/>
        <rFont val="Arial"/>
        <family val="2"/>
      </rPr>
      <t>Elimination
Substitution 
Engineering controls 
Administrative controls 
Personal protective equipment (PPE)</t>
    </r>
  </si>
  <si>
    <r>
      <t>RCE</t>
    </r>
    <r>
      <rPr>
        <sz val="9"/>
        <rFont val="Arial"/>
        <family val="2"/>
      </rPr>
      <t xml:space="preserve">
Risk Control Effectiveness</t>
    </r>
  </si>
  <si>
    <r>
      <t xml:space="preserve">Include:
- Preventative Controls
(controls implemented to eliminate hazards or reduce the likelihood of the risk occurring), and
- Reactive Controls 
(controls implemented to reduce the immediate impact of the risk occurring)  
</t>
    </r>
    <r>
      <rPr>
        <b/>
        <sz val="9"/>
        <rFont val="Arial"/>
        <family val="2"/>
      </rPr>
      <t xml:space="preserve">Elimination
Substitution 
Engineering controls 
Administrative controls 
Personal protective equipment (PPE)
</t>
    </r>
    <r>
      <rPr>
        <sz val="9"/>
        <rFont val="Arial"/>
        <family val="2"/>
      </rPr>
      <t xml:space="preserve">
</t>
    </r>
    <r>
      <rPr>
        <b/>
        <sz val="9"/>
        <rFont val="Arial"/>
        <family val="2"/>
      </rPr>
      <t>NB:</t>
    </r>
    <r>
      <rPr>
        <sz val="9"/>
        <rFont val="Arial"/>
        <family val="2"/>
      </rPr>
      <t xml:space="preserve"> </t>
    </r>
    <r>
      <rPr>
        <i/>
        <sz val="9"/>
        <rFont val="Arial"/>
        <family val="2"/>
      </rPr>
      <t xml:space="preserve">The risk shall be evaluated, assessed and rated again once additional controls have been implemented and those controls listed as existing controls. </t>
    </r>
  </si>
  <si>
    <r>
      <t xml:space="preserve">Where applicable, add IRM system reference number for tracking of treatment actions. 
</t>
    </r>
    <r>
      <rPr>
        <i/>
        <sz val="9"/>
        <rFont val="Arial"/>
        <family val="2"/>
      </rPr>
      <t>(applicable to risks that have an impact on business objectives or require intervention from Senior or Executive management such as impementing major engineering projects as a control)</t>
    </r>
  </si>
  <si>
    <r>
      <rPr>
        <b/>
        <sz val="9"/>
        <rFont val="Arial"/>
        <family val="2"/>
      </rPr>
      <t xml:space="preserve"> 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1. Conduct awareness on Vehicle and Driver Safety Procedures
2. Defensive driver training (where the risk has been identified).
3. Travel Route Risk Assessment
4. Vehicle Inspection.
5. Driver Observation 
</t>
    </r>
    <r>
      <rPr>
        <b/>
        <sz val="9"/>
        <rFont val="Arial"/>
        <family val="2"/>
      </rPr>
      <t>Personal protective equipment (PPE )</t>
    </r>
    <r>
      <rPr>
        <sz val="9"/>
        <rFont val="Arial"/>
        <family val="2"/>
      </rPr>
      <t xml:space="preserve">:None                                                                      </t>
    </r>
  </si>
  <si>
    <r>
      <rPr>
        <b/>
        <sz val="9"/>
        <rFont val="Arial"/>
        <family val="2"/>
      </rPr>
      <t xml:space="preserve"> 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t>
    </r>
    <r>
      <rPr>
        <sz val="9"/>
        <rFont val="Arial"/>
        <family val="2"/>
      </rPr>
      <t xml:space="preserve"> controls: None 
</t>
    </r>
    <r>
      <rPr>
        <b/>
        <sz val="9"/>
        <rFont val="Arial"/>
        <family val="2"/>
      </rPr>
      <t>Administrative controls</t>
    </r>
    <r>
      <rPr>
        <sz val="9"/>
        <rFont val="Arial"/>
        <family val="2"/>
      </rPr>
      <t xml:space="preserve"> :
1. Video or teleconferencing
2. Check restrictions on the medical fitness certificate
3. Awareness training on Fatigue Management and Distractions
4. Travel Route Risk Assessment
6. encourage employees to declare when using medication that will affect the ability of the employee to drive
7. Campaigns on Vehicle and Driver safety
</t>
    </r>
    <r>
      <rPr>
        <b/>
        <sz val="9"/>
        <rFont val="Arial"/>
        <family val="2"/>
      </rPr>
      <t>Personal protective equipment (PPE ):</t>
    </r>
    <r>
      <rPr>
        <sz val="9"/>
        <rFont val="Arial"/>
        <family val="2"/>
      </rPr>
      <t xml:space="preserve"> None
</t>
    </r>
  </si>
  <si>
    <r>
      <rPr>
        <b/>
        <sz val="9"/>
        <rFont val="Arial"/>
        <family val="2"/>
      </rPr>
      <t xml:space="preserve"> 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
1. Drivers are not allowed to drive vehicle when under the influence of any intoxicating substances.                                                            2. Awareness campaigns are coducted.                      Life saving rules are done and employees sign the acknowlegdment.                                                                3. There is substance abuse standard and precautions are kept in place
4. Only medically fit drivers are allowed to drive. (Vehicle driversafety management procedure)                                
5. Substance abuse is prohibited to all employees and screening is constantly executed anytime anywhere to everyone     (Substance abuse procedure). 
</t>
    </r>
    <r>
      <rPr>
        <b/>
        <sz val="9"/>
        <rFont val="Arial"/>
        <family val="2"/>
      </rPr>
      <t>Personal Protective Control (PPE)</t>
    </r>
    <r>
      <rPr>
        <sz val="9"/>
        <rFont val="Arial"/>
        <family val="2"/>
      </rPr>
      <t xml:space="preserve">:None
</t>
    </r>
  </si>
  <si>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 :</t>
    </r>
    <r>
      <rPr>
        <sz val="9"/>
        <rFont val="Arial"/>
        <family val="2"/>
      </rPr>
      <t xml:space="preserve">
1.All drivers before allowed to drive for Eskom business must do driver risk assessment, medical surveillance and be in possession of valid driver licence.
2.Drivers are encouraged to inform their Managers/ Supervisors of any health conditions that render them unfit to drive.
3.Medical Centres confimation of restrictrictions on the Medical Fitness Certificates and implementation by Line Managers thereof
</t>
    </r>
    <r>
      <rPr>
        <b/>
        <sz val="9"/>
        <rFont val="Arial"/>
        <family val="2"/>
      </rPr>
      <t xml:space="preserve">Personal protective equipment (PPE ) : None  </t>
    </r>
    <r>
      <rPr>
        <sz val="9"/>
        <rFont val="Arial"/>
        <family val="2"/>
      </rPr>
      <t xml:space="preserve">   </t>
    </r>
  </si>
  <si>
    <r>
      <rPr>
        <b/>
        <sz val="9"/>
        <rFont val="Arial"/>
        <family val="2"/>
      </rPr>
      <t xml:space="preserve"> 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t>
    </r>
    <r>
      <rPr>
        <sz val="9"/>
        <rFont val="Arial"/>
        <family val="2"/>
      </rPr>
      <t xml:space="preserve">s: None 
</t>
    </r>
    <r>
      <rPr>
        <b/>
        <sz val="9"/>
        <rFont val="Arial"/>
        <family val="2"/>
      </rPr>
      <t>Administrative controls </t>
    </r>
    <r>
      <rPr>
        <sz val="9"/>
        <rFont val="Arial"/>
        <family val="2"/>
      </rPr>
      <t xml:space="preserve">
1.Caution is taken when driving in an uneven, damaged and gravel road conditions or an alternative route should be taken.                                          
2.Speed get reduced as per road condition.                                                 
3. Prescribed speed limit and road warning signs are adhered to.                                           
5. Adequate and regular maintenance of the vehicles
6.Eskom approved behaviour monitoring system has installed on vehicles to moniter driver's behavior on the road.   
</t>
    </r>
    <r>
      <rPr>
        <b/>
        <sz val="9"/>
        <rFont val="Arial"/>
        <family val="2"/>
      </rPr>
      <t>Personal protective equipment (PPE</t>
    </r>
    <r>
      <rPr>
        <sz val="9"/>
        <rFont val="Arial"/>
        <family val="2"/>
      </rPr>
      <t>):None</t>
    </r>
  </si>
  <si>
    <r>
      <t xml:space="preserve"> </t>
    </r>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1. Monitor and analyse driver behaviour on  Eskom Driver Behaviour Monitoring System and encourage good driving                                       
2.Discuss  good driver attitude in Safety meetings / departmental meetings
3. Compliance to Vehicle driver &amp; safety management procedure
4.Compliance to National Road Traffic Act
5.Adherence to rules and procedures by utilising Drivecam 
6. R17OBC is monitored.
7.Vehicle Safety Campaigns with External interested parties (Department of Transport &amp; Tyre Companies)
</t>
    </r>
    <r>
      <rPr>
        <b/>
        <sz val="9"/>
        <rFont val="Arial"/>
        <family val="2"/>
      </rPr>
      <t>Personal protective equipment (PPE )</t>
    </r>
    <r>
      <rPr>
        <sz val="9"/>
        <rFont val="Arial"/>
        <family val="2"/>
      </rPr>
      <t>:None</t>
    </r>
  </si>
  <si>
    <t>Fatalities                                                            Lost Time Injury                                                  Medical Incident     
    Property damage</t>
  </si>
  <si>
    <t>1. Vehicle Inspections 
2. Audits           
3. Keeping Maintanance records.</t>
  </si>
  <si>
    <t>1. Onboard monitoring device
2. Medical fitness records.                        3. Record Keeping.</t>
  </si>
  <si>
    <t>Behavioral Safety Observation.                               On board Monitoring Device,                                      Reverse sensors.</t>
  </si>
  <si>
    <t>Monitoring  Behavior Systems
 Safety Observation</t>
  </si>
  <si>
    <t>Observation Monitoring</t>
  </si>
  <si>
    <t>Observation
Incident Stats</t>
  </si>
  <si>
    <t>HV Plant Manager</t>
  </si>
  <si>
    <t>OHSA no. 85 of 1993 ( section 8  &amp; 14)
 COIDA no. 130 of 1993 (Section  22, 38, 39, 41, 42 &amp; 43)
 National Road Management Traffic Act 93 of 1996 (Section 63 &amp; 64 )
32-727 Eskom SHEQ policy;
 32-95 Occupational Health and Safety Incident Management Procedure; 
32-520 Occupational Health &amp; Safety Risk Assessment Procedure;
 240-62946386 Eskom Vehicle Safety and Driver Management procedure;
 32-345 Eskom Vehicle Safety Specifications procedure;</t>
  </si>
  <si>
    <t>OHSA no.85 of 1993( Section 8&amp; 14); 
COIDA no. 130 of 1993 ( Section 22, 38, 39, 41, 42 &amp; 43); 
National Road Management Traffic Act 93 of 1996 Section 63 &amp; 64; 
32-727 Eskom SHEQ policy; 
32-95 Occupational Health and Safety Incident Management Procedure; 
32-520 Occupational Health &amp; Safety Risk Assessment Procedure; 
240-62946386 Eskom Vehicle Safety and Driver Management procedure; 
32-345 Eskom Vehicle Safety Specifications procedure;</t>
  </si>
  <si>
    <t xml:space="preserve">OHSA no.85 of 1993 section 8 &amp; 14 ;
 240-62196227 Eskom life saving rules procedure;
 240-62946386 Vehicle Driver Safety Management Procedure; 
32-95 incident management Procedure; </t>
  </si>
  <si>
    <t xml:space="preserve">OHSA no. 85 of 1993 section 8 &amp;14 ;
  National Road Traffic Act, 1996 (Act No. 93 of 1996)                      
- 240-62196227 Eskom life saving rules procedure                                                                              - 240-62946386 Vehicle Driver Safety Management Procedure                                                              </t>
  </si>
  <si>
    <t>OHSA no.85 of 1993 section 8&amp;14;                                                                  - National Road Traffic Act, 1996 (Act No. 93 of 1996)                                                                                                                                                                                               - 32-477 Safety Health and Environment Training and Development          
- 32-520 Occupational Health &amp; Safety Risk Assessment Procedure                                                            - 32-95 Environmental, Occupational Health and Safety Incident Management Procedure</t>
  </si>
  <si>
    <t>Alcohol Screening, Behavioral Safety             Observation     
      Drive Cam downloading  Reports</t>
  </si>
  <si>
    <t>Vehicle Inspection              Audit
Medical Fitness Certificates</t>
  </si>
  <si>
    <t>Vehicle Inspection  Inspection              Audit
  Valid driver's licence
Valid driver's permits</t>
  </si>
  <si>
    <r>
      <rPr>
        <b/>
        <sz val="9"/>
        <rFont val="Arial"/>
        <family val="2"/>
      </rPr>
      <t xml:space="preserve"> 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
                                                                       1.Employees are always on a look out of stray / wild animals and adjust speed where necessary as per the road warning signs.
2. Drivers conduct travel route risk assessment before travelling
3. Night driving avoided
4. Sharing of Lessons learnt from similar incidents
</t>
    </r>
    <r>
      <rPr>
        <b/>
        <sz val="9"/>
        <rFont val="Arial"/>
        <family val="2"/>
      </rPr>
      <t>Personal protective equipment (PPE)</t>
    </r>
    <r>
      <rPr>
        <sz val="9"/>
        <rFont val="Arial"/>
        <family val="2"/>
      </rPr>
      <t xml:space="preserve">:None </t>
    </r>
  </si>
  <si>
    <t>Not Applicable</t>
  </si>
  <si>
    <t>Interaction amongst employees
(Refer to the Psychosocial Issues Risk Assessment for more details)</t>
  </si>
  <si>
    <t>Bullying</t>
  </si>
  <si>
    <t>Drug abuse</t>
  </si>
  <si>
    <t>Gender discrimination</t>
  </si>
  <si>
    <t>Labour unrest</t>
  </si>
  <si>
    <t>2.1</t>
  </si>
  <si>
    <t>Compromised self eesteem causing depression and suicidal employees</t>
  </si>
  <si>
    <t>Poor judgement leading to incidents</t>
  </si>
  <si>
    <t>Compromised self esteem</t>
  </si>
  <si>
    <t>Employees fear for their lives or get injured and Eskom property/ Vehicle.</t>
  </si>
  <si>
    <t>Lack of interpersonal skills and relationship with other employees</t>
  </si>
  <si>
    <t>Peer pressure</t>
  </si>
  <si>
    <t>Gender intolerance leading to suicidal employees</t>
  </si>
  <si>
    <t>Poor service delivery</t>
  </si>
  <si>
    <t>Daily, 8hrs</t>
  </si>
  <si>
    <t xml:space="preserve">Fatality due to suicide
Depression
</t>
  </si>
  <si>
    <t>As and when they occur</t>
  </si>
  <si>
    <t>Fatalities                                                            Lost Time Injury                                                  Medical Incident</t>
  </si>
  <si>
    <t>Fatality
Lost Time Injury                                                  Medical Incident      
   Property damage</t>
  </si>
  <si>
    <r>
      <t xml:space="preserve"> </t>
    </r>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 xml:space="preserve">Administrative controls :
</t>
    </r>
    <r>
      <rPr>
        <sz val="9"/>
        <rFont val="Arial"/>
        <family val="2"/>
      </rPr>
      <t>1. HR policies addressing bullying practices have been improved.
2. Awareness</t>
    </r>
    <r>
      <rPr>
        <b/>
        <sz val="9"/>
        <rFont val="Arial"/>
        <family val="2"/>
      </rPr>
      <t xml:space="preserve">
Personal protective equipment (PPE ):None</t>
    </r>
    <r>
      <rPr>
        <sz val="9"/>
        <rFont val="Arial"/>
        <family val="2"/>
      </rPr>
      <t xml:space="preserve">                                                                            
</t>
    </r>
  </si>
  <si>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
1. Improvement awereness on HR polices 2.Managing gender based discrimination is implemented.
</t>
    </r>
    <r>
      <rPr>
        <b/>
        <sz val="9"/>
        <rFont val="Arial"/>
        <family val="2"/>
      </rPr>
      <t>Personal protective equipment (PPE</t>
    </r>
    <r>
      <rPr>
        <sz val="9"/>
        <rFont val="Arial"/>
        <family val="2"/>
      </rPr>
      <t xml:space="preserve">):None                                                                           </t>
    </r>
  </si>
  <si>
    <r>
      <rPr>
        <b/>
        <sz val="9"/>
        <rFont val="Arial"/>
        <family val="2"/>
      </rPr>
      <t xml:space="preserve"> 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 xml:space="preserve">Administrative controls: 
</t>
    </r>
    <r>
      <rPr>
        <sz val="9"/>
        <rFont val="Arial"/>
        <family val="2"/>
      </rPr>
      <t xml:space="preserve">1. Implementation of Emergency Preparedness Plan
2. Liaison with Security Intelligence
3. Local Police liaison with the organisation if there are road blocks around.
4. Employees use alternative roads for access
</t>
    </r>
    <r>
      <rPr>
        <b/>
        <sz val="9"/>
        <rFont val="Arial"/>
        <family val="2"/>
      </rPr>
      <t>Personal protective equipment (PPE</t>
    </r>
    <r>
      <rPr>
        <sz val="9"/>
        <rFont val="Arial"/>
        <family val="2"/>
      </rPr>
      <t xml:space="preserve">):None                                                                               </t>
    </r>
  </si>
  <si>
    <t>Audits by Full Time Health and Safety Representative
EAP Cases</t>
  </si>
  <si>
    <t>In Progress</t>
  </si>
  <si>
    <t>Audits by Full Time Health and Safety Representative
Reported cases</t>
  </si>
  <si>
    <t>March 2024</t>
  </si>
  <si>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
:  Finalise Psychosocial Issues Risk Assessment
</t>
    </r>
    <r>
      <rPr>
        <b/>
        <sz val="9"/>
        <rFont val="Arial"/>
        <family val="2"/>
      </rPr>
      <t>Personal Protective Equipment(PPE)</t>
    </r>
    <r>
      <rPr>
        <sz val="9"/>
        <rFont val="Arial"/>
        <family val="2"/>
      </rPr>
      <t>:None</t>
    </r>
  </si>
  <si>
    <r>
      <rPr>
        <b/>
        <sz val="9"/>
        <rFont val="Arial"/>
        <family val="2"/>
      </rPr>
      <t>Elimination</t>
    </r>
    <r>
      <rPr>
        <sz val="9"/>
        <rFont val="Arial"/>
        <family val="2"/>
      </rPr>
      <t xml:space="preserve">: None
</t>
    </r>
    <r>
      <rPr>
        <b/>
        <sz val="9"/>
        <rFont val="Arial"/>
        <family val="2"/>
      </rPr>
      <t>Substitution:</t>
    </r>
    <r>
      <rPr>
        <sz val="9"/>
        <rFont val="Arial"/>
        <family val="2"/>
      </rPr>
      <t xml:space="preserve"> None 
Engineering controls: None 
</t>
    </r>
    <r>
      <rPr>
        <b/>
        <sz val="9"/>
        <rFont val="Arial"/>
        <family val="2"/>
      </rPr>
      <t>Administrative controls</t>
    </r>
    <r>
      <rPr>
        <sz val="9"/>
        <rFont val="Arial"/>
        <family val="2"/>
      </rPr>
      <t xml:space="preserve">:
 Finalise Psychosocial Issues Risk Assessment 
</t>
    </r>
    <r>
      <rPr>
        <b/>
        <sz val="9"/>
        <rFont val="Arial"/>
        <family val="2"/>
      </rPr>
      <t xml:space="preserve">Personal protective equipment (PPE </t>
    </r>
    <r>
      <rPr>
        <sz val="9"/>
        <rFont val="Arial"/>
        <family val="2"/>
      </rPr>
      <t xml:space="preserve">):None    </t>
    </r>
  </si>
  <si>
    <t xml:space="preserve"> March 2024</t>
  </si>
  <si>
    <t xml:space="preserve">
Not Applicable</t>
  </si>
  <si>
    <t xml:space="preserve">
Not Applicable
</t>
  </si>
  <si>
    <t>Circuit Breaker Maintenance (Gas and oil breakers)
- Preventative maintenance task (PMT)
- Major Overhaul Task (MOT)</t>
  </si>
  <si>
    <t xml:space="preserve">Circuit breaker with SF6 (Sulphur Hexaflouride) gas </t>
  </si>
  <si>
    <t>Substandard condition Circuit breakers with Oil</t>
  </si>
  <si>
    <t>3.1</t>
  </si>
  <si>
    <t>Electrocution</t>
  </si>
  <si>
    <t>Charged closing and tripping strings</t>
  </si>
  <si>
    <t>Working at heights using scaffolding</t>
  </si>
  <si>
    <t>Working at heights using aerial bucket (cherry picker), man-lift or similar device.</t>
  </si>
  <si>
    <t>Exposure to SF6 gas</t>
  </si>
  <si>
    <t xml:space="preserve">Explosion of vessels under pressure and SF6 pressurised pipes </t>
  </si>
  <si>
    <t xml:space="preserve">Use of faulty or incorrect equipment / tools                                                                                                                                                  </t>
  </si>
  <si>
    <t>Contact with circuit breaker oil</t>
  </si>
  <si>
    <t xml:space="preserve">Exposure to SF6 gas which may cause eye, lung  and skin irritation </t>
  </si>
  <si>
    <t>Rigging using a truck-mounted crane to overhaul circuit breaker</t>
  </si>
  <si>
    <t xml:space="preserve">- Climbing on the wrong panel
- Working in a live yard
- Violation of ORHVS
</t>
  </si>
  <si>
    <t>- Not discharging the closing and tripping strings</t>
  </si>
  <si>
    <t>Fatality caused by the following:
- Lack of training and knowledge on scaffolding
- Ineffective PPE
- Lack of concentration                    - Inadequate Risk assessment 
- Inadequate communication
- Failure to adhere to standards, procedure and instruction</t>
  </si>
  <si>
    <t>Fatality caused by the following:
- Ineffective PPE
- Lack of concentration                    - Inadequate Risk assessment 
- Inadequate communication
- Failure to adhere to standards, procedure and instruction
- Lack of training on  operating the man-lift</t>
  </si>
  <si>
    <t xml:space="preserve">- Accidental release of SF6 gas  which may cause eye, lung  and skin irritation </t>
  </si>
  <si>
    <t>- SF6 containers when involved in fire may rupture or burst in the heat of the fire causing fatalities</t>
  </si>
  <si>
    <t>- Lack of training and knowledge
- Inadequate Risk assessment 
- Inadequate Inspection and maintenance leading to incidents</t>
  </si>
  <si>
    <t>- Accidental leakage of circuit braker oil resulting in incidents</t>
  </si>
  <si>
    <t>- Ultra-violet radiation from the sun                                                      - Inclement Weather Conditions (extremely cold / hot conditions)</t>
  </si>
  <si>
    <t>- Accidental release of SF6 gas</t>
  </si>
  <si>
    <t>- SF6 containers when involved in fire may rupture or burst in the heat of the fire.
- Pressurised SF6 gas pipes</t>
  </si>
  <si>
    <t>- Lack of training and knowledge
-Inadequate Risk assessment 
- Inadequate Inspection and maintenance</t>
  </si>
  <si>
    <t>- Mechanical failure of truck-mounted crane
- Lack of training on the truck-mounted crane operating.                                                                         - Lack of load test certificate and inspection of truck-mounted crane operating.</t>
  </si>
  <si>
    <t>Eskom HV Plant and Contractor Employees</t>
  </si>
  <si>
    <t>Eskom HV Plant Employees</t>
  </si>
  <si>
    <t>Annually for +/- 30 minutes</t>
  </si>
  <si>
    <t>Daily for 8hrs</t>
  </si>
  <si>
    <t>Electric shock                                                                Psychological damage    
  Physical burns Neurological damage Ventricular fibrillation resulting in fatality Lost time Injury Medical Incident, Fatality.</t>
  </si>
  <si>
    <t xml:space="preserve">Lost Time Injury                                                  Medical Incident         </t>
  </si>
  <si>
    <t xml:space="preserve">Fatality
Loss of power supply
Property damage Lost Time Injury Electrocution or Medical Incident, </t>
  </si>
  <si>
    <t>Fatalities                                                                Lost Time Injury                                                                     Medical Incident</t>
  </si>
  <si>
    <t>Lost Time Injury                                                                 Medical Incident</t>
  </si>
  <si>
    <t>Multiple Fatalities                                                          Lost Time Injury                                                                     Medical Incident</t>
  </si>
  <si>
    <t>Medical Incident            First Aid Incident, Lost time Injury.</t>
  </si>
  <si>
    <t>Electric shock                                                                Psychological damage    
  Physical burns Neurological damage Ventricular fibrillation resulting in fatality</t>
  </si>
  <si>
    <t>Lost Time Injury
Eye, noseand throat irritation
Dermatitis (Inflammation)</t>
  </si>
  <si>
    <t>Loss of power supply
Property damage</t>
  </si>
  <si>
    <t>Lost Time Injury                                                             Medical Incident
Property Damage</t>
  </si>
  <si>
    <t>Medical Incident    
        First Aid Incident  
Lost time Injury.</t>
  </si>
  <si>
    <t>Elimination: None
Substitution: None 
Engineering controls: None 
Administrative controls 
                                                                              - Technicians always ensure that equipment is opened, isolated and safe to work on. 
- An equipotential safety zone is created for each worker on the job site by earthing, bonding and/or   insulating according to approved procedures to avoid contact by charging the equipment being tested.
- Authorised person (team leader) has certified and shown all team members that the apparatus is safe to work on.
- Pre-task risk assessment to identify all risks and hazards has been conducted and complete workers register prior to any   work commencing.
- Enforcement of ORHVS.
- Planned Task Observations are conducted.
- Permit is always issued before commencement of the testing activities.
- PPE issued:(encompassing non-slip safety boots, electrical shock-resistant boots, long sleeve and long pants),and restriction on wearing of jewellery, long breem safety hat.                                                           
- Emergency preparedness plan is reviewed and discussed before any work commences. - Test Equipment.- Use updated drawings.</t>
  </si>
  <si>
    <r>
      <rPr>
        <b/>
        <sz val="9"/>
        <rFont val="Arial"/>
        <family val="2"/>
      </rPr>
      <t xml:space="preserve"> 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 The requirements of the ORHVS Regulation i.e. ORHVS training and authorisation, access management, conduct pre-task risk assessment, complete workers register, work permit in place and, barricading the work environment is implemented.
- The panel to worked on gets properly barricaded.
- Before work commences site specific risk assessment as per scope of work is conducted.
- All risks identified and the control measures get discussed with everyone involved in the task.
- All applicable rules, standards and procedures are adhered to, at all times
- Emergency preparedness plan is reviewed and discussed before any work commences
- Job observation when doing critical task and SMAT (Behavioural) Observations.
</t>
    </r>
    <r>
      <rPr>
        <b/>
        <sz val="9"/>
        <rFont val="Arial"/>
        <family val="2"/>
      </rPr>
      <t>Personal protective equipment (PPE )</t>
    </r>
    <r>
      <rPr>
        <sz val="9"/>
        <rFont val="Arial"/>
        <family val="2"/>
      </rPr>
      <t xml:space="preserve">:None  </t>
    </r>
  </si>
  <si>
    <r>
      <rPr>
        <b/>
        <sz val="9"/>
        <rFont val="Arial"/>
        <family val="2"/>
      </rPr>
      <t xml:space="preserve"> 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 Proper work plan to ensure that all required tool and equipments are available when doing circuit breaker maintanance is  prapred.
- The risk assessment is always done before work commences.
- Tools, equipment and PPE i.e. gloves, etc are checked for damage before use.
</t>
    </r>
    <r>
      <rPr>
        <b/>
        <sz val="9"/>
        <rFont val="Arial"/>
        <family val="2"/>
      </rPr>
      <t>Personal protective equipment (PPE )</t>
    </r>
    <r>
      <rPr>
        <sz val="9"/>
        <rFont val="Arial"/>
        <family val="2"/>
      </rPr>
      <t xml:space="preserve">:None
</t>
    </r>
  </si>
  <si>
    <r>
      <t xml:space="preserve"> </t>
    </r>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 Tools, equipment and PPE get C5checked for damages before use.
-Emergency preparedness plan is reviewed and discussed before any work commences
- Job observation when doing critical task and SMAT (Behavioural) Observations.
</t>
    </r>
    <r>
      <rPr>
        <b/>
        <sz val="9"/>
        <rFont val="Arial"/>
        <family val="2"/>
      </rPr>
      <t>Personal Protective Equipment (PPE)</t>
    </r>
    <r>
      <rPr>
        <sz val="9"/>
        <rFont val="Arial"/>
        <family val="2"/>
      </rPr>
      <t xml:space="preserve">: Safety shoes, Overall, gloves, hard hat, eye protection 
</t>
    </r>
  </si>
  <si>
    <r>
      <rPr>
        <b/>
        <sz val="9"/>
        <rFont val="Arial"/>
        <family val="2"/>
      </rPr>
      <t xml:space="preserve"> 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 :</t>
    </r>
    <r>
      <rPr>
        <sz val="9"/>
        <rFont val="Arial"/>
        <family val="2"/>
      </rPr>
      <t xml:space="preserve">
 - Cylinders are stored upright and firmly secured to prevent falling or being knocked-over.
- Cylinders are stored in the open spaces, but also protected against extremes of weather and from the dampness of the ground to prevent rusting. 
- Cylinders are stored in dry, well-ventilated areas away from sources of heat, ignition and direct sunlight. 
- Storages areas are kept clear of materials which can burn.
- Emergency preparedness plan is reviewed and discussed before any work commences.
 </t>
    </r>
    <r>
      <rPr>
        <b/>
        <sz val="9"/>
        <rFont val="Arial"/>
        <family val="2"/>
      </rPr>
      <t xml:space="preserve"> Personal Protective Equipment (PPE) :</t>
    </r>
    <r>
      <rPr>
        <sz val="9"/>
        <rFont val="Arial"/>
        <family val="2"/>
      </rPr>
      <t xml:space="preserve"> Safety shoes, Overall, gloves, hard hat, eye protection 
</t>
    </r>
  </si>
  <si>
    <t>Elimination: None
Substitution: None 
Engineering controls: None 
Administrative controls :Nothing more to be done except review and monitor the existing controls.
Personal protective equipment (PPE):None     Maintain existing controls</t>
  </si>
  <si>
    <t>As and when required</t>
  </si>
  <si>
    <t>- No proper barricading, No proper toolbox talk, not being  properly informed, Failure to adhere to standard, procedures resulting in a fatality due to electrical shock</t>
  </si>
  <si>
    <t>Loss of power supply
Property damage , Lost Time Injury Electrocution or Medical Incident or Fatal</t>
  </si>
  <si>
    <t>Inspections       Audits           Supervision</t>
  </si>
  <si>
    <t>Inspections       Audits           Supervision,  Job Observation, Retrain</t>
  </si>
  <si>
    <t>Surveys        Inspection            Audit</t>
  </si>
  <si>
    <t xml:space="preserve">Explosion of vessels under pressure and  pressurised pipes </t>
  </si>
  <si>
    <t xml:space="preserve">- Occupational Health and Safety Act, 1993  No. 85 of 1993 section 8 &amp; 14                                                                                                                          </t>
  </si>
  <si>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:Nothing more to be done except review and monitor the existing controls.
</t>
    </r>
    <r>
      <rPr>
        <b/>
        <sz val="9"/>
        <rFont val="Arial"/>
        <family val="2"/>
      </rPr>
      <t>Personal protective equipment (PPE</t>
    </r>
    <r>
      <rPr>
        <sz val="9"/>
        <rFont val="Arial"/>
        <family val="2"/>
      </rPr>
      <t xml:space="preserve">):None     </t>
    </r>
  </si>
  <si>
    <t>Isolator Maintenance</t>
  </si>
  <si>
    <t>Substandard condition Isolator</t>
  </si>
  <si>
    <t>Substandard Condition of Earth Switch</t>
  </si>
  <si>
    <t>4.1</t>
  </si>
  <si>
    <t xml:space="preserve">AC/DC Volt electrocution on motorised isolators
</t>
  </si>
  <si>
    <t>Substandard or defective tools and equipment.</t>
  </si>
  <si>
    <t>Rigging using a truck-mounted crane to overhaul the isolator</t>
  </si>
  <si>
    <t>Slip, trip and fall on the same level due to uneven surface resulting in injuries</t>
  </si>
  <si>
    <t xml:space="preserve"> Fall from heights when using ladder</t>
  </si>
  <si>
    <t>- Working in a live yard result in exposure to live parts of the plant , equipment or machinery
- Violation of ORHVS
- Inadequate or inappropriate training
- Working on or near equipment which is thought to be dead 
- Inadequate risk assessment  
- Taking shortcuts
- Lack of concentration                     
- Inadequate communication
- Failure to adhere to standards, procedure and instruction</t>
  </si>
  <si>
    <t>Fatality resulting from:
- Mechanical failure of truck-mounted crane
- Lack of training on the truck-mounted crane operating.                                                                         - Lack of load test certificate and inspection of truck-mounted crane operating</t>
  </si>
  <si>
    <t>- Uneven surfaces
- Failure to identify the risk
- Lack of concentration
- Open trench covers</t>
  </si>
  <si>
    <t>- Incorrect or dirty chemical used for cleaning contacts             - Ineffective PPE</t>
  </si>
  <si>
    <t>- Defective equipment 
- Collapsing of ladder
- Falling objects                                                                                     - Use of incorrect equipment  
- Inappropriate use of access equipment (Overreaching, stretching etc)
- Uneven floor causing instability which could result in losing footing and fall from ladders</t>
  </si>
  <si>
    <t>Weekly for 8hrs</t>
  </si>
  <si>
    <t>Fatality
Lost Time Injury                                                             Medical Incident
Property Damage</t>
  </si>
  <si>
    <t>Lost Time Injury
Medical Incident
First Aid Incident</t>
  </si>
  <si>
    <t xml:space="preserve">Static electrical contact
</t>
  </si>
  <si>
    <t>Fatality
Lost Time Injury
Medical Incident
First Aid Incident</t>
  </si>
  <si>
    <r>
      <rPr>
        <b/>
        <sz val="9"/>
        <rFont val="Arial"/>
        <family val="2"/>
      </rPr>
      <t>Elimination</t>
    </r>
    <r>
      <rPr>
        <sz val="9"/>
        <rFont val="Arial"/>
        <family val="2"/>
      </rPr>
      <t xml:space="preserve">:None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:None
</t>
    </r>
    <r>
      <rPr>
        <b/>
        <sz val="9"/>
        <rFont val="Arial"/>
        <family val="2"/>
      </rPr>
      <t>Administrative Controls:</t>
    </r>
    <r>
      <rPr>
        <sz val="9"/>
        <rFont val="Arial"/>
        <family val="2"/>
      </rPr>
      <t xml:space="preserve">
-  The use of ladder for light work of short duration is arranged.
- All access equipment suitable for purpose checked before use and maintained in good condition.
- Frequent documented checks on ladder are ensured safe working condition 
- Reporting procedure in place for identified defective items with prompt removal /remedial action
- User trained in use of ladders for minor inspection / maintenance tasks.
- Access equipment restricted to those trained and competent in use.
- Maximum working height not exceeded.
- Ensure correct angle of ladder 
- Use of Secure ladder 
- No lone working when using ladders is practiced
- Staff do re-position ladder rather than overstretch.
- Floor surfaces are suitable to use (firm and even surface)
- Persons using access equipment to wear appropriate footwear
- Ladders are securely stored when not in use to avoid unauthorised use.
- Consideration given to environmental conditions prior to starting work. No work is undertaken in adverse weather conditions (wind, rain, snow etc.)
- Ensure rungs are clear of slippery substances, ice, mud etc. 
- Emergency preparedness plan is reviewed and discussed before any work commences
Personal Protective Equipment (PPE) -safety shoes,overall , hearing protection
</t>
    </r>
    <r>
      <rPr>
        <b/>
        <sz val="9"/>
        <rFont val="Arial"/>
        <family val="2"/>
      </rPr>
      <t>Personal Protective Equipment (PPE</t>
    </r>
    <r>
      <rPr>
        <sz val="9"/>
        <rFont val="Arial"/>
        <family val="2"/>
      </rPr>
      <t xml:space="preserve">) -safety shoes,overall , hearing protection                             </t>
    </r>
  </si>
  <si>
    <t>Inspections,       Audits           Supervision</t>
  </si>
  <si>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:Nothing more to be done except review and monitor the existing controls.
</t>
    </r>
    <r>
      <rPr>
        <b/>
        <sz val="9"/>
        <rFont val="Arial"/>
        <family val="2"/>
      </rPr>
      <t>Personal protective equipment (PPE)</t>
    </r>
    <r>
      <rPr>
        <sz val="9"/>
        <rFont val="Arial"/>
        <family val="2"/>
      </rPr>
      <t xml:space="preserve">:None     </t>
    </r>
  </si>
  <si>
    <r>
      <rPr>
        <b/>
        <sz val="9"/>
        <rFont val="Arial"/>
        <family val="2"/>
      </rPr>
      <t>Elimination</t>
    </r>
    <r>
      <rPr>
        <sz val="9"/>
        <rFont val="Arial"/>
        <family val="2"/>
      </rPr>
      <t xml:space="preserve">: None
</t>
    </r>
    <r>
      <rPr>
        <b/>
        <sz val="9"/>
        <rFont val="Arial"/>
        <family val="2"/>
      </rPr>
      <t>Substitution</t>
    </r>
    <r>
      <rPr>
        <sz val="9"/>
        <rFont val="Arial"/>
        <family val="2"/>
      </rPr>
      <t xml:space="preserve">: None 
Engineering controls: None 
</t>
    </r>
    <r>
      <rPr>
        <b/>
        <sz val="9"/>
        <rFont val="Arial"/>
        <family val="2"/>
      </rPr>
      <t>Administrative controls</t>
    </r>
    <r>
      <rPr>
        <sz val="9"/>
        <rFont val="Arial"/>
        <family val="2"/>
      </rPr>
      <t xml:space="preserve"> :Nothing more to be done except review and monitor the existing controls.
</t>
    </r>
    <r>
      <rPr>
        <b/>
        <sz val="9"/>
        <rFont val="Arial"/>
        <family val="2"/>
      </rPr>
      <t>Personal protective equipment (PPE)</t>
    </r>
    <r>
      <rPr>
        <sz val="9"/>
        <rFont val="Arial"/>
        <family val="2"/>
      </rPr>
      <t xml:space="preserve">:None    </t>
    </r>
  </si>
  <si>
    <t xml:space="preserve">Elimination: None
Substitution: None 
Engineering controls: None 
Administrative controls :Nothing more to be done except review and monitor the existing controls.
Personal protective equipment (PPE):None     </t>
  </si>
  <si>
    <t xml:space="preserve">Elimination: None
Substitution: None 
Engineering controls: None 
Administrative controls :Nothing more to be done except review and monitor the existing controls.
Personal protective equipment (PPE):None    </t>
  </si>
  <si>
    <t>Battery Room Maintenance
- Battery first line maintenance
- Conduct measurements on batteries</t>
  </si>
  <si>
    <t>Muscularskeletal disorders cause by Poor Ergonomics practices</t>
  </si>
  <si>
    <t xml:space="preserve">- Work posture due to prolonged crouching position                                                   - Awkward body postures                                             
</t>
  </si>
  <si>
    <t>Skin Contact with grease</t>
  </si>
  <si>
    <t>- Lack of training and knowledge
- Ineffective PPE
- Lack of concentration                    - Inadequate Risk assessment 
- Inadequate communication
- Failure to adhere to standards, procedure and instruction</t>
  </si>
  <si>
    <t>Contractor Employees</t>
  </si>
  <si>
    <t>3-Yearly for 3hrs (with 30 minutes every 3hrs)</t>
  </si>
  <si>
    <t>Work related Musculo-skeletal disorder: Overuse or overexertion injuries, osteo-arthritis, degenerative joint disease, and repetitive strain injuries</t>
  </si>
  <si>
    <t>Dermatisis (Inflammation)</t>
  </si>
  <si>
    <t>Surveys Reports        Inspection            Audit</t>
  </si>
  <si>
    <t>In progress</t>
  </si>
  <si>
    <t>MSDS
Reported cases</t>
  </si>
  <si>
    <t>Site audits, Contractor Pre- and Post- audits, H&amp;S Rep Inspections, Statutory meetings</t>
  </si>
  <si>
    <t>Battery acid and fumes</t>
  </si>
  <si>
    <t xml:space="preserve">Inhalation and contact with Battery acids 
</t>
  </si>
  <si>
    <t>Build-up of gas inside the cell causing risk of cell explosion</t>
  </si>
  <si>
    <t>Hydrogen and Sulfuric Acid gas is released when the batteries are charged and can easily be ignited if a spark or on open flame is created in the battery room.</t>
  </si>
  <si>
    <t>• Exposure to hazardous substances i.e. Hydrogen; Sulphuric acid and Potassium hydroxide  
• Sulphuric acid which is highly corrosive .</t>
  </si>
  <si>
    <t>Poor illumination causing eye strain</t>
  </si>
  <si>
    <t>Weekly for 3hrs</t>
  </si>
  <si>
    <t>Lost Time Injury                                                        Medical Incident                                                        Occupational diseases</t>
  </si>
  <si>
    <t>- Lack of training and knowledge
- Lack of concentration                    - Inadequate Risk assessment 
- Inadequate communication
- Failure to adhere to standards, procedure and instruction</t>
  </si>
  <si>
    <t>Fatality
Lost Time Injury                                                        Medical Incident                                                        Occupational diseases</t>
  </si>
  <si>
    <t xml:space="preserve"> Eyestrain
Fatigue
 Double-vision</t>
  </si>
  <si>
    <t>Bay Equipment Maintenance
- Light inspection / maintenance
- Label inspection / maintenance
- Security fence inspection and maintaining access gate</t>
  </si>
  <si>
    <t xml:space="preserve">Substandard condition Substation label </t>
  </si>
  <si>
    <t>Security fence and access gate</t>
  </si>
  <si>
    <t>Hand injuries when changing safety signs along the substation fence.</t>
  </si>
  <si>
    <t>Slipping, tripping and falling while walking on uneven surfaces</t>
  </si>
  <si>
    <t xml:space="preserve">             daily</t>
  </si>
  <si>
    <t xml:space="preserve">Lost Time Injury                                                  Medical Incident                       </t>
  </si>
  <si>
    <t>Monthly</t>
  </si>
  <si>
    <t>- Lack of awarenessand knowledge
- Ineffective PPE
- Lack of concentration                   
 - Inadequate Risk assessment 
- Failure to adhere to standards, procedure and instruction</t>
  </si>
  <si>
    <t xml:space="preserve">Lost Time Injury                                                        Medical Incident                                                        </t>
  </si>
  <si>
    <t xml:space="preserve">Audits and Inspections, </t>
  </si>
  <si>
    <t>Inspections       
Audits           
Supervision</t>
  </si>
  <si>
    <t>Static Variation Compensator (SVC)
preventative maintenance</t>
  </si>
  <si>
    <t>Hoisting and rigging at capacitor banks; Lifting hazards which may result in property damage and personal injuries</t>
  </si>
  <si>
    <t>Substandard Condition Static Variation Compensator</t>
  </si>
  <si>
    <t xml:space="preserve">Fatality, 
-Lost Time Injury                                                  
-Medical Incident                       </t>
  </si>
  <si>
    <t xml:space="preserve"> Lost Time Injury                                                  Medical Incident, Fatality.                       </t>
  </si>
  <si>
    <t xml:space="preserve">
Electric Shock
</t>
  </si>
  <si>
    <t>Eskom HV Plant employees and Contractor Employees</t>
  </si>
  <si>
    <t>Operating</t>
  </si>
  <si>
    <t>Substandard condition Plant Machinery</t>
  </si>
  <si>
    <t>- No proper barricading
- No proper toolbox talk
- No being of being properly informed
- Failure to adhere to standard, procedures
- Lack of concentration                     
- Inadequate communication</t>
  </si>
  <si>
    <t xml:space="preserve">- Work posture due to prolonged crouching position                                                   - Awkward body postures                                                
</t>
  </si>
  <si>
    <t xml:space="preserve">- Work posture due to prolonged crouching position
 - Awkward body postures                                                
</t>
  </si>
  <si>
    <t xml:space="preserve">Daily </t>
  </si>
  <si>
    <t>Substation General Maintenance
- Substation monthly routine inspection
- Substation safety inspection (by safety representatives)
- Substation fire extinguisher maintenance
- Substation building and facility maintenance</t>
  </si>
  <si>
    <t>Substandard Substation Yard Environment</t>
  </si>
  <si>
    <t xml:space="preserve">Poor housekeeping leading to injuries (eg. Sharp objects, slips,trips,and fall..)
</t>
  </si>
  <si>
    <t>Overgrown vegetation which might harbour snakes, etc.</t>
  </si>
  <si>
    <t>Broken, open or damaged trench covers in the HV Yard</t>
  </si>
  <si>
    <t>Uneven surface environment which might result in slips, trips and falls.</t>
  </si>
  <si>
    <t xml:space="preserve">Exposure to thermal stress (excessive cold and heat) depending on the season. </t>
  </si>
  <si>
    <t>Electrical Faults leading to equipment failure and system errors; exposure risks</t>
  </si>
  <si>
    <t>Overheating; melting of portable earth; failure &amp; delay</t>
  </si>
  <si>
    <t>Grinding / Cutting</t>
  </si>
  <si>
    <t>Drilling</t>
  </si>
  <si>
    <t>Manual handling</t>
  </si>
  <si>
    <t>Minor painting: exposure to solvents and fumes inhalation</t>
  </si>
  <si>
    <t xml:space="preserve">Ergonomics </t>
  </si>
  <si>
    <t>Exposure to noise when using a grinder and driller</t>
  </si>
  <si>
    <t>Improper inspections, clean-up, repair &amp; maintenance</t>
  </si>
  <si>
    <t>-Eskom HV Plant Employees
-Contractor Employees</t>
  </si>
  <si>
    <t>Daily</t>
  </si>
  <si>
    <t>Lost Time Injury, 
Medical Injuries</t>
  </si>
  <si>
    <t xml:space="preserve"> Monthly</t>
  </si>
  <si>
    <t>Lost time injury, Fatality</t>
  </si>
  <si>
    <t xml:space="preserve">Weekly </t>
  </si>
  <si>
    <t xml:space="preserve"> Lost time injury</t>
  </si>
  <si>
    <t xml:space="preserve">Heat rashes                                Heat stroke                Heat edema                 Heat exhaustion               Heat syncope     Heat cramps                     Heat cramps                            Hypothermia                    </t>
  </si>
  <si>
    <t>Scheduled testing, maintenance, repair</t>
  </si>
  <si>
    <t>6 Yearly</t>
  </si>
  <si>
    <t>Injury , equipment loss, Lost time injury</t>
  </si>
  <si>
    <t>Scheduled testing &amp; Inspection</t>
  </si>
  <si>
    <t>Burn injury, Trips, Delays, Fatality.</t>
  </si>
  <si>
    <t>Site work activites</t>
  </si>
  <si>
    <t>Bi-monthly</t>
  </si>
  <si>
    <t>Adverse Health/Hygiene/Physical effect</t>
  </si>
  <si>
    <t xml:space="preserve">Hot work, Sparks, flying metal particles, noise, sharp edges, </t>
  </si>
  <si>
    <t>Burns, cuts, object in eye, Lost time injury, Fatality.</t>
  </si>
  <si>
    <t xml:space="preserve">Flying metal particles, noise, sharp edges, </t>
  </si>
  <si>
    <t>Cuts, object in eye, Lost time injury</t>
  </si>
  <si>
    <t>Physical strain, fatigue, awkward positions</t>
  </si>
  <si>
    <t>Sprains &amp; strains, Cut, Bruise &amp; Crush, Lost time injury.</t>
  </si>
  <si>
    <t>Prolonged periods of work, No PPE, Inadequate ventilation</t>
  </si>
  <si>
    <t>3 Monthly</t>
  </si>
  <si>
    <t xml:space="preserve"> Lost Time Injury                                                  Medical Incident                       </t>
  </si>
  <si>
    <t xml:space="preserve">Inspections      
 Audits           </t>
  </si>
  <si>
    <t xml:space="preserve">Inspections       
Audits          
</t>
  </si>
  <si>
    <t xml:space="preserve">     Inspection            Audit</t>
  </si>
  <si>
    <t>Scheduled Testing</t>
  </si>
  <si>
    <t>Scheduled Testing &amp; Inspection before use</t>
  </si>
  <si>
    <t>Use of noise-emitting machinery (Compressors, generators, proximity to engines, Power tools , etc.)</t>
  </si>
  <si>
    <t>Noise emitting machinery</t>
  </si>
  <si>
    <t>Exposure to Noise sources: NIHL, Discomfort, Stress, Max 85d(b)A</t>
  </si>
  <si>
    <t>Compressor installations, Construction Machinery &amp; equipment</t>
  </si>
  <si>
    <t>Daily for 25 min</t>
  </si>
  <si>
    <t>Erratic; very infrequent, severely discouraged.</t>
  </si>
  <si>
    <t>Workers performing tasks that necessitate leaving ground level.</t>
  </si>
  <si>
    <t>Digging/opening of excavations</t>
  </si>
  <si>
    <t>Handling of asbestos containing material</t>
  </si>
  <si>
    <t>Asbestos fibres and dust</t>
  </si>
  <si>
    <t xml:space="preserve">Death &amp; serious injury from: engulfment, asphyxiation, crushing, confinement, </t>
  </si>
  <si>
    <t xml:space="preserve">Falling </t>
  </si>
  <si>
    <t>- Lung function impairment
- Mesothelomia of pleura
- Malignancy of lungs
- Pleural thickening</t>
  </si>
  <si>
    <t>Slip and Fall                                                                                                                                                                                                                                                                                                                                                            Fall from height</t>
  </si>
  <si>
    <t>Man-made trench, pit, cavity, digging work, scooping</t>
  </si>
  <si>
    <t>Released to environmernt from unsealed building materials that has not yet been phased out.</t>
  </si>
  <si>
    <t>Height above ground level, work methodology, - Inadequate communication
- Failure to adhere to standards, procedure - Lack of training           
- Lack of concentration                    - Inadequate Risk assessment 
- Inadequate communication
- Failure to adhere to standards, procedure and instructionand instruction</t>
  </si>
  <si>
    <t>Eskom HV Plant Employees, Linesmen, Contractor, EA, Visitors &amp; Public</t>
  </si>
  <si>
    <t>Infrequent</t>
  </si>
  <si>
    <t xml:space="preserve">Eskom HV Plant Employees, Linesmen, Contractor, EA, </t>
  </si>
  <si>
    <t>Monthly for +-3 days</t>
  </si>
  <si>
    <t>Fatalities                                                                Lost Time Injury                                                                     Medical Incident/Adverse Health/Hygiene/Physical effect</t>
  </si>
  <si>
    <t xml:space="preserve">linesmen, Contractor, Eskom employees, </t>
  </si>
  <si>
    <t>Adverse Health/Hygiene/Physical effect, Lost Time injury,Fatality.</t>
  </si>
  <si>
    <t>1.1</t>
  </si>
  <si>
    <t>5.1</t>
  </si>
  <si>
    <t>6.1</t>
  </si>
  <si>
    <t>7.1</t>
  </si>
  <si>
    <t>8.1</t>
  </si>
  <si>
    <t>9.1</t>
  </si>
  <si>
    <t>10.1</t>
  </si>
  <si>
    <t>11.1</t>
  </si>
  <si>
    <t>12.1</t>
  </si>
  <si>
    <t>13.1</t>
  </si>
  <si>
    <t>14.1</t>
  </si>
  <si>
    <t>15.1</t>
  </si>
  <si>
    <t>15.2</t>
  </si>
  <si>
    <t>15.3</t>
  </si>
  <si>
    <t>Falling</t>
  </si>
  <si>
    <t>15.4</t>
  </si>
  <si>
    <t>15.5</t>
  </si>
  <si>
    <t>15.6</t>
  </si>
  <si>
    <t>16.1</t>
  </si>
  <si>
    <t>16.2</t>
  </si>
  <si>
    <t>16.3</t>
  </si>
  <si>
    <t>16.4</t>
  </si>
  <si>
    <t>16.5</t>
  </si>
  <si>
    <t>16.6</t>
  </si>
  <si>
    <t>16.7</t>
  </si>
  <si>
    <t>Crane truck mechanical failure</t>
  </si>
  <si>
    <t>17.1</t>
  </si>
  <si>
    <t>18.1</t>
  </si>
  <si>
    <t>18.2</t>
  </si>
  <si>
    <t>18.4</t>
  </si>
  <si>
    <t>19.1</t>
  </si>
  <si>
    <t>20.1</t>
  </si>
  <si>
    <t>20.2</t>
  </si>
  <si>
    <t>Standard Condition Isolater</t>
  </si>
  <si>
    <t>21.1</t>
  </si>
  <si>
    <t>20.3</t>
  </si>
  <si>
    <t>21.2</t>
  </si>
  <si>
    <t>21.3</t>
  </si>
  <si>
    <t>21.4</t>
  </si>
  <si>
    <t>22.1</t>
  </si>
  <si>
    <t>25.1</t>
  </si>
  <si>
    <t>26.1</t>
  </si>
  <si>
    <t>27.1</t>
  </si>
  <si>
    <t>28.1</t>
  </si>
  <si>
    <t>29.1</t>
  </si>
  <si>
    <t>29.2</t>
  </si>
  <si>
    <t>30.1</t>
  </si>
  <si>
    <t>30.2</t>
  </si>
  <si>
    <t>30.3</t>
  </si>
  <si>
    <t>30.4</t>
  </si>
  <si>
    <t>30.5</t>
  </si>
  <si>
    <t>30.6</t>
  </si>
  <si>
    <t>30.7</t>
  </si>
  <si>
    <t>30.8</t>
  </si>
  <si>
    <t>30.9</t>
  </si>
  <si>
    <t>30.10</t>
  </si>
  <si>
    <t>30.11</t>
  </si>
  <si>
    <t>30.12</t>
  </si>
  <si>
    <t>30.13</t>
  </si>
  <si>
    <t>33.1</t>
  </si>
  <si>
    <t>32.1</t>
  </si>
  <si>
    <t>34.1</t>
  </si>
  <si>
    <t>35.2</t>
  </si>
  <si>
    <t>35.3</t>
  </si>
  <si>
    <t>35.4</t>
  </si>
  <si>
    <t>36.1</t>
  </si>
  <si>
    <t>Elimination: None
Substitution: None 
Engineering controls: None 
Administrative controls :Maintain existing controls
Personal protective equipment (PPE):None</t>
  </si>
  <si>
    <t xml:space="preserve">Elimination:None
Substitution: None
Engineering Controls:None
Administrative Controls:
- Plant ergonomics program are developed and implemented.
- Occupational hygiene surveys are conducted as per the OHS Act requirments.   
Personal Protective Equipment (PPE ):(encompassing non-slip safety boots, electrical shock-resistant boots, long sleeve and long pants),and restriction on wearing of jewellery, long brim safety hat)                                                
</t>
  </si>
  <si>
    <t xml:space="preserve">Elimination:None
Substitution: None
Engineering Controls:None
Administrative Controls:
Permits are issued to control,maintain tools &amp; equipment.
Personal Protective Equipment (PPE ):(encompassing non-slip safety boots, electrical shock-resistant boots, long sleeve and long pants),and restriction on wearing of jewellery, long brim safety hat)    </t>
  </si>
  <si>
    <t xml:space="preserve">Elimination:None
Substitution: None
Engineering Controls:None
Administrative Controls:
- Engineering Assistants do ensure that sites and worklaces are inspected and kept in good order,
- Risk assessment is conducted priot commencememnt of the job.
Personal Protective Equipment (PPE ):(encompassing non-slip safety boots, electrical shock-resistant boots, long sleeve and long pants),and restriction on wearing of jewellery, long brim safety hat)   </t>
  </si>
  <si>
    <t xml:space="preserve">
Elimination: None
Substitution: None 
Engineering controls: None 
Administrative controls :Maintain existing controls
Personal protective equipment (PPE):None</t>
  </si>
  <si>
    <t xml:space="preserve">
Elimination: None
Substitution: None 
Engineering controls: None 
Administrative controls :Maintain existing controls
Personal protective equipment (PPE):None</t>
  </si>
  <si>
    <t xml:space="preserve">
Elimination: None
Substitution: None 
Engineering controls: None 
Administrative controls :Maintain existing controls
Personal protective equipment (PPE):None</t>
  </si>
  <si>
    <t xml:space="preserve">
Elimination: None
Substitution: None 
Engineering controls: None 
Administrative controls :Maintain existing controls
Personal protective equipment (PPE):None</t>
  </si>
  <si>
    <t xml:space="preserve">
Elimination: None
Substitution: None 
Engineering controls: None 
Administrative controls :Maintain existing controls
Personal protective equipment (PPE):None</t>
  </si>
  <si>
    <t xml:space="preserve">OHSA no.85 of 1993 section 8&amp;14;
                                                                 National Road Traffic Act, 1996 (Act No. 93 of 1996)                      
- 240-62196227 Acknowladgement of Eskom life saving rules no.3 procedure                                                                              - 240-62946386 Vehicle Driver Safety Management Procedure .      
-East Grid Travel Route Risk assessment                                                       </t>
  </si>
  <si>
    <t xml:space="preserve">
- 240-62196227 Eskom life saving rules procedure        
- 32-520 Occupational Health &amp; Safety Risk Assessment Procedure                                                                      - 240-62946386 Vehicle Driver Safety Management Procedure
-Travel Route Risk Assessment 
-32-95 Incident Management Procedure</t>
  </si>
  <si>
    <t xml:space="preserve">OHSA no.85 of 1993 section 8&amp;14;                                                                 - National Road Traffic Act, 1996 (Act No. 93 of 1996)           
- 240-62946386 Vehicle Driver Safety Management Procedure 
- 32-520 Occupational Health &amp; Safety Risk Assessment Procedure.
-Travel Route Risk Assessment                                                   </t>
  </si>
  <si>
    <t xml:space="preserve">OHSA no.85 of 1993  section 8 &amp; 14;
- 240-43848327 Right to Refuse to Work in an unsafe condition procedure        
- 32-520 Occupational Health &amp; Safety Risk Assessment Procedure                                                                                    - 32-477 Safety Health and Environment Training and Development                                                                  
- 32-95 Rev. 4 Environmental, Occupational Health and Safety Incident Management Procedure.
</t>
  </si>
  <si>
    <t>OHSA  No. 85 of 1993 section 8 ;
-32-37 Eskom Substance Abuse Procedure
- 32-520 Occupational Health &amp; Safety Risk Assessment Procedure                                                                                    - 32-477 Safety Health and Environment Training and Development                                                  - 32-285 Medical surveillance                
- 32-95 Rev. 4 Environmental, Occupational Health and Safety Incident Management Procedure</t>
  </si>
  <si>
    <t xml:space="preserve">OHSA No.85 of 1993 section 8;
- 240-43848327 Right to Refuse to Work in an unsafe condition procedure        
- 32-520 Occupational Health &amp; Safety Risk Assessment Procedure                                                                                    </t>
  </si>
  <si>
    <t xml:space="preserve">OHSA No.85 of 1993 section 8;
- 240-43848327 Right to Refuse to Work in an unsafe condition procedure        
- 32-520 Occupational Health &amp; Safety Risk Assessment Procedure                                                                                    </t>
  </si>
  <si>
    <r>
      <rPr>
        <sz val="9"/>
        <color theme="1"/>
        <rFont val="Arial"/>
        <family val="2"/>
      </rPr>
      <t xml:space="preserve">OHSA no. 85 of 1993 ,section 8,14 &amp;24,Electrical Machinery Regulations,2011 _8,9,19&amp;22
COIDA no.130 of 1993 ,section 22,23,24 &amp; 25
GSR 3
GAR 8&amp;9
32-846 Operating Regulations for High Voltage System                                                                                                     - 240-43848327 Right to Refuse to Work in an unsafe condition procedure                                                                                                                                                        - 240-44175132 Eskom Personal Protective Equipment                       - 
- 32-520 Occupational Health &amp; Safety Risk Assessment Procedure
- Eskom Life Saving Rule No. 1
</t>
    </r>
    <r>
      <rPr>
        <sz val="9"/>
        <color theme="1"/>
        <rFont val="Calibri"/>
        <family val="2"/>
        <scheme val="minor"/>
      </rPr>
      <t xml:space="preserve">
</t>
    </r>
  </si>
  <si>
    <t>OHSA no. 85 of 1993 ,section 8,14 &amp;24,Electrical Machinery Regulations,2011 _8,9,19&amp;22
COIDA no.130 of 1993 ,section 22,23,24 &amp; 25
GSR 3
GAR 8&amp;9
32-846 Operating Regulations for High Voltage System                                                                                                     - 240-43848327 Right to Refuse to Work in an unsafe condition procedure                                                                                                                                                        - 240-44175132 Eskom Personal Protective Equipment                       - 
- 32-520 Occupational Health &amp; Safety Risk Assessment Procedure
- Eskom Life Saving Rule No. 1</t>
  </si>
  <si>
    <t xml:space="preserve">
OHSA no. 85 of 1993 ,section 8,14 &amp;24,Regulations for Hazardous Chemical Aagents ,2021 (3,410,11,12,14A &amp;14B) ,Electrical Machinery Regulations,2011 _8,9,19&amp;22
COIDA no.130 of 1993 ,section 22,23,24 &amp; 25
GSR 3
GAR 8&amp;9
32-846 Operating Regulations for High Voltage System                                                                                                     - 240-43848327 Right to Refuse to Work in an unsafe condition procedure                                                                                                                                                        - 240-44175132 Eskom Personal Protective Equipment                       - 
- 32-520 Occupational Health &amp; Safety Risk Assessment Procedure
- Eskom Life Saving Rule No. 1</t>
  </si>
  <si>
    <t>OHSA no. 85 of 1993 ,section 8,14 &amp;24 ,Electrical Machinery Regulations,2011 _8,9,19&amp;22
COIDA no.130 of 1993 ,section 22,23,24 &amp; 25
GSR 3
GAR 8&amp;9
32-846 Operating Regulations for High Voltage System                                                                                                     - 240-43848327 Right to Refuse to Work in an unsafe condition procedure                                                                                                                                                        - 240-44175132 Eskom Personal Protective Equipment                       - 
- 32-520 Occupational Health &amp; Safety Risk Assessment Procedure
- Eskom Life Saving Rule No. 1</t>
  </si>
  <si>
    <t>OHSA no. 85 of 1993 ,section 8,14 &amp;24 ,Electrical Machinery Regulations,2011 _8,9,19&amp;22, Hazardous Chemical Agents 3,4,10,12,14A &amp;14B
COIDA no.130 of 1993 ,section 22,23,24 &amp; 25
GSR 3
GAR 8&amp;9
32-846 Operating Regulations for High Voltage System                                                                                                     - 240-43848327 Right to Refuse to Work in an unsafe condition procedure                                                                                                                                                        - 240-44175132 Eskom Personal Protective Equipment                       - 
- 32-520 Occupational Health &amp; Safety Risk Assessment Procedure
- Eskom Life Saving Rule No. 1</t>
  </si>
  <si>
    <t>OHSA no. 85 of 1993 ,section 8,14 &amp;24 ,Electrical Machinery Regulations,2011 _8,9,19&amp;22, Hazardous Chemical Agents 3,4,10,12,14A ,14B &amp;19)
COIDA no.130 of 1993 ,section 22,23,24 &amp; 25
GSR 3
GAR 8&amp;9
32-846 Operating Regulations for High Voltage System                                                                                                     - 240-43848327 Right to Refuse to Work in an unsafe condition procedure                                                                                                                                                        - 240-44175132 Eskom Personal Protective Equipment                       - 
- 32-520 Occupational Health &amp; Safety Risk Assessment Procedure
- Eskom Life Saving Rule No. 1</t>
  </si>
  <si>
    <t>OHSA no. 85 of 1993 ,section 8,14 &amp;24 ,Electrical Machinery Regulations,2011 _8,9,19&amp;22
COIDA no.130 of 1993 ,section 22,23,24 &amp; 25
GSR 3 ,Driven Machinery Regulations ,2015 (18),
GAR 8&amp;9
32-846 Operating Regulations for High Voltage System                                                                                                     - 240-43848327 Right to Refuse to Work in an unsafe condition procedure                                                                                                                                                        - 240-44175132 Eskom Personal Protective Equipment                       - 
- 32-520 Occupational Health &amp; Safety Risk Assessment Procedure
- Eskom Life Saving Rule No. 1</t>
  </si>
  <si>
    <t>OHSA no. 85 of 1993 ,section 8,14 &amp;24 ,Electrical Machinery Regulations,2011 _8,9,19&amp;22
COIDA no.130 of 1993 ,section 22,23,24 &amp; 25
GSR 3 ,Driven Machinery Regulations ,2015 (18),Ergonomics Regulations ,2019 (6,8)
GAR 8&amp;9
32-846 Operating Regulations for High Voltage System                                                                                                     - 240-43848327 Right to Refuse to Work in an unsafe condition procedure                                                                                                                                                        - 240-44175132 Eskom Personal Protective Equipment                       - 
- 32-520 Occupational Health &amp; Safety Risk Assessment Procedure
- Eskom Life Saving Rule No. 1</t>
  </si>
  <si>
    <t>OHSA no. 85 of 1993 ,section 8,14 &amp;24 ,Electrical Machinery Regulations,2011 _8,9,19&amp;22
COIDA no.130 of 1993 ,section 22,23,24 &amp; 25,Hazardous Chemical Agents,201 3,4,10,11,12,14A &amp;14B)
GSR 3 ,Driven Machinery Regulations ,2015 (18),Ergonomics Regulations ,2019 (6,8)
GAR 8&amp;9
32-846 Operating Regulations for High Voltage System                                                                                                     - 240-43848327 Right to Refuse to Work in an unsafe condition procedure                                                                                                                                                        - 240-44175132 Eskom Personal Protective Equipment                       - 
- 32-520 Occupational Health &amp; Safety Risk Assessment Procedure
- Eskom Life Saving Rule No. 1</t>
  </si>
  <si>
    <t xml:space="preserve"> OHSA no. 85 of 1993 ,section 8,14 &amp;24 ,Electrical Machinery Regulations,2011 _8,9,19&amp;22
COIDA no.130 of 1993 ,section 22,23,24 &amp; 25,Hazardous Chemical Agents,201 3,4,10,11,12,14A &amp;14B)
GSR 3 ,Driven Machinery Regulations ,2015 (18),Ergonomics Regulations ,2019 (6,8)
GAR 8&amp;9
32-846 Operating Regulations for High Voltage System                                                                                                     - 240-43848327 Right to Refuse to Work in an unsafe condition procedure                                                                                                                                                        - 240-44175132 Eskom Personal Protective Equipment                       - 
- 32-520 Occupational Health &amp; Safety Risk Assessment Procedure
- Eskom Life Saving Rule No. 1</t>
  </si>
  <si>
    <t>OHS Act Sections 8 &amp; 14; GSR 2 &amp; 3; Environmental Regulations for Workplaces 6(1)(2) &amp;(3)</t>
  </si>
  <si>
    <t xml:space="preserve">OHSA no. 85 of 19OHSA no. 85 of 1993 ,section 8,14 &amp;24 ,Electrical Machinery Regulations,2011 _8,9,19&amp;22
COIDA no.130 of 1993 ,section 22,23,24 &amp; 25,
GSR3 ;   
-OHS Housekeeping inspection.     
- Environmental Regulations for Workplaces 6(1)(2) &amp;(3)                                                                                           - 240-43848327 Right to Refuse to Work in an unsafe condition procedure                                                                                                                       
- 32-520 Occupational Health &amp; Safety Risk Assessment Procedure
</t>
  </si>
  <si>
    <t xml:space="preserve"> -  Occupational Health and Safety Act, No. 85 of 1993 _Ergonomics regulations3,6 &amp;11        
- General Safety Regulations 9             </t>
  </si>
  <si>
    <t xml:space="preserve">- Occupational Health and Safety Act, 1993  No. 85 of 1993 Hazardous Chemical Agents ,2021 ,8,11,14A &amp; 14B                                                                                         </t>
  </si>
  <si>
    <t xml:space="preserve">Employees
Contractors </t>
  </si>
  <si>
    <r>
      <t xml:space="preserve">
Elimination:None
Substitution: None
Engineering Controls:None
</t>
    </r>
    <r>
      <rPr>
        <b/>
        <sz val="9"/>
        <rFont val="Arial"/>
        <family val="2"/>
      </rPr>
      <t>Administrative Controls:</t>
    </r>
    <r>
      <rPr>
        <sz val="9"/>
        <rFont val="Arial"/>
        <family val="2"/>
      </rPr>
      <t xml:space="preserve">
- Noise inhibitors
- Training
- Enforcing compliance
</t>
    </r>
    <r>
      <rPr>
        <b/>
        <sz val="9"/>
        <rFont val="Arial"/>
        <family val="2"/>
      </rPr>
      <t>Personal Protective Equipment</t>
    </r>
    <r>
      <rPr>
        <sz val="9"/>
        <rFont val="Arial"/>
        <family val="2"/>
      </rPr>
      <t xml:space="preserve"> (PPE ):Double ear protection  </t>
    </r>
  </si>
  <si>
    <t xml:space="preserve">• Occupational Health and Safety Act, 1993  _Noise Induced Hearing Loss Regulations 3,4,5,7,9&amp;10
. Noise Occupational Hygiene Surveys           </t>
  </si>
  <si>
    <t>Occupational Health and Safety Act No. 85 of 1993 ,CR 16
- 32-418 Eskom working at height standard            
Eskom Life Saving Rules no.2</t>
  </si>
  <si>
    <t xml:space="preserve">- Occupational Health and Safety Act No. 85 of 1993 ,General Safety Regulations13A
- 32-418 Eskom working at height standard 
-Eskom Life Saving Rules no.2           </t>
  </si>
  <si>
    <t xml:space="preserve">- Occupational Health and Safety Act No. 85 of 1993 ,Driven Machinery Regulations,2015,  18 
Driven Machinery Regulations (Code of Practice)
- 32-418 Eskom working at height standard 
-Eskom Life Saving Rules no.2           </t>
  </si>
  <si>
    <t xml:space="preserve">- Occupational Health and Safety Act, no. 85 of 1993 ,Construction Regulations 4(1)(a)
</t>
  </si>
  <si>
    <t>Business Unit</t>
  </si>
  <si>
    <t>East Grid</t>
  </si>
  <si>
    <t>Transmission East Grid</t>
  </si>
  <si>
    <t>Name:   Naresh Ramparshad</t>
  </si>
  <si>
    <t>Designation:East Grid Manager</t>
  </si>
  <si>
    <t xml:space="preserve">OHSA no.85 f 1993 section 8 &amp;14;
 - National Road Traffic Act, 1996 (Act No. 93 of 1996)                     
- 240-62196227 Eskom life saving rules procedure                                                                              - 240-62946386 Vehicle Driver Safety Management Procedure                                                              </t>
  </si>
  <si>
    <t xml:space="preserve">OHSA no.85 of 1993 section 8&amp;14;
  - National Road Traffic Act, 1996 (Act No. 93 of 1996)         
- 240-62196227 Eskom life saving rule No.3 procedure                                                                              - 240-62946386 Vehicle Driver Safety Management Procedure                                       - 32-95 Environmental, Occupational Health and Safety Incident Management Procedure                                   
- 32-285 Medical surveillance   
- 32-520 Occupational Health &amp; Safety Risk Assessment Procedure                                                                                </t>
  </si>
  <si>
    <t xml:space="preserve">. OHSA No.85 of 1993 ,
Environmental Regulations for Workplaces 3
-Illumination surveys based on Environmental Regulations for work places minimum average values of maintained illuminance schedule                                                                                                                                                                         - 32-520 Occupational Health &amp; Safety Risk Assessment Procedure      
                                                                                                                                                               </t>
  </si>
  <si>
    <t>OHS Act  no.85 of 1993 Sections 8 &amp; 14; GSR 2 &amp; 3; Environmental Regulations for Workplaces 6(1)(2) &amp;(3)</t>
  </si>
  <si>
    <t>- Occupational Health and Safety Act no.85 of 1993 ,section 14
- Environmental Regulations for Workplaces 2,4&amp;5</t>
  </si>
  <si>
    <t>OHS Act no.85 of 1993  Electrical Machinery Regulations ,2011 (18) &amp;  
-  Eskom Standard Earthing Standard - 24-82736997</t>
  </si>
  <si>
    <t xml:space="preserve">Occupational Health and Safety Act, 1993  (Act No. 85 of 1993)   ,General Safety Regulations 9(1)(2)(3)
                                                                  </t>
  </si>
  <si>
    <t xml:space="preserve">Occupational Health and Safety Act, 1993  (Act No. 85 of 1993)   ,General Safety Regulations 9(1)(2)(3)
                                         </t>
  </si>
  <si>
    <t xml:space="preserve">- Occupational Health and Safety Act No. 85 of 1993 ,CR 10,
- 32-418 Eskom working at height standard            </t>
  </si>
  <si>
    <t xml:space="preserve">- Occupational Health and Safety Act No.V76 85 of 1993 ,Ergonomics Regulations 6,8,9&amp;11
</t>
  </si>
  <si>
    <t xml:space="preserve">• Occupational Health and Safety Act No.85 1993  _Noise Induced Hearing Loss Regulations 3,4,5,7,9&amp;10
. Noise Occupational Hygiene Surveys                           </t>
  </si>
  <si>
    <t>-  Safety Act, 1993  No. 85 of 1993 ,Asbestos Abatement Regulations ,2020(8)                                             - General Safety Regulations, 1986                              - General Administrative Regulations, 2003              
 - Eskom Asbestos Management Procedure 32-303</t>
  </si>
  <si>
    <t xml:space="preserve">- Climbing on the wrong structure
- Working in a live yard
- Violation of ORHVS
Electrical contact whilst carrying metal containing equipment in the HV yard including ladders, scaffolding etc
</t>
  </si>
  <si>
    <t>- Not discharging the closing and tripping springs</t>
  </si>
  <si>
    <t>Operating on the wrong bay</t>
  </si>
  <si>
    <t xml:space="preserve">- No proper barricading, No proper toolbox talk, not being properly informed, Failure to adhere to standard, procedures resulting in a fatality due to electrical shock
state of mind
</t>
  </si>
  <si>
    <t>Operating on the wrong Bay</t>
  </si>
  <si>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
- The truck-mounted crane and slings are load tested annually and inspected 3 monthly by a competent person and inspected before use.
- Truck-mounted crane is operated by trained / competent person when maintenance is done. The Crane and Load is ensure free movement, not tied down before operating.
- Tools, equipment and PPE get checked for damages before use.
- Employees are medically tested by the Occupational Health Practitiner and fit for work.
-Employees ensure that there is no overhead live conductor to prevent electrical induction.
- The area gets barricaded where there is lifting activity to prevent unauthorised persons
- Emergency preparedness plan is reviewed and discussed before any work commences
- Job observation when doing critical task and SMAT (Behavioural) Observations.
</t>
    </r>
    <r>
      <rPr>
        <b/>
        <sz val="9"/>
        <rFont val="Arial"/>
        <family val="2"/>
      </rPr>
      <t>Personal Protective Equipment (PPE)</t>
    </r>
    <r>
      <rPr>
        <sz val="9"/>
        <rFont val="Arial"/>
        <family val="2"/>
      </rPr>
      <t>: gloves</t>
    </r>
  </si>
  <si>
    <t xml:space="preserve">Incidents due to working  when cleaning contacts </t>
  </si>
  <si>
    <t>Exposure to degreaser when cleaning the isolator causing skin irritation</t>
  </si>
  <si>
    <r>
      <t xml:space="preserve">
Elimination:None
Substitution: None
Engineering Controls:None
Administrative Controls:
All Handtools, whether private or company tools, must be listed on the prescribed checklist and checked for integrity at prescribed intervals. No unsafe Handtools or purpose made tools may be used.Enforce use of PPE, Training on material handling.
</t>
    </r>
    <r>
      <rPr>
        <b/>
        <sz val="9"/>
        <rFont val="Arial"/>
        <family val="2"/>
      </rPr>
      <t>Personal Protective Equipment (PPE )</t>
    </r>
    <r>
      <rPr>
        <sz val="9"/>
        <rFont val="Arial"/>
        <family val="2"/>
      </rPr>
      <t xml:space="preserve">:(encompassing non-slip safety boots, electrical shock-resistant boots, long sleeve and long pants),and restriction on wearing of jewellery, long brim safety hat) , gloves  </t>
    </r>
  </si>
  <si>
    <t xml:space="preserve">Elimination:None
Substitution: None
Engineering Controls:None
Administrative Controls:
• The capacitor units shall be carefully lifted by the structural metal part only, the insulators, bushings or conductors shall not be used for lifting. 
• Ensure that the capacitor bank yard gate is locked with the live chamber lock. Ensure that the Load is not tied down and is free to move before the operator moves it.
• No climbing on the capacitor cans insulators or bushings shall be done as they cannot withstand high mechanical stresses and an accidental breakage may cause injury.
• The correctly rated nylon slings shall be used to lift the capacitor units and no metal slings shall be used for lifting the capacitor units.
• Caution: Lift all parts carefully and only by the lifting lugs to avoid equipment damage and accidental injury. Do not lift by the bushings, insulators or conductors. 
always guide capacitor units while lifting. avaoid swinging.
Personal Protective Equipment (PPE ):(encompassing non-slip safety boots, electrical shock-resistant boots, long sleeve and long pants),and restriction on wearing of jewellery, long brim safety hat)   </t>
  </si>
  <si>
    <t>operating on the wrong panel</t>
  </si>
  <si>
    <t>Ergonomics</t>
  </si>
  <si>
    <t xml:space="preserve">Elimination:None
Substitution: None
Engineering Controls:None
Administrative Controls:
Permits are issued to control,maintain tools &amp; equipment.
Personal Protective Equipment (PPE ):(encompassing non-slip safety boots, electrical shock-resistant boots, long sleeve and long pants),and restriction on wearing of jewellery, long brim safety hat), gloves, full face shields </t>
  </si>
  <si>
    <r>
      <t xml:space="preserve">Elimination:None
Substitution: None
Engineering Controls:None
Administrative Controls:
- Supervision
- Awareness. Competent person in control, Shoring, sloping, bracing, collapsing, supports, make stable. Inspect.
- Perform risk assessment before commencing work
issue permit and required controls 
use of certified electrical machinery for excavations and competent personnel to use machinery
</t>
    </r>
    <r>
      <rPr>
        <b/>
        <sz val="9"/>
        <rFont val="Arial"/>
        <family val="2"/>
      </rPr>
      <t>Personal Protective Equipment (PPE )</t>
    </r>
    <r>
      <rPr>
        <sz val="9"/>
        <rFont val="Arial"/>
        <family val="2"/>
      </rPr>
      <t xml:space="preserve">:(encompassing non-slip safety boots, electrical shock-resistant boots, long sleeve and long pants),and restriction on wearing of jewellery, long brim safety hat)   
</t>
    </r>
  </si>
  <si>
    <t>Elimination: None
Substitution: None 
Engineering controls: None 
Administrative controls 
Personal protective equipment (PPE ):None   M</t>
  </si>
  <si>
    <r>
      <rPr>
        <b/>
        <sz val="9"/>
        <rFont val="Arial"/>
        <family val="2"/>
      </rPr>
      <t xml:space="preserve">  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 Before commencing any work inside mechanism, staff ensures that the springs are discharged and the circuit breaker made safe.
- Enforce current control. - Enforce compliance to ORHVS
</t>
    </r>
    <r>
      <rPr>
        <b/>
        <sz val="9"/>
        <rFont val="Arial"/>
        <family val="2"/>
      </rPr>
      <t xml:space="preserve">Personal protective equipment (PPE ):   </t>
    </r>
    <r>
      <rPr>
        <sz val="9"/>
        <rFont val="Arial"/>
        <family val="2"/>
      </rPr>
      <t xml:space="preserve">Safety shoes ,gloves ,                                                                    </t>
    </r>
  </si>
  <si>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 xml:space="preserve">Administrative controls :
- </t>
    </r>
    <r>
      <rPr>
        <sz val="9"/>
        <rFont val="Arial"/>
        <family val="2"/>
      </rPr>
      <t xml:space="preserve">All equipment that are leaking oil are repaired
- SDS for the oil is available and employees are trained on SDS and control measures in case of contact incident
- The risk assessment is always done B6before work commences.
- Tools, equipment and PPE i.e. gloves, etc are checked for damages before use.
- Ensure oil spill kit is available and is adequate.            
Personal protective equipment (PPE):gloves    
                                                         </t>
    </r>
  </si>
  <si>
    <t xml:space="preserve">
Elimination: None
Substitution: None 
Engineering controls: None 
Administrative controls :
- Proper work plan is developed to ensure that all required tool and equipments are available when doing circuit breaker maintanance
- Risk assessment is done before work commences.
- Tools, equipment and PPE gloves, etc are checked for damages before use.
Personal Protective Equipment:None
</t>
  </si>
  <si>
    <t xml:space="preserve">Elimination: None
Substitution: None 
Engineering controls: None 
Administrative controls :Nothing more to be done except review and monitor the existing controls.
Personal protective equipment (PPE):None   </t>
  </si>
  <si>
    <r>
      <t xml:space="preserve">
Elimination:None
Substitution: None
Engineering Controls:None
Administrative Controls:
• Do not wear synthetic clothes, rags or brushes for these could get charged with static electricity and cause an explosion.
• Acid-proof safety clothing is used.
• Our staff ensure that there is no spillage of electrolyte; it is corrosive and toxic. If electrolyte comes in contact with eyes, flush with water and report to the medical centre immediately.
- Ensure extractor fan is working and there is sufficient ventilation
</t>
    </r>
    <r>
      <rPr>
        <b/>
        <sz val="9"/>
        <rFont val="Arial"/>
        <family val="2"/>
      </rPr>
      <t>Personal Protective Equipment (PPE )</t>
    </r>
    <r>
      <rPr>
        <sz val="9"/>
        <rFont val="Arial"/>
        <family val="2"/>
      </rPr>
      <t xml:space="preserve">:(encompassing non-slip safety boots, electrical shock-resistant boots, long sleeve and long pants),and restriction on wearing of jewellery, long brim safety hat),  full face-shield, gloves, acid-resistant overalls.    
                                                  </t>
    </r>
  </si>
  <si>
    <r>
      <t xml:space="preserve">Elimination:None
Substitution: None
Engineering Controls:None
Administrative Controls:
• Employees are trained on the SOPs of all activities of the battery room, safety aspects and emergency measures.
• Emergency shower and eyewash fountain is provided.
• Safety goggles; battery room overalls; suitable gloves to operators are provided
• Lead acid with alkaline batteries and vice versa are not stored.
• Acid equipment on alkaline cells or vice versa is not allowed. The different electrolytes will nuetralise each other.
- 
Ensure extractor fan is working and there is sufficient ventilation 
</t>
    </r>
    <r>
      <rPr>
        <b/>
        <sz val="9"/>
        <rFont val="Arial"/>
        <family val="2"/>
      </rPr>
      <t xml:space="preserve">Personal Protective Equipment (PPE </t>
    </r>
    <r>
      <rPr>
        <sz val="9"/>
        <rFont val="Arial"/>
        <family val="2"/>
      </rPr>
      <t xml:space="preserve">):(encompassing non-slip safety boots, electrical shock-resistant boots, long sleeve and long pants),and restriction on wearing of jewellery, long brim safety hat),  full face-shield, gloves, acid-resistant overalls.    
</t>
    </r>
  </si>
  <si>
    <r>
      <t xml:space="preserve">
Elimination:None
Substitution: None
Engineering Controls:None
Administrative Controls:
- Employees are trained on the risk and hazards associated with work inside the battery room
- Sufficient flame proof lighting when working inside the battery room is provided.
- Employees are provided with required PPE as per the risk assessment
- Risk assessment is conducted before work commences and implement the control measures
- Emergency preparedness plan is reviewed and discussed before any work commences.
- Complete illumination surveys 2 yearly or when required. 
</t>
    </r>
    <r>
      <rPr>
        <b/>
        <sz val="9"/>
        <rFont val="Arial"/>
        <family val="2"/>
      </rPr>
      <t>Personal Protective Equipment (PPE ):</t>
    </r>
    <r>
      <rPr>
        <sz val="9"/>
        <rFont val="Arial"/>
        <family val="2"/>
      </rPr>
      <t xml:space="preserve">(encompassing non-slip safety boots, electrical shock-resistant boots, long sleeve and long pants),and restriction on wearing of jewellery, long brim safety hat)   
                 </t>
    </r>
  </si>
  <si>
    <t xml:space="preserve">Elimination:None
Substitution: None
Engineering Controls:None
Administrative Controls:
 - Management of General waiste. 
-Risk Assessment is conducted prior the commencement with work, 
-Ensure HV yard is free of vegetation
ensure spare are stored corectly in accordance with the standard
Personal Protective Equipment (PPE ):(encompassing non-slip safety boots, electrical shock-resistant boots, long sleeve and long pants),and restriction on wearing of jewellery, long brim safety hat)    
</t>
  </si>
  <si>
    <t xml:space="preserve">
Elimination:None
Substitution: None
Engineering Controls:None
Administrative Controls:
- Snake catchers numbers are always available,
 -Snake awareness is also presented to everyone.
- Ensure substation grounds are free of vegetation.
Personal Protective Equipment (PPE ):(encompassing non-slip safety boots, electrical shock-resistant boots, long sleeve and long pants),and restriction on wearing of jewellery, long brim safety hat)   
</t>
  </si>
  <si>
    <t xml:space="preserve">Elimination:None
Substitution: None
Engineering Controls:None
Administrative Controls:
- Engineering Assistants do ensure that sites and worklaces are inspected and kept in good order,
- Risk assessment is conducted.
-Damaged trench covers to be removed and replaced.
-Areas of broken pr missing trench covers to be demarcated and barricaded with danger tape.
Personal Protective Equipment (PPE ):(encompassing non-slip safety boots, electrical shock-resistant boots, long sleeve and long pants),and restriction on wearing of jewellery, long brim safety hat)    
</t>
  </si>
  <si>
    <t xml:space="preserve">Elimination:None
Substitution: None
Engineering Controls:None
Administrative Controls:
Permits are issued to control,maintain tools &amp; equipment.
- Bend knees while lifting, avoid straining the spine
Personal Protective Equipment (PPE ):(encompassing non-slip safety boots, electrical shock-resistant boots, long sleeve and long pants),and restriction on wearing of jewellery, long brim safety hat), gloves.
</t>
  </si>
  <si>
    <t xml:space="preserve">Elimination:None
Substitution: None
Engineering Controls:None
Administrative Controls:
Exposure to Noise sources: NIHL, Discomfort, Stress, Max 85d(b)A, Switch off before work, employees must be screened as required.
Personal Protective Equipment (PPE ):(encompassing non-slip safety boots, electrical shock-resistant boots, long sleeve and long pants),and restriction on wearing of jewellery, long brim safety hat), ear protection, ear muffs.                                                 </t>
  </si>
  <si>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:Nothing more to be done except review and monitor the existing controls.
</t>
    </r>
    <r>
      <rPr>
        <b/>
        <sz val="9"/>
        <rFont val="Arial"/>
        <family val="2"/>
      </rPr>
      <t>Personal protective equipment (PPE</t>
    </r>
    <r>
      <rPr>
        <sz val="9"/>
        <rFont val="Arial"/>
        <family val="2"/>
      </rPr>
      <t>):None     s</t>
    </r>
  </si>
  <si>
    <r>
      <rPr>
        <b/>
        <sz val="9"/>
        <rFont val="Arial"/>
        <family val="2"/>
      </rPr>
      <t xml:space="preserve"> 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
Defencive Driving  
Have a guide when reversing.
</t>
    </r>
    <r>
      <rPr>
        <b/>
        <sz val="9"/>
        <rFont val="Arial"/>
        <family val="2"/>
      </rPr>
      <t>Pesonal Protective Equipment</t>
    </r>
    <r>
      <rPr>
        <sz val="9"/>
        <rFont val="Arial"/>
        <family val="2"/>
      </rPr>
      <t>:None</t>
    </r>
  </si>
  <si>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:Nothing more to be done except review and monitor the existing controls.
</t>
    </r>
    <r>
      <rPr>
        <b/>
        <sz val="9"/>
        <rFont val="Arial"/>
        <family val="2"/>
      </rPr>
      <t>Personal protective equipment (PPE)</t>
    </r>
    <r>
      <rPr>
        <sz val="9"/>
        <rFont val="Arial"/>
        <family val="2"/>
      </rPr>
      <t xml:space="preserve">:None     </t>
    </r>
  </si>
  <si>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:Nothing more to be done except review and monitor the existing controls.
</t>
    </r>
    <r>
      <rPr>
        <b/>
        <sz val="9"/>
        <rFont val="Arial"/>
        <family val="2"/>
      </rPr>
      <t>Personal protective equipment (PP</t>
    </r>
    <r>
      <rPr>
        <sz val="9"/>
        <rFont val="Arial"/>
        <family val="2"/>
      </rPr>
      <t xml:space="preserve">E):None     </t>
    </r>
  </si>
  <si>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 </t>
    </r>
    <r>
      <rPr>
        <sz val="9"/>
        <rFont val="Arial"/>
        <family val="2"/>
      </rPr>
      <t xml:space="preserve">
1.All drivers are in possession of valid driver's licence. Drivers do undergo advanced driver training and driver evaluation before issued with Eskom driver permit or authorised to drive for Eskom business. 
- All inexperienced drivers are evaluated and Job Observed done before being issued with Driver permit
</t>
    </r>
    <r>
      <rPr>
        <b/>
        <sz val="9"/>
        <rFont val="Arial"/>
        <family val="2"/>
      </rPr>
      <t>Personal Protective Equipment</t>
    </r>
    <r>
      <rPr>
        <sz val="9"/>
        <rFont val="Arial"/>
        <family val="2"/>
      </rPr>
      <t>:None</t>
    </r>
  </si>
  <si>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:Nothing more to be done except review and monitor the existing controls.
</t>
    </r>
    <r>
      <rPr>
        <b/>
        <sz val="9"/>
        <rFont val="Arial"/>
        <family val="2"/>
      </rPr>
      <t>Personal protective equipment (PPE)</t>
    </r>
    <r>
      <rPr>
        <sz val="9"/>
        <rFont val="Arial"/>
        <family val="2"/>
      </rPr>
      <t xml:space="preserve">:None    </t>
    </r>
  </si>
  <si>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
Drivers conduct travel route risk assessment before travelling
- Adjust speed as per the environmental weather condition.                                   
- Drivers are cautious when driving in an adverse weather condition and plan the routes properly and adjust accordingly when the weather changes.
- Drivers check the weather forecast before travelling, and advised to cancel any trip if not safe to travel
- Awareness are frequently done on driving in adverse weather condition
</t>
    </r>
    <r>
      <rPr>
        <b/>
        <sz val="9"/>
        <rFont val="Arial"/>
        <family val="2"/>
      </rPr>
      <t>Personal protective equipment (PPE   )</t>
    </r>
    <r>
      <rPr>
        <sz val="9"/>
        <rFont val="Arial"/>
        <family val="2"/>
      </rPr>
      <t xml:space="preserve"> : None                                                                      - </t>
    </r>
  </si>
  <si>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:Nothing more to be done except review and monitor the existing controls.
</t>
    </r>
    <r>
      <rPr>
        <b/>
        <sz val="9"/>
        <rFont val="Arial"/>
        <family val="2"/>
      </rPr>
      <t>Personal protective equipment (PPE)</t>
    </r>
    <r>
      <rPr>
        <sz val="9"/>
        <rFont val="Arial"/>
        <family val="2"/>
      </rPr>
      <t xml:space="preserve">:None     </t>
    </r>
  </si>
  <si>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 </t>
    </r>
    <r>
      <rPr>
        <sz val="9"/>
        <rFont val="Arial"/>
        <family val="2"/>
      </rPr>
      <t xml:space="preserve">
</t>
    </r>
    <r>
      <rPr>
        <b/>
        <sz val="9"/>
        <rFont val="Arial"/>
        <family val="2"/>
      </rPr>
      <t>Personal protective equipment (PPE  )</t>
    </r>
    <r>
      <rPr>
        <sz val="9"/>
        <rFont val="Arial"/>
        <family val="2"/>
      </rPr>
      <t xml:space="preserve">:None   </t>
    </r>
  </si>
  <si>
    <r>
      <rPr>
        <b/>
        <sz val="9"/>
        <rFont val="Arial"/>
        <family val="2"/>
      </rPr>
      <t xml:space="preserve"> 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 </t>
    </r>
    <r>
      <rPr>
        <sz val="9"/>
        <rFont val="Arial"/>
        <family val="2"/>
      </rPr>
      <t xml:space="preserve">
1.Self or Employer recommendations to visit Employee Assistant programme facilities always welcomed.
2. HR policies addressing bullying practices have been improved.
3. Awareness
</t>
    </r>
    <r>
      <rPr>
        <b/>
        <sz val="9"/>
        <rFont val="Arial"/>
        <family val="2"/>
      </rPr>
      <t>Personal protective equipment (PPE )</t>
    </r>
    <r>
      <rPr>
        <sz val="9"/>
        <rFont val="Arial"/>
        <family val="2"/>
      </rPr>
      <t xml:space="preserve">:None     </t>
    </r>
  </si>
  <si>
    <r>
      <t xml:space="preserve">Elimination: None
Substitution: None 
Engineering controls: None 
Administrative controls :
</t>
    </r>
    <r>
      <rPr>
        <sz val="9"/>
        <color rgb="FFFF0000"/>
        <rFont val="Arial"/>
        <family val="2"/>
      </rPr>
      <t>- Emergency drill (Accidental release of SF6 gas)</t>
    </r>
    <r>
      <rPr>
        <sz val="9"/>
        <rFont val="Arial"/>
        <family val="2"/>
      </rPr>
      <t xml:space="preserve">
Personal protective equipment (PPE):None    </t>
    </r>
  </si>
  <si>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t>
    </r>
    <r>
      <rPr>
        <sz val="9"/>
        <rFont val="Arial"/>
        <family val="2"/>
      </rPr>
      <t xml:space="preserve"> :
- Technicians always ensure that equipment is opened, isolated and safe to work on. 
- An equipotential safety zone is created for each worker on the job site by earthing, bonding and/or   insulating according to approved procedures to avoid contact by charging the equipment being tested.
- Authorised person has certified and shown all team members that the apparatus is safe to work on.
- Pre-task risk assessment to identify all risks and hazards has been conducted and complete workers register prior to any   work commencing.
- Permit is always issued before commencement of the testing activities.
- Emergency preparedness plan is reviewed and discussed before any work commences. 
- Test  Equipment.
- Use updated drawings.
</t>
    </r>
    <r>
      <rPr>
        <sz val="9"/>
        <color rgb="FFFF0000"/>
        <rFont val="Arial"/>
        <family val="2"/>
      </rPr>
      <t>- Fire extimguisher ,first aid kit ,FAS Rescue kit</t>
    </r>
    <r>
      <rPr>
        <sz val="9"/>
        <rFont val="Arial"/>
        <family val="2"/>
      </rPr>
      <t xml:space="preserve">
</t>
    </r>
    <r>
      <rPr>
        <b/>
        <sz val="9"/>
        <rFont val="Arial"/>
        <family val="2"/>
      </rPr>
      <t>Personal protective equipment (PPE):</t>
    </r>
    <r>
      <rPr>
        <sz val="9"/>
        <rFont val="Arial"/>
        <family val="2"/>
      </rPr>
      <t xml:space="preserve">(encompassing non-slip safety boots, electrical shock-resistant boots, long sleeve and long pants),and restriction on wearing of jewellery, long breem safety hat.)           
carry equipment horizontally in the HV Yard as per Eskom standards                                                                     </t>
    </r>
  </si>
  <si>
    <r>
      <t xml:space="preserve"> Elimination: None
Substitution: None 
Engineering controls: None 
Administrative controls :
- </t>
    </r>
    <r>
      <rPr>
        <sz val="9"/>
        <color rgb="FFFF0000"/>
        <rFont val="Arial"/>
        <family val="2"/>
      </rPr>
      <t>Emergency drill (Accidental release of SF6 gas)</t>
    </r>
    <r>
      <rPr>
        <sz val="9"/>
        <color theme="1"/>
        <rFont val="Arial"/>
        <family val="2"/>
      </rPr>
      <t xml:space="preserve">
Personal protective equipment (PPE):None    </t>
    </r>
  </si>
  <si>
    <r>
      <rPr>
        <b/>
        <sz val="9"/>
        <color theme="1"/>
        <rFont val="Calibri"/>
        <family val="2"/>
        <scheme val="minor"/>
      </rPr>
      <t>Elimination</t>
    </r>
    <r>
      <rPr>
        <sz val="9"/>
        <color theme="1"/>
        <rFont val="Calibri"/>
        <family val="2"/>
        <scheme val="minor"/>
      </rPr>
      <t xml:space="preserve">: None
</t>
    </r>
    <r>
      <rPr>
        <b/>
        <sz val="9"/>
        <color theme="1"/>
        <rFont val="Calibri"/>
        <family val="2"/>
        <scheme val="minor"/>
      </rPr>
      <t>Substitution</t>
    </r>
    <r>
      <rPr>
        <sz val="9"/>
        <color theme="1"/>
        <rFont val="Calibri"/>
        <family val="2"/>
        <scheme val="minor"/>
      </rPr>
      <t xml:space="preserve">: None 
</t>
    </r>
    <r>
      <rPr>
        <b/>
        <sz val="9"/>
        <color theme="1"/>
        <rFont val="Calibri"/>
        <family val="2"/>
        <scheme val="minor"/>
      </rPr>
      <t>Engineering controls</t>
    </r>
    <r>
      <rPr>
        <sz val="9"/>
        <color theme="1"/>
        <rFont val="Calibri"/>
        <family val="2"/>
        <scheme val="minor"/>
      </rPr>
      <t xml:space="preserve">: None 
</t>
    </r>
    <r>
      <rPr>
        <b/>
        <sz val="9"/>
        <color theme="1"/>
        <rFont val="Calibri"/>
        <family val="2"/>
        <scheme val="minor"/>
      </rPr>
      <t>Administrative controls</t>
    </r>
    <r>
      <rPr>
        <sz val="9"/>
        <color theme="1"/>
        <rFont val="Calibri"/>
        <family val="2"/>
        <scheme val="minor"/>
      </rPr>
      <t> :
Before commencing any work inside mechanism, ensure that the springs are discharged and the circuit breaker made safe</t>
    </r>
    <r>
      <rPr>
        <sz val="9"/>
        <color rgb="FFFF0000"/>
        <rFont val="Calibri"/>
        <family val="2"/>
        <scheme val="minor"/>
      </rPr>
      <t xml:space="preserve">
 - Fire extimguisher ,first aid kit ,FAS Rescue kit
</t>
    </r>
    <r>
      <rPr>
        <b/>
        <sz val="9"/>
        <color theme="1"/>
        <rFont val="Calibri"/>
        <family val="2"/>
        <scheme val="minor"/>
      </rPr>
      <t>Pesonal Protective Equipment(PPE)</t>
    </r>
    <r>
      <rPr>
        <sz val="9"/>
        <color theme="1"/>
        <rFont val="Calibri"/>
        <family val="2"/>
        <scheme val="minor"/>
      </rPr>
      <t>:None</t>
    </r>
  </si>
  <si>
    <r>
      <t xml:space="preserve">
Elimination: None
Substitution: None 
Engineering controls: None 
Administrative controls :
Carry operating instruction form with you, check that you are at the correct bay. 
Follow ORHVS regulations (put up working on apparatus signs)
Ensure you have a healthy state of mind with no distractions
</t>
    </r>
    <r>
      <rPr>
        <sz val="9"/>
        <color rgb="FFFF0000"/>
        <rFont val="Arial"/>
        <family val="2"/>
      </rPr>
      <t>- Fire extimguisher ,first aid kit ,FAS Rescue kit</t>
    </r>
    <r>
      <rPr>
        <sz val="9"/>
        <rFont val="Arial"/>
        <family val="2"/>
      </rPr>
      <t xml:space="preserve">
Personal Protective Equipment(PPE):None
                                                                      </t>
    </r>
  </si>
  <si>
    <r>
      <t xml:space="preserve"> 
Elimination: None
Substitution: None 
</t>
    </r>
    <r>
      <rPr>
        <b/>
        <sz val="9"/>
        <rFont val="Arial"/>
        <family val="2"/>
      </rPr>
      <t>Engineering controls</t>
    </r>
    <r>
      <rPr>
        <sz val="9"/>
        <rFont val="Arial"/>
        <family val="2"/>
      </rPr>
      <t xml:space="preserve">: None 
</t>
    </r>
    <r>
      <rPr>
        <b/>
        <sz val="9"/>
        <rFont val="Arial"/>
        <family val="2"/>
      </rPr>
      <t>Administrative controls</t>
    </r>
    <r>
      <rPr>
        <sz val="9"/>
        <rFont val="Arial"/>
        <family val="2"/>
      </rPr>
      <t> :
Ensure standards and procedures are followed using safe work methods where applicable
Ensure correct tools are used and all tools have been inspected, calibrated, tested and approved.
Ensure gas bottles are transported correctly with the substation grounds and secured when topping up to avoid falling.
-</t>
    </r>
    <r>
      <rPr>
        <sz val="9"/>
        <color rgb="FFFF0000"/>
        <rFont val="Arial"/>
        <family val="2"/>
      </rPr>
      <t xml:space="preserve"> Fire extimguisher ,first aid kit ,FAS Rescue kit</t>
    </r>
    <r>
      <rPr>
        <sz val="9"/>
        <rFont val="Arial"/>
        <family val="2"/>
      </rPr>
      <t xml:space="preserve">
</t>
    </r>
    <r>
      <rPr>
        <b/>
        <sz val="9"/>
        <rFont val="Arial"/>
        <family val="2"/>
      </rPr>
      <t xml:space="preserve">Personal Protective Equipment </t>
    </r>
    <r>
      <rPr>
        <sz val="9"/>
        <rFont val="Arial"/>
        <family val="2"/>
      </rPr>
      <t>: gloves, masks etc..)</t>
    </r>
  </si>
  <si>
    <r>
      <t xml:space="preserve"> </t>
    </r>
    <r>
      <rPr>
        <b/>
        <sz val="9"/>
        <rFont val="Arial"/>
        <family val="2"/>
      </rPr>
      <t>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 </t>
    </r>
    <r>
      <rPr>
        <sz val="9"/>
        <rFont val="Arial"/>
        <family val="2"/>
      </rPr>
      <t xml:space="preserve">  
 - Conduct HCS Awareness
- Cylinders should be stored upright and be firmly secured to prevent falling or being knocked-over.
- Cylinders can be stored in the open, but in such cases, should be protected against extremes of weather and from the dampness of the ground to prevent rusting. 
- Cylinders should be stored in dry, well-ventilated areas away from sources of heat, ignition and direct sunlight. 
- Keep storage area clear of materials which can burn.
- Emergency preparedness plan is reviewed and discussed before any work commences
</t>
    </r>
    <r>
      <rPr>
        <sz val="9"/>
        <color rgb="FFFF0000"/>
        <rFont val="Arial"/>
        <family val="2"/>
      </rPr>
      <t xml:space="preserve"> - Fire extimguisher ,first aid kit ,FAS Rescue kit</t>
    </r>
    <r>
      <rPr>
        <sz val="9"/>
        <rFont val="Arial"/>
        <family val="2"/>
      </rPr>
      <t xml:space="preserve">
</t>
    </r>
    <r>
      <rPr>
        <b/>
        <sz val="9"/>
        <rFont val="Arial"/>
        <family val="2"/>
      </rPr>
      <t>Personal protective equipment (PPE)</t>
    </r>
    <r>
      <rPr>
        <sz val="9"/>
        <rFont val="Arial"/>
        <family val="2"/>
      </rPr>
      <t xml:space="preserve">:- Correct PPE i.e. Safety shoes, Overall, gloves, hard hat, eye protection are worn    
</t>
    </r>
  </si>
  <si>
    <r>
      <rPr>
        <b/>
        <sz val="9"/>
        <rFont val="Arial"/>
        <family val="2"/>
      </rPr>
      <t xml:space="preserve"> Elimination</t>
    </r>
    <r>
      <rPr>
        <sz val="9"/>
        <rFont val="Arial"/>
        <family val="2"/>
      </rPr>
      <t xml:space="preserve">: 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 None 
</t>
    </r>
    <r>
      <rPr>
        <b/>
        <sz val="9"/>
        <rFont val="Arial"/>
        <family val="2"/>
      </rPr>
      <t>Administrative controls </t>
    </r>
    <r>
      <rPr>
        <sz val="9"/>
        <rFont val="Arial"/>
        <family val="2"/>
      </rPr>
      <t xml:space="preserve">
  - Proper work plan to ensure that all required tool and equipments are available when doing circuit breaker maintanance
- Ensure that risk assessment is done before work commences.
- Tools, equipment and PPE i.e. gloves, etc to be checked for damage before use.
-Ensure correct tools are used and all tools have been inspected, calibrated, tested and approved.
</t>
    </r>
    <r>
      <rPr>
        <sz val="9"/>
        <color rgb="FFFF0000"/>
        <rFont val="Arial"/>
        <family val="2"/>
      </rPr>
      <t>- Fire extimguisher ,first aid kit ,FAS Rescue kit</t>
    </r>
    <r>
      <rPr>
        <sz val="9"/>
        <rFont val="Arial"/>
        <family val="2"/>
      </rPr>
      <t xml:space="preserve">
</t>
    </r>
    <r>
      <rPr>
        <b/>
        <sz val="9"/>
        <rFont val="Arial"/>
        <family val="2"/>
      </rPr>
      <t>Personal protective equipment (PPE)</t>
    </r>
    <r>
      <rPr>
        <sz val="9"/>
        <rFont val="Arial"/>
        <family val="2"/>
      </rPr>
      <t xml:space="preserve">: None  
</t>
    </r>
  </si>
  <si>
    <r>
      <t>Elimination: None
Substitution: None 
Engineering controls: None 
Administrative controls :-</t>
    </r>
    <r>
      <rPr>
        <sz val="9"/>
        <color rgb="FFFF0000"/>
        <rFont val="Arial"/>
        <family val="2"/>
      </rPr>
      <t xml:space="preserve"> Emergency drill (Accidental release of SF6 gas)</t>
    </r>
    <r>
      <rPr>
        <sz val="9"/>
        <rFont val="Arial"/>
        <family val="2"/>
      </rPr>
      <t xml:space="preserve">
Personal protective equipment (PPE):None     </t>
    </r>
  </si>
  <si>
    <r>
      <t>Elimination: None
Substitution: None 
Engineering controls: None 
Administrative controls :</t>
    </r>
    <r>
      <rPr>
        <sz val="9"/>
        <color rgb="FFFF0000"/>
        <rFont val="Arial"/>
        <family val="2"/>
      </rPr>
      <t>Emergency drill (Accidental release of SF6 gas)</t>
    </r>
    <r>
      <rPr>
        <sz val="9"/>
        <rFont val="Arial"/>
        <family val="2"/>
      </rPr>
      <t xml:space="preserve">
Personal protective equipment (PPE):None     </t>
    </r>
  </si>
  <si>
    <r>
      <t>Elimination: None
Substitution: None 
Engineering controls: None 
Administrative controls :</t>
    </r>
    <r>
      <rPr>
        <sz val="9"/>
        <color rgb="FFFF0000"/>
        <rFont val="Arial"/>
        <family val="2"/>
      </rPr>
      <t>Emergency drill (Accidental release of SF6 gas)</t>
    </r>
    <r>
      <rPr>
        <sz val="9"/>
        <rFont val="Arial"/>
        <family val="2"/>
      </rPr>
      <t xml:space="preserve">
Personal protective equipment (PPE):None    </t>
    </r>
  </si>
  <si>
    <r>
      <rPr>
        <b/>
        <sz val="9"/>
        <rFont val="Arial"/>
        <family val="2"/>
      </rPr>
      <t>Elimination</t>
    </r>
    <r>
      <rPr>
        <sz val="9"/>
        <rFont val="Arial"/>
        <family val="2"/>
      </rPr>
      <t xml:space="preserve">:None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:None
</t>
    </r>
    <r>
      <rPr>
        <b/>
        <sz val="9"/>
        <rFont val="Arial"/>
        <family val="2"/>
      </rPr>
      <t>Administrative Controls:</t>
    </r>
    <r>
      <rPr>
        <sz val="9"/>
        <rFont val="Arial"/>
        <family val="2"/>
      </rPr>
      <t xml:space="preserve">
- Proper work plan is developed to ensure that all required tools and equipments are available </t>
    </r>
    <r>
      <rPr>
        <sz val="9"/>
        <color rgb="FFFF0000"/>
        <rFont val="Arial"/>
        <family val="2"/>
      </rPr>
      <t>when conducting circuit breaker maintanance</t>
    </r>
    <r>
      <rPr>
        <sz val="9"/>
        <rFont val="Arial"/>
        <family val="2"/>
      </rPr>
      <t xml:space="preserve">
- Employees ensure that risk assessment is done before work commences.
</t>
    </r>
    <r>
      <rPr>
        <b/>
        <sz val="9"/>
        <rFont val="Arial"/>
        <family val="2"/>
      </rPr>
      <t>Personal Protective Equipmenyt (PPE)</t>
    </r>
    <r>
      <rPr>
        <sz val="9"/>
        <rFont val="Arial"/>
        <family val="2"/>
      </rPr>
      <t xml:space="preserve">:  gloves, safety shoes,overall
</t>
    </r>
  </si>
  <si>
    <r>
      <t xml:space="preserve">Elimination:None
Substitution: None
Engineering Controls:None
</t>
    </r>
    <r>
      <rPr>
        <b/>
        <sz val="9"/>
        <rFont val="Arial"/>
        <family val="2"/>
      </rPr>
      <t>Administrative Controls:</t>
    </r>
    <r>
      <rPr>
        <sz val="9"/>
        <rFont val="Arial"/>
        <family val="2"/>
      </rPr>
      <t xml:space="preserve">
- Compliance to Safety Data Sheet
- Pre-task risk assessment to identify all risks and hazards has been conducted and complete workers register prior to any   work commencing.
- Ensure that the permit is issued before commencement of the testing activities.
- </t>
    </r>
    <r>
      <rPr>
        <b/>
        <sz val="9"/>
        <rFont val="Arial"/>
        <family val="2"/>
      </rPr>
      <t>Personal Protective Equipment (PPE )</t>
    </r>
    <r>
      <rPr>
        <sz val="9"/>
        <rFont val="Arial"/>
        <family val="2"/>
      </rPr>
      <t xml:space="preserve">:(encompassing non-slip safety boots, electrical shock-resistant boots, long sleeve and long pants),and restriction on wearing of jewellery, long brim safety hat), gloves.                                                
</t>
    </r>
  </si>
  <si>
    <r>
      <rPr>
        <b/>
        <sz val="9"/>
        <rFont val="Arial"/>
        <family val="2"/>
      </rPr>
      <t>Elimination:None
Substitution</t>
    </r>
    <r>
      <rPr>
        <sz val="9"/>
        <rFont val="Arial"/>
        <family val="2"/>
      </rPr>
      <t xml:space="preserve">: None
</t>
    </r>
    <r>
      <rPr>
        <b/>
        <sz val="9"/>
        <rFont val="Arial"/>
        <family val="2"/>
      </rPr>
      <t>Engineering Controls</t>
    </r>
    <r>
      <rPr>
        <sz val="9"/>
        <rFont val="Arial"/>
        <family val="2"/>
      </rPr>
      <t xml:space="preserve">:None
</t>
    </r>
    <r>
      <rPr>
        <b/>
        <sz val="9"/>
        <rFont val="Arial"/>
        <family val="2"/>
      </rPr>
      <t>Administrative Controls</t>
    </r>
    <r>
      <rPr>
        <sz val="9"/>
        <rFont val="Arial"/>
        <family val="2"/>
      </rPr>
      <t xml:space="preserve">:
- Technicians always ensure that equipment is opened, isolated and earthed and or bonded and  safe to work on. 
- Compliance to ORHVS
</t>
    </r>
    <r>
      <rPr>
        <sz val="9"/>
        <color rgb="FFFF0000"/>
        <rFont val="Arial"/>
        <family val="2"/>
      </rPr>
      <t>- Planned Task Observations (PTO)</t>
    </r>
    <r>
      <rPr>
        <sz val="9"/>
        <rFont val="Arial"/>
        <family val="2"/>
      </rPr>
      <t xml:space="preserve">
- An equipotential safety zone is created for each worker on the job site by earthing, bonding and/or   insulating according to approved procedures to avoid contact by charging the equipment being tested.
- Authorised person (team leader) has certified and shown all team members that the apparatus is safe to work on.
- Pre-task risk assessment to identify all risks and hazards has been conducted and complete workers register prior to any   work commencing.
- Permit is always issued before commencement of the testing activities.
- PPE issued:(encompassing non-slip safety boots, electrical shock-resistant boots, long sleeve and long pants),and restriction on wearing of jewellery, long breem safety hat.                                                           
- Emergency preparedness plan is reviewed and discussed before any work commences. - Test Equipment.- Use updated drawings.
</t>
    </r>
    <r>
      <rPr>
        <b/>
        <sz val="9"/>
        <rFont val="Arial"/>
        <family val="2"/>
      </rPr>
      <t>Personal Protective Equipment (PPE</t>
    </r>
    <r>
      <rPr>
        <sz val="9"/>
        <rFont val="Arial"/>
        <family val="2"/>
      </rPr>
      <t>):goggles,safety shoes,overall</t>
    </r>
  </si>
  <si>
    <r>
      <rPr>
        <b/>
        <sz val="9"/>
        <rFont val="Arial"/>
        <family val="2"/>
      </rPr>
      <t>Elimination</t>
    </r>
    <r>
      <rPr>
        <sz val="9"/>
        <rFont val="Arial"/>
        <family val="2"/>
      </rPr>
      <t xml:space="preserve">:None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:None
</t>
    </r>
    <r>
      <rPr>
        <b/>
        <sz val="9"/>
        <rFont val="Arial"/>
        <family val="2"/>
      </rPr>
      <t>Administrative Controls</t>
    </r>
    <r>
      <rPr>
        <sz val="9"/>
        <rFont val="Arial"/>
        <family val="2"/>
      </rPr>
      <t xml:space="preserve">:
- The truck-mounted crane and slings are load tested annually and inspected 3 monthly by a competent person and inspected before use.
- Truck-mounted crane get operated by trained / competent person and isolator maintenance to be done. Ensure that Skyjack, Aerial bucket (Cherrypicker), Man lift or any similar device is not tied down and is free to move before operating commences. 
- Tools, equipment and PPE are checked for damage before use.
- Employees are medically tested by the Occupational Health Practitioner and fit for work.
- Employees ensure that there is no overhead live conductor to prevent electrical induction.
- Employees ensure that the area is barricaded where there is lifting activity to prevent unauthorised persons
- Emergency preparedness plan is reviewed and discussed before any work commences
- Job observation when doing critical task and  Behavioural Observations.
</t>
    </r>
    <r>
      <rPr>
        <b/>
        <sz val="9"/>
        <rFont val="Arial"/>
        <family val="2"/>
      </rPr>
      <t>Personal Protective quipment (PP</t>
    </r>
    <r>
      <rPr>
        <sz val="9"/>
        <rFont val="Arial"/>
        <family val="2"/>
      </rPr>
      <t>E): safety shoes,hearing protection,overall</t>
    </r>
  </si>
  <si>
    <r>
      <rPr>
        <b/>
        <sz val="9"/>
        <rFont val="Arial"/>
        <family val="2"/>
      </rPr>
      <t>Elimination</t>
    </r>
    <r>
      <rPr>
        <sz val="9"/>
        <rFont val="Arial"/>
        <family val="2"/>
      </rPr>
      <t xml:space="preserve">:None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:None
</t>
    </r>
    <r>
      <rPr>
        <b/>
        <sz val="9"/>
        <rFont val="Arial"/>
        <family val="2"/>
      </rPr>
      <t>Administrative Controls</t>
    </r>
    <r>
      <rPr>
        <sz val="9"/>
        <rFont val="Arial"/>
        <family val="2"/>
      </rPr>
      <t xml:space="preserve">:
- Technicians always ensure that equipment is opened, isolated and safe to work on. 
- An equipotential safety zone is created for each worker on the job site by earthing, bonding and/or   insulating according to approved procedures to avoid contact by charging the equipment being tested.
- Compliance to ORHVS
- </t>
    </r>
    <r>
      <rPr>
        <sz val="9"/>
        <color rgb="FFFF0000"/>
        <rFont val="Arial"/>
        <family val="2"/>
      </rPr>
      <t>Responsible Person</t>
    </r>
    <r>
      <rPr>
        <sz val="9"/>
        <rFont val="Arial"/>
        <family val="2"/>
      </rPr>
      <t xml:space="preserve"> (team leader) has certified and shown all team members that the apparatus is safe to work on.
- Pre-task risk assessment to identify all risks and hazards has been conducted and complete workers register prior to any   work commencing.
- Permit is always issued before commencement of the testing activities.
- PPE issued:(encompassing non-slip safety boots, electrical shock-resistant boots, long sleeve and long pants),and restriction on wearing of jewellery, long breem safety hat.                                                           
- Emergency preparedness plan is reviewed and discussed before any work commences. - Test Equipment.- Use updated drawings.
</t>
    </r>
    <r>
      <rPr>
        <b/>
        <sz val="9"/>
        <rFont val="Arial"/>
        <family val="2"/>
      </rPr>
      <t>Personal Protective Equipment (PPE)</t>
    </r>
    <r>
      <rPr>
        <sz val="9"/>
        <rFont val="Arial"/>
        <family val="2"/>
      </rPr>
      <t xml:space="preserve"> :Safety shoes,hearing protection,overall</t>
    </r>
  </si>
  <si>
    <r>
      <rPr>
        <b/>
        <sz val="9"/>
        <rFont val="Arial"/>
        <family val="2"/>
      </rPr>
      <t>Elimination</t>
    </r>
    <r>
      <rPr>
        <sz val="9"/>
        <rFont val="Arial"/>
        <family val="2"/>
      </rPr>
      <t xml:space="preserve">:None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:None
</t>
    </r>
    <r>
      <rPr>
        <b/>
        <sz val="9"/>
        <rFont val="Arial"/>
        <family val="2"/>
      </rPr>
      <t>Administrative Controls</t>
    </r>
    <r>
      <rPr>
        <sz val="9"/>
        <rFont val="Arial"/>
        <family val="2"/>
      </rPr>
      <t xml:space="preserve">:
- Personal protective equipment (e.g.
slip-resistant footwear) are provided.
- The risk assessment is always done before work commences.
- Inspection of work areas on a regular basis as per the procedure and implement control measures is also executed.
- Employees are trained on slip, trips and fall risks and control measures.
Open trench covers are to be barricaded with danger tape.
Damaged trench covers to be removed and replaced.
Disks to be written on the abnormal board in substations.
</t>
    </r>
    <r>
      <rPr>
        <b/>
        <sz val="9"/>
        <rFont val="Arial"/>
        <family val="2"/>
      </rPr>
      <t>Personal Protective Equipment (PPE)</t>
    </r>
    <r>
      <rPr>
        <sz val="9"/>
        <rFont val="Arial"/>
        <family val="2"/>
      </rPr>
      <t xml:space="preserve"> -safety shoes,overall .
</t>
    </r>
  </si>
  <si>
    <r>
      <rPr>
        <b/>
        <sz val="9"/>
        <rFont val="Arial"/>
        <family val="2"/>
      </rPr>
      <t>Elimination</t>
    </r>
    <r>
      <rPr>
        <sz val="9"/>
        <rFont val="Arial"/>
        <family val="2"/>
      </rPr>
      <t xml:space="preserve">:None
</t>
    </r>
    <r>
      <rPr>
        <b/>
        <sz val="9"/>
        <rFont val="Arial"/>
        <family val="2"/>
      </rPr>
      <t>Substitution</t>
    </r>
    <r>
      <rPr>
        <sz val="9"/>
        <rFont val="Arial"/>
        <family val="2"/>
      </rPr>
      <t xml:space="preserve">: None
</t>
    </r>
    <r>
      <rPr>
        <b/>
        <sz val="9"/>
        <rFont val="Arial"/>
        <family val="2"/>
      </rPr>
      <t>Engineering Controls</t>
    </r>
    <r>
      <rPr>
        <sz val="9"/>
        <rFont val="Arial"/>
        <family val="2"/>
      </rPr>
      <t xml:space="preserve">:None
</t>
    </r>
    <r>
      <rPr>
        <b/>
        <sz val="9"/>
        <rFont val="Arial"/>
        <family val="2"/>
      </rPr>
      <t>Administrative Controls:</t>
    </r>
    <r>
      <rPr>
        <sz val="9"/>
        <rFont val="Arial"/>
        <family val="2"/>
      </rPr>
      <t xml:space="preserve">
Pre-task risk assessment to identify all risks and hazards get conducted and complete workers register prior to any   work commencing.
- The permits are issued before commencement of the testing activities.
-  Ensure approved chemicals are used as per standards/procedures. </t>
    </r>
    <r>
      <rPr>
        <b/>
        <sz val="9"/>
        <rFont val="Arial"/>
        <family val="2"/>
      </rPr>
      <t xml:space="preserve">
- Personal Protective Equipment </t>
    </r>
    <r>
      <rPr>
        <sz val="9"/>
        <rFont val="Arial"/>
        <family val="2"/>
      </rPr>
      <t xml:space="preserve">: issued:(encompassing non-slip safety boots, electrical shock-resistant boots, long sleeve and long pants),and restriction on wearing of jewellery, long brim safety hat.   
</t>
    </r>
  </si>
  <si>
    <t>Elimination:None
Substitution: None
Engineering Controls:None
Administrative Controls:
- Safe Working Procedures
Personal Protective Equipment(PPE):gloves,safety shoes,overall</t>
  </si>
  <si>
    <r>
      <t>Elimination:None
Substitution: None
Engineering Controls:None
Administrative Controls:
• Employees are trained on the SOPs of all activities of the battery room, safety aspects and emergency measures.
• Emergency shower and eyewash fountain is provided.
• Safety goggles; battery room overalls; suitable gloves to operators are provided
• Lead acid with alkaline batteries and vice versa are not stored.
• Acid equipment on alkaline cells or vice versa is not allowed. The different electrolytes will nuetralise each other.
• Present HCS awarenes training.                          • Conduct Behavioural Observations  and</t>
    </r>
    <r>
      <rPr>
        <sz val="9"/>
        <color rgb="FFFF0000"/>
        <rFont val="Arial"/>
        <family val="2"/>
      </rPr>
      <t xml:space="preserve"> Planned Task Observations</t>
    </r>
    <r>
      <rPr>
        <sz val="9"/>
        <rFont val="Arial"/>
        <family val="2"/>
      </rPr>
      <t xml:space="preserve">
-Ensure extractor fan is working and there is sufficient ventilation     
</t>
    </r>
    <r>
      <rPr>
        <b/>
        <sz val="9"/>
        <rFont val="Arial"/>
        <family val="2"/>
      </rPr>
      <t xml:space="preserve"> Personal Protective Equipment (PPE )</t>
    </r>
    <r>
      <rPr>
        <sz val="9"/>
        <rFont val="Arial"/>
        <family val="2"/>
      </rPr>
      <t xml:space="preserve">:(encompassing non-slip safety boots, electrical shock-resistant boots, long sleeve and long pants),and restriction on wearing of jewellery, long brim safety hat), full face-shield, gloves, acid-resistant overalls.      
</t>
    </r>
  </si>
  <si>
    <r>
      <t xml:space="preserve">Elimination:None
Substitution: None
Engineering Controls:None
Administrative Controls:
• Employees are trained on the SOPs of all activities of the battery room, safety aspects and emergency measures.
• Emergency shower and eyewash fountain is provided.
• Safety goggles; battery room overalls; suitable gloves to operators are provided
• Lead acid with alkaline batteries and vice versa are not stored.
• Acid equipment on alkaline cells or vice versa is not allowed. The different electrolytes will nuetralise each other.
• Present HCS awarenes training.                          • Conduct </t>
    </r>
    <r>
      <rPr>
        <sz val="9"/>
        <color rgb="FFFF0000"/>
        <rFont val="Arial"/>
        <family val="2"/>
      </rPr>
      <t>Behavioural Observatons and Planned task Observations</t>
    </r>
    <r>
      <rPr>
        <sz val="9"/>
        <rFont val="Arial"/>
        <family val="2"/>
      </rPr>
      <t xml:space="preserve">
-Ensure there is bicarbonate of soda in the battery room to neutralise acid spills  
-Ensure extractor fan is working and there is sufficient ventilation
</t>
    </r>
    <r>
      <rPr>
        <b/>
        <sz val="9"/>
        <rFont val="Arial"/>
        <family val="2"/>
      </rPr>
      <t>Personal Protective Equipment (PPE )</t>
    </r>
    <r>
      <rPr>
        <sz val="9"/>
        <rFont val="Arial"/>
        <family val="2"/>
      </rPr>
      <t xml:space="preserve">:(encompassing non-slip safety boots, electrical shock-resistant boots, long sleeve and long pants),and restriction on wearing of jewellery, long brim safety hat),  full face-shield, gloves, acid-resistant overalls.      
                                                 </t>
    </r>
  </si>
  <si>
    <t xml:space="preserve">Elimination:None
Substitution: None
Engineering Controls:None
Administrative Controls:
Pre-task risk assessment is done to identify all risks and hazards has been conducted and complete workers register prior to any   work commencing.
- Permit is issued before commencement of the testing activities.
Personal Protective Equipment (PPE ):(encompassing non-slip safety boots, electrical shock-resistant boots, long sleeve and long pants),and restriction on wearing of jewellery, long brim safety hat)                                                     </t>
  </si>
  <si>
    <t xml:space="preserve">Elimination:None
Substitution: None
Engineering Controls:None
Administrative Controls:
- Technicians always ensure that equipment is opened, isolated and safe to work on. 
- An equipotential safety zone is created for each worker on the job site by earthing, bonding and/or   insulating according to approved procedures to avoid contact by charging the equipment being tested.
- Authorised person (team leader) has certified and shown all team members that the apparatus is safe to work on.
- Pre-task risk assessment to identify all risks and hazards has been conducted and complete workers register prior to any   work commencing.
- Permit is always issued before commencement of the testing activities.
- Emergency preparedness plan is reviewed and discussed before any work commences. - Test Equipment.- Use updated drawings.
-Adhere to ORHVS regulations.
Personal Protective Equipment (PPE ):(encompassing non-slip safety boots, electrical shock-resistant boots, long sleeve and long pants),and restriction on wearing of jewellery, long brim safety hat)    </t>
  </si>
  <si>
    <r>
      <t>Elimination:None
Substitution: None
Engineering Controls:None
Administrative Controls:
- Technicians always ensure that equipment is opened, isolated and safe to work on.
 -Ensure that Supervision is in place - Enforce compliance to ORHVS  - Ensure that Planned Task Observations are conducted
- An equipotential safety zone is created for each worker on the job site by earthing, bonding and/or   insulating according to approved procedures to avoid contact by charging the equipment being tested.
-</t>
    </r>
    <r>
      <rPr>
        <sz val="9"/>
        <color rgb="FFFF0000"/>
        <rFont val="Arial"/>
        <family val="2"/>
      </rPr>
      <t xml:space="preserve"> Responsible Person</t>
    </r>
    <r>
      <rPr>
        <sz val="9"/>
        <rFont val="Arial"/>
        <family val="2"/>
      </rPr>
      <t xml:space="preserve"> (team leader) has certified and shown all team members that the apparatus is safe to work on.
- Pre-task risk assessment to identify all risks and hazards has been conducted and complete workers register prior to any   work commencing.
- Permit is always issued before commencement of the testing activities.
- PPE issued:(encompassing non-slip safety boots, electrical shock-resistant boots, long sleeve and long pants),and restriction on wearing of jewellery, long breem safety hat.                                                           
- Emergency preparedness plan is reviewed and discussed before any work commences. - Test Equipment.- Use updated drawings.
do not allow machinery without certification and correct paperwork into substations and do not use such machinery to carry out any tasks.
Personal Protective Equipment (PPE ):(encompassing non-slip safety boots, electrical shock-resistant boots, long sleeve and long pants),and restriction on wearing of jewellery, long brim safety hat)    </t>
    </r>
  </si>
  <si>
    <t xml:space="preserve">Elimination:None
Substitution: None
Engineering Controls:None
Administrative Controls:
- The requirements of the ORHVS Regulation i.e. ORHVS training and authorisation, access management, conduct pre-task risk assessment, complete workers register, work permit in place and, barricading the work environment is implemented.
- The panel to worked on gets properly barricaded.
- Before work commences site specific risk assessment as per scope of work is conducted.
- All risks identified and the control measures get discussed with everyone involved in the task.
- All applicable rules, standards and procedures are adhered to, at all times
- Emergency preparedness plan is reviewed and discussed before any work commences
- Job observation when doing critical task and Behavioural Observation
- Ensure operating instruction forms are carried when doing operating. 
Personal Protective Equipment (PPE ):(encompassing non-slip safety boots, electrical shock-resistant boots, long sleeve and long pants),and restriction on wearing of jewellery, long brim safety hat)   
</t>
  </si>
  <si>
    <t xml:space="preserve">Elimination:None
Substitution: None
Engineering Controls:None
Administrative Controls:
- Technicians always ensure that equipment is opened, isolated and safe to work on. 
- An equipotential safety zone is created for each worker on the job site by earthing, bonding and/or   insulating according to approved procedures to avoid contact by charging the equipment being tested.
- Responsible Person(team leader) has certified and shown all team members that the apparatus is safe to work on.
- Pre-task risk assessment to identify all risks and hazards has been conducted and complete workers register prior to any   work commencing.
- Permit is always issued before commencement of the testing activities.
- Emergency preparedness plan is reviewed and discussed before any work commences. - Test Equipment.- Use updated drawings.
Personal Protective Equipment (PPE ):(encompassing non-slip safety boots, electrical shock-resistant boots, long sleeve and long pants),and restriction on wearing of jewellery, long brim safety hat)   </t>
  </si>
  <si>
    <t xml:space="preserve">Elimination:None
Substitution: None
Engineering Controls:None
Administrative Controls:
- Drinking lot of fluids to prevent dehydration. do help our employees.                                                      - Work-rest Regime:Employees are allways encouraged to take resting period or stop an activity when there are warnings of extreme weather condition.                                                                                     - Employees reduces duration of exposure. If exposure occurs, it occurs over short durations.
- Employees are subjected to training and education (induction), which includes heat exposure, cold exposure and PPE including control measures.
- Employees are acclimatised on working in these weather condition particular hot environment.
- Natural ventilation: work is performed outdoors under adequate natural ventilation conditions.  The effectiveness of the ventilation condition is mainly determined by weather conditions.                                                       - Mechanical ventilation: air conditioning units are installed in the control room in order to regulate indoor temperatures.
-use of sunscreen for protection
Personal Protective Equipment (PPE ):(encompassing non-slip safety boots, electrical shock-resistant boots, long sleeve and long pants),and restriction on wearing of jewellery, long brim safety hat)    
</t>
  </si>
  <si>
    <t xml:space="preserve">Elimination:None
Substitution: None
Engineering Controls:None
Administrative Controls:
Megger test; Inspections &amp; reporting
Personal Protective Equipment (PPE ):(encompassing non-slip safety boots, electrical shock-resistant boots, long sleeve and long pants),and restriction on wearing of jewellery, long brim safety hat)    </t>
  </si>
  <si>
    <t xml:space="preserve">Elimination:None
Substitution: None
Engineering Controls:None
Administrative Controls:
-ORHVS Regulation i.e. ORHVS training and authorisation is implemented.
- Engineering Assistants do ensure that equipment is tested (scheduled tests &amp; inspection before use.
- Ensuring enforcement compliance to ORHVS,
- Ensuring Planned Task Observations are conducted.
- Effective defect management 
Personal Protective Equipment (PPE ):(encompassing non-slip safety boots, electrical shock-resistant boots, long sleeve and long pants),and restriction on wearing of jewellery, long brim safety hat)   
</t>
  </si>
  <si>
    <t>Elimination:None
Substitution: None
Engineering Controls:None
Administrative Controls:
- Tools, equipment and PPE to be checked for damage before use.
- Correct PPE i.e. Safety shoes, Overall, gloves, hard hat, eye protection are worn when doing breaker maintenance
- Emergency preparedness plan is reviewed and discussed before any work commences
- Job observation when doing critical task and Behavioural Observations
-Approved Personal Protective Equipment (PPE ):(encompassing non-slip safety boots, electrical shock-resistant boots, long sleeve and long pants),and restriction on wearing of jewellery, long brim safety hat), gloves, masks.</t>
  </si>
  <si>
    <r>
      <t xml:space="preserve">
Elimination:None
Substitution: None
Engineering Controls:None
Administrative Controls:
 - </t>
    </r>
    <r>
      <rPr>
        <b/>
        <sz val="9"/>
        <color rgb="FFFF0000"/>
        <rFont val="Arial"/>
        <family val="2"/>
      </rPr>
      <t>Plant ergonomics program are developed and implemented. To be removed as there is currently no plans to implement this control</t>
    </r>
    <r>
      <rPr>
        <sz val="9"/>
        <rFont val="Arial"/>
        <family val="2"/>
      </rPr>
      <t xml:space="preserve">
- Occupational hygiene surveys are conducted as per the OHS Act requirments.  
Personal Protective Equipment (PPE ):(encompassing non-slip safety boots, electrical shock-resistant boots, long sleeve and long pants),and restriction on wearing of jewellery, long brim safety hat)                                                 
</t>
    </r>
  </si>
  <si>
    <r>
      <rPr>
        <b/>
        <sz val="9"/>
        <rFont val="Arial"/>
        <family val="2"/>
      </rPr>
      <t>Elimination</t>
    </r>
    <r>
      <rPr>
        <sz val="9"/>
        <rFont val="Arial"/>
        <family val="2"/>
      </rPr>
      <t xml:space="preserve">:None
</t>
    </r>
    <r>
      <rPr>
        <b/>
        <sz val="9"/>
        <rFont val="Arial"/>
        <family val="2"/>
      </rPr>
      <t>Substitutio</t>
    </r>
    <r>
      <rPr>
        <sz val="9"/>
        <rFont val="Arial"/>
        <family val="2"/>
      </rPr>
      <t xml:space="preserve">n: None
</t>
    </r>
    <r>
      <rPr>
        <b/>
        <sz val="9"/>
        <rFont val="Arial"/>
        <family val="2"/>
      </rPr>
      <t>Engineering Controls</t>
    </r>
    <r>
      <rPr>
        <sz val="9"/>
        <rFont val="Arial"/>
        <family val="2"/>
      </rPr>
      <t xml:space="preserve">:None
</t>
    </r>
    <r>
      <rPr>
        <b/>
        <sz val="9"/>
        <rFont val="Arial"/>
        <family val="2"/>
      </rPr>
      <t>Administrative Controls</t>
    </r>
    <r>
      <rPr>
        <sz val="9"/>
        <rFont val="Arial"/>
        <family val="2"/>
      </rPr>
      <t xml:space="preserve">:
- Only trained employees to work with asbestos (removal). Air Monitoring &amp; Medical Surveillance must be done as per provisions of Asbestos Regulations
- PPE to be used as required per </t>
    </r>
    <r>
      <rPr>
        <b/>
        <sz val="9"/>
        <rFont val="Arial"/>
        <family val="2"/>
      </rPr>
      <t>Asbestos Abatement Regulations</t>
    </r>
    <r>
      <rPr>
        <sz val="9"/>
        <rFont val="Arial"/>
        <family val="2"/>
      </rPr>
      <t xml:space="preserve">
- Training records in hazard on File
- Good housekeeping and adherence to Asbestos Abatement Regulations requirements
- Method statements and work plan – Project Specific on File
- identify and report all asbestos containing material.
</t>
    </r>
    <r>
      <rPr>
        <b/>
        <sz val="9"/>
        <rFont val="Arial"/>
        <family val="2"/>
      </rPr>
      <t>Personal Protective Equipment (PPE )</t>
    </r>
    <r>
      <rPr>
        <sz val="9"/>
        <rFont val="Arial"/>
        <family val="2"/>
      </rPr>
      <t xml:space="preserve">:(encompassing non-slip safety boots, electrical shock-resistant boots, long sleeve and long pants),and restriction on wearing of jewellery, long brim safety hat), masks. 
</t>
    </r>
  </si>
  <si>
    <t xml:space="preserve">
Elimination:None
Substitution: None
Engineering Controls:None
Administrative Controls:
- Training, PPE (harness usage), Fall Protection Risk Assessment
- Comply to Eskom Life Saving Rules: Hook up at heights
- Task Specific Fall Protection Plan, Medicals in place
- Supervision
Personal Protective Equipment (PPE ):(encompassing non-slip safety boots, electrical shock-resistant boots, long sleeve and long pants),and restriction on wearing of jewellery, long brim safety hat)   </t>
  </si>
  <si>
    <t xml:space="preserve"> Elimination: None
Substitution: None 
Engineering controls: None 
Administrative controls 
                                                                 - Trained ,Qualified and Authorised Scaffolding erectors,  inspectors are responsible persons to signed off suitable safe to use scaffolding.                                                                                                   - Scaffolding are erected in accordance with SANS Standard.
- All employees working on Scaffolding do wear fall protection and tie onto structure or guard rail.
- Scaffold are inspected before use
- Performance test of scaffolding are done as per DMR Regulations                               
- Psychological and Medical fitness test for all employees are conducted by certified  by a medical Practitioner. 
Personal Protective Equipment (PPE ):(encompassing non-slip safety boots, electrical shock-resistant boots, long sleeve and long pants),and restriction on wearing of jewellery, long brim safety hat)   </t>
  </si>
  <si>
    <t xml:space="preserve"> Elimination: None
Substitution: None 
Engineering controls: None 
Administrative controls 
Personal protective equipment (PPE                                                                 - Ensure that Man Lift is load tested annually and inspected 3 monthly by a competent person and inspected before use. Man Lift is operated by a trained/competent person .  
- Ensure that the Man Lift is free to move before operating. 
- Tools, equipment and PPE i.e. full body harness, overalls, safety shoes, hard hats, eye protection, etc to be checked for damage before use.
- Correct PPE i.e. Safety shoes, Overall, gloves, hard hat, eye protection, FAS are worn when working at heights
- Safe work procedure, Risk assessment and contingency planing is reviewed and discussed before any work commences
- Job observation when doing critical task and  Behavioural Observations.
- A full body harness shall be worn and a lanyard attached to the boom or basket when working from a man-lift.
- Aerial man lift devices should be inspected before use 
- Employees to ensure access equipment are of adequate height
- Ensure that employees  are trained on  Working at Height                                        
- Medical and Psychological fitness. 
- Ensure that there is supervision.
-Rescue kit to be available
-Sound mental state
Personal Protective Equipment (PPE ):(encompassing non-slip safety boots, electrical shock-resistant boots, long sleeve and long pants),and restriction on wearing of jewellery, long brim safety hat)   
</t>
  </si>
  <si>
    <t>- Lack of training and knowledge
- Ineffective PPE
- Lack of concentration                    -  Inadequate Risk assessment 
- Inadequate communication
- Failure to adhere to standards, procedure and instruction</t>
  </si>
  <si>
    <t>Nonkululeko Mabaso, Wiseman Xulu, Hendrick Madondo, Faith Dube and Gift Buthelethzi</t>
  </si>
  <si>
    <t xml:space="preserve"> Contractor employees</t>
  </si>
  <si>
    <t>Contractor Manager</t>
  </si>
  <si>
    <t>Site Supervisor</t>
  </si>
  <si>
    <t xml:space="preserve">Contractor Employees        </t>
  </si>
  <si>
    <t xml:space="preserve">Fatality                                                           Lost Time Injury                    Property damage          Medical               Financial Loss                                              </t>
  </si>
  <si>
    <t>Contractors Employees</t>
  </si>
  <si>
    <t>Fatality; Lost Time Injury;  Medical Incident     Financial Loss</t>
  </si>
  <si>
    <t>Contracttor Manager</t>
  </si>
  <si>
    <t xml:space="preserve"> Contractors Employees</t>
  </si>
  <si>
    <t>Contractor employees</t>
  </si>
  <si>
    <t xml:space="preserve">Contractor Employees
</t>
  </si>
  <si>
    <t xml:space="preserve"> Contractor Employees</t>
  </si>
  <si>
    <t>Inspections       Audits           Supervision,  Suitable PPE</t>
  </si>
  <si>
    <t>OHSA no. 85 of 1993 ,section 8,14 &amp;24
COIDA no.130 of 1993 ,section 22,23,24 &amp; 25
GSR 3
GAR 8&amp;9
32-846 Operating Regulations for High Voltage System                                                                                                     - 240-43848327 Right to Refuse to Work in an unsafe condition procedure                                                                                                                                                                       - 240-44175132 Eskom Personal Protective Equipment                       - 32-285               - - 32-95 Environmental, Occupational Health and Safety Incident</t>
  </si>
  <si>
    <t>OHSA no. 85 of 1993 ,section 8,14 &amp;24
COIDA no.130 of 1993 ,section 22,23,24 &amp; 25
GSR 3
GAR 8&amp;9
32-846 Operating Regulations for High Voltage System                                                                                                     - 240-43848327 Right to Refuse to Work in an unsafe condition procedure                                                                                                                                                                     - 240-44175132 Eskom Personal Protective Equipment                       32-95 Environmental, Occupational Health and Safety Incident</t>
  </si>
  <si>
    <t>OHSA no. 85 of 1993 ,section 8,14 &amp;24
COIDA no.130 of 1993 ,section 22,23,24 &amp; 25
GSR 3
GAR 8&amp;9
32-846 Operating Regulations for High Voltage System                                                                                                     - 240-43848327 Right to Refuse to Work in an unsafe condition procedure                                                                                                                                                                        - 240-44175132 Eskom Personal Protective Equipment                       - 32-285  32-95 Environmental, Occupational Health and Safety Incident</t>
  </si>
  <si>
    <t xml:space="preserve">OHSA no. 85 of 1993 ,section 8,14 &amp;24,Regulations for Hazardous Chemical Aagents ,2021 (3,410,11,12,14A &amp;14B) ,Pressure Equipment Regulations ,2009 (9,10,11,18 &amp;19) ,Electrical Machinery Regulations,2011 _8,9,19&amp;22
COIDA no.130 of 1993 ,section 22,23,24 &amp; 25
GSR 3
GAR 8&amp;9
32-846 Operating Regulations for High Voltage System                                                                                                     - 240-43848327 Right to Refuse to Work in an unsafe condition procedure                                                                                                                                                                                                                                                                                                              
</t>
  </si>
  <si>
    <t>Medical Incident</t>
  </si>
  <si>
    <t>Site supervisor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</si>
</sst>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9"/>
      <name val="Arial"/>
      <family val="2"/>
    </font>
    <font>
      <b/>
      <sz val="9"/>
      <name val="Arial"/>
      <family val="2"/>
    </font>
    <font>
      <b/>
      <sz val="12"/>
      <name val="Arial"/>
      <family val="2"/>
    </font>
    <font>
      <sz val="10"/>
      <name val="Arial"/>
      <family val="2"/>
    </font>
    <font>
      <sz val="8"/>
      <name val="Arial"/>
      <family val="2"/>
    </font>
    <font>
      <b/>
      <sz val="10"/>
      <name val="Arial"/>
      <family val="2"/>
    </font>
    <font>
      <sz val="10"/>
      <name val="Arial"/>
      <family val="2"/>
    </font>
    <font>
      <b/>
      <sz val="8"/>
      <name val="Arial"/>
      <family val="2"/>
    </font>
    <font>
      <u/>
      <sz val="8"/>
      <name val="Arial"/>
      <family val="2"/>
    </font>
    <font>
      <b/>
      <sz val="11"/>
      <color theme="1"/>
      <name val="Calibri"/>
      <family val="2"/>
      <scheme val="minor"/>
    </font>
    <font>
      <sz val="11"/>
      <color theme="1"/>
      <name val="Arial Narrow"/>
      <family val="2"/>
    </font>
    <font>
      <b/>
      <i/>
      <sz val="10"/>
      <color theme="1"/>
      <name val="Arial Narrow"/>
      <family val="2"/>
    </font>
    <font>
      <b/>
      <sz val="10"/>
      <color theme="1"/>
      <name val="Arial Narrow"/>
      <family val="2"/>
    </font>
    <font>
      <b/>
      <i/>
      <sz val="11"/>
      <color theme="1"/>
      <name val="Arial Narrow"/>
      <family val="2"/>
    </font>
    <font>
      <b/>
      <sz val="14"/>
      <color theme="1"/>
      <name val="Calibri"/>
      <family val="2"/>
      <scheme val="minor"/>
    </font>
    <font>
      <b/>
      <sz val="11"/>
      <color theme="1"/>
      <name val="Arial Narrow"/>
      <family val="2"/>
    </font>
    <font>
      <b/>
      <sz val="16"/>
      <color theme="1"/>
      <name val="Arial Narrow"/>
      <family val="2"/>
    </font>
    <font>
      <sz val="20"/>
      <color theme="1"/>
      <name val="Arial Narrow"/>
      <family val="2"/>
    </font>
    <font>
      <b/>
      <u/>
      <sz val="16"/>
      <name val="Arial"/>
      <family val="2"/>
    </font>
    <font>
      <b/>
      <i/>
      <sz val="11"/>
      <name val="Arial"/>
      <family val="2"/>
    </font>
    <font>
      <sz val="8"/>
      <color theme="1"/>
      <name val="Calibri"/>
      <family val="2"/>
      <scheme val="minor"/>
    </font>
    <font>
      <b/>
      <i/>
      <sz val="8"/>
      <color theme="1"/>
      <name val="Arial Narrow"/>
      <family val="2"/>
    </font>
    <font>
      <b/>
      <sz val="8"/>
      <color theme="1"/>
      <name val="Arial Narrow"/>
      <family val="2"/>
    </font>
    <font>
      <b/>
      <i/>
      <sz val="8"/>
      <name val="Arial"/>
      <family val="2"/>
    </font>
    <font>
      <b/>
      <sz val="11"/>
      <color theme="1"/>
      <name val="Arial"/>
      <family val="2"/>
    </font>
    <font>
      <sz val="11"/>
      <color theme="1"/>
      <name val="Arial"/>
      <family val="2"/>
    </font>
    <font>
      <b/>
      <sz val="10"/>
      <color theme="1"/>
      <name val="Arial"/>
      <family val="2"/>
    </font>
    <font>
      <sz val="10"/>
      <color theme="1"/>
      <name val="Arial"/>
      <family val="2"/>
    </font>
    <font>
      <sz val="9"/>
      <color theme="1"/>
      <name val="Arial"/>
      <family val="2"/>
    </font>
    <font>
      <sz val="9"/>
      <color theme="1"/>
      <name val="Wingdings"/>
      <charset val="2"/>
    </font>
    <font>
      <sz val="9"/>
      <color theme="1"/>
      <name val="Times New Roman"/>
      <family val="1"/>
    </font>
    <font>
      <b/>
      <i/>
      <sz val="15"/>
      <color theme="1"/>
      <name val="Arial"/>
      <family val="2"/>
    </font>
    <font>
      <b/>
      <sz val="15"/>
      <color theme="1"/>
      <name val="Arial"/>
      <family val="2"/>
    </font>
    <font>
      <sz val="15"/>
      <color theme="1"/>
      <name val="Arial"/>
      <family val="2"/>
    </font>
    <font>
      <b/>
      <sz val="20"/>
      <color theme="1"/>
      <name val="Calibri"/>
      <family val="2"/>
      <scheme val="minor"/>
    </font>
    <font>
      <b/>
      <sz val="11"/>
      <name val="Arial"/>
      <family val="2"/>
    </font>
    <font>
      <b/>
      <sz val="8"/>
      <color theme="1"/>
      <name val="Calibri"/>
      <family val="2"/>
      <scheme val="minor"/>
    </font>
    <font>
      <sz val="9"/>
      <color theme="1"/>
      <name val="Calibri"/>
      <family val="2"/>
      <scheme val="minor"/>
    </font>
    <font>
      <b/>
      <sz val="9"/>
      <color theme="1"/>
      <name val="Calibri"/>
      <family val="2"/>
      <scheme val="minor"/>
    </font>
    <font>
      <b/>
      <i/>
      <sz val="9"/>
      <name val="Arial"/>
      <family val="2"/>
    </font>
    <font>
      <u/>
      <sz val="9"/>
      <name val="Arial"/>
      <family val="2"/>
    </font>
    <font>
      <i/>
      <sz val="9"/>
      <name val="Arial"/>
      <family val="2"/>
    </font>
    <font>
      <sz val="8"/>
      <name val="Calibri"/>
      <family val="2"/>
      <scheme val="minor"/>
    </font>
    <font>
      <b/>
      <sz val="9"/>
      <color theme="1"/>
      <name val="Arial"/>
      <family val="2"/>
    </font>
    <font>
      <sz val="11"/>
      <name val="Arial"/>
      <family val="2"/>
    </font>
    <font>
      <sz val="9"/>
      <color rgb="FFFF0000"/>
      <name val="Arial"/>
      <family val="2"/>
    </font>
    <font>
      <sz val="9"/>
      <color rgb="FFFF0000"/>
      <name val="Calibri"/>
      <family val="2"/>
      <scheme val="minor"/>
    </font>
    <font>
      <b/>
      <sz val="9"/>
      <color rgb="FFFF0000"/>
      <name val="Arial"/>
      <family val="2"/>
    </font>
  </fonts>
  <fills count="2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rgb="FFCCFFFF"/>
        <bgColor indexed="64"/>
      </patternFill>
    </fill>
    <fill>
      <patternFill patternType="solid">
        <fgColor rgb="FFFFCCFF"/>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C0C0C0"/>
        <bgColor indexed="64"/>
      </patternFill>
    </fill>
    <fill>
      <patternFill patternType="solid">
        <fgColor rgb="FF008080"/>
        <bgColor indexed="64"/>
      </patternFill>
    </fill>
    <fill>
      <patternFill patternType="solid">
        <fgColor rgb="FFFF0000"/>
        <bgColor indexed="64"/>
      </patternFill>
    </fill>
    <fill>
      <patternFill patternType="solid">
        <fgColor rgb="FF008000"/>
        <bgColor indexed="64"/>
      </patternFill>
    </fill>
    <fill>
      <patternFill patternType="solid">
        <fgColor rgb="FFFFFFFF"/>
        <bgColor indexed="64"/>
      </patternFill>
    </fill>
    <fill>
      <patternFill patternType="solid">
        <fgColor rgb="FFD9D9D9"/>
        <bgColor indexed="64"/>
      </patternFill>
    </fill>
    <fill>
      <patternFill patternType="solid">
        <fgColor indexed="22"/>
        <bgColor indexed="64"/>
      </patternFill>
    </fill>
    <fill>
      <patternFill patternType="solid">
        <fgColor indexed="10"/>
        <bgColor indexed="64"/>
      </patternFill>
    </fill>
    <fill>
      <patternFill patternType="solid">
        <fgColor rgb="FF00B050"/>
        <bgColor indexed="64"/>
      </patternFill>
    </fill>
    <fill>
      <patternFill patternType="solid">
        <fgColor theme="0" tint="-0.249977111117893"/>
        <bgColor indexed="64"/>
      </patternFill>
    </fill>
    <fill>
      <patternFill patternType="solid">
        <fgColor rgb="FFA6A6A6"/>
        <bgColor indexed="64"/>
      </patternFill>
    </fill>
    <fill>
      <patternFill patternType="solid">
        <fgColor rgb="FFFFC000"/>
        <bgColor indexed="64"/>
      </patternFill>
    </fill>
    <fill>
      <patternFill patternType="solid">
        <fgColor rgb="FF0070C0"/>
        <bgColor indexed="64"/>
      </patternFill>
    </fill>
    <fill>
      <patternFill patternType="solid">
        <fgColor rgb="FFEBE7FD"/>
        <bgColor indexed="64"/>
      </patternFill>
    </fill>
    <fill>
      <patternFill patternType="solid">
        <fgColor theme="2"/>
        <bgColor indexed="64"/>
      </patternFill>
    </fill>
    <fill>
      <patternFill patternType="solid">
        <fgColor rgb="FFF2F2F2"/>
        <bgColor indexed="64"/>
      </patternFill>
    </fill>
    <fill>
      <patternFill patternType="solid">
        <fgColor theme="0" tint="-0.14999847407452621"/>
        <bgColor indexed="64"/>
      </patternFill>
    </fill>
  </fills>
  <borders count="35">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style="medium">
        <color indexed="64"/>
      </left>
      <right/>
      <top style="thin">
        <color indexed="64"/>
      </top>
      <bottom/>
      <diagonal/>
    </border>
  </borders>
  <cellStyleXfs count="2">
    <xf numFmtId="0" fontId="0" fillId="0" borderId="0"/>
    <xf numFmtId="0" fontId="4" fillId="0" borderId="0"/>
  </cellStyleXfs>
  <cellXfs count="264">
    <xf numFmtId="0" fontId="0" fillId="0" borderId="0" xfId="0"/>
    <xf numFmtId="0" fontId="0" fillId="2" borderId="0" xfId="0" applyFill="1"/>
    <xf numFmtId="0" fontId="7" fillId="9" borderId="4" xfId="1" applyFont="1" applyFill="1" applyBorder="1" applyAlignment="1">
      <alignment horizontal="center" vertical="center" wrapText="1"/>
    </xf>
    <xf numFmtId="0" fontId="6" fillId="9" borderId="4" xfId="1" applyFont="1" applyFill="1" applyBorder="1" applyAlignment="1">
      <alignment horizontal="center" vertical="center" wrapText="1"/>
    </xf>
    <xf numFmtId="0" fontId="5" fillId="9" borderId="4" xfId="1" applyFont="1" applyFill="1" applyBorder="1" applyAlignment="1">
      <alignment horizontal="center" vertical="center" wrapText="1"/>
    </xf>
    <xf numFmtId="0" fontId="13" fillId="11" borderId="21" xfId="0" applyFont="1" applyFill="1" applyBorder="1" applyAlignment="1">
      <alignment horizontal="center" vertical="center" wrapText="1"/>
    </xf>
    <xf numFmtId="0" fontId="15" fillId="0" borderId="0" xfId="0" applyFont="1"/>
    <xf numFmtId="0" fontId="16" fillId="0" borderId="17" xfId="0" applyFont="1" applyBorder="1" applyAlignment="1">
      <alignment vertical="center" wrapText="1"/>
    </xf>
    <xf numFmtId="0" fontId="16" fillId="0" borderId="6"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justify" vertical="center" wrapText="1"/>
    </xf>
    <xf numFmtId="0" fontId="11" fillId="0" borderId="20" xfId="0" applyFont="1" applyBorder="1" applyAlignment="1">
      <alignment horizontal="center" vertical="center" wrapText="1"/>
    </xf>
    <xf numFmtId="0" fontId="11" fillId="0" borderId="21" xfId="0" applyFont="1" applyBorder="1" applyAlignment="1">
      <alignment horizontal="justify" vertical="center" wrapText="1"/>
    </xf>
    <xf numFmtId="0" fontId="20" fillId="0" borderId="20" xfId="0" applyFont="1" applyBorder="1" applyAlignment="1">
      <alignment horizontal="center" vertical="center" wrapText="1"/>
    </xf>
    <xf numFmtId="0" fontId="7" fillId="0" borderId="21" xfId="0" applyFont="1" applyBorder="1" applyAlignment="1">
      <alignment horizontal="left" vertical="top" wrapText="1"/>
    </xf>
    <xf numFmtId="0" fontId="6" fillId="16" borderId="6" xfId="0" applyFont="1" applyFill="1" applyBorder="1" applyAlignment="1">
      <alignment wrapText="1"/>
    </xf>
    <xf numFmtId="0" fontId="21" fillId="2" borderId="0" xfId="0" applyFont="1" applyFill="1"/>
    <xf numFmtId="0" fontId="21" fillId="0" borderId="0" xfId="0" applyFont="1"/>
    <xf numFmtId="0" fontId="23" fillId="3" borderId="6" xfId="0" applyFont="1" applyFill="1" applyBorder="1" applyAlignment="1">
      <alignment horizontal="center" vertical="center" wrapText="1"/>
    </xf>
    <xf numFmtId="0" fontId="6" fillId="17" borderId="4" xfId="0" applyFont="1" applyFill="1" applyBorder="1" applyAlignment="1">
      <alignment horizontal="center"/>
    </xf>
    <xf numFmtId="0" fontId="0" fillId="0" borderId="4" xfId="0" applyBorder="1"/>
    <xf numFmtId="0" fontId="5" fillId="6" borderId="25" xfId="1" applyFont="1" applyFill="1" applyBorder="1" applyAlignment="1">
      <alignment horizontal="center" vertical="center" wrapText="1"/>
    </xf>
    <xf numFmtId="0" fontId="5" fillId="7" borderId="28" xfId="1" applyFont="1" applyFill="1" applyBorder="1" applyAlignment="1">
      <alignment horizontal="left" vertical="center" wrapText="1"/>
    </xf>
    <xf numFmtId="0" fontId="5" fillId="7" borderId="28" xfId="1" applyFont="1" applyFill="1" applyBorder="1" applyAlignment="1">
      <alignment horizontal="center" vertical="center" wrapText="1"/>
    </xf>
    <xf numFmtId="0" fontId="5" fillId="7" borderId="29" xfId="1" applyFont="1" applyFill="1" applyBorder="1" applyAlignment="1">
      <alignment horizontal="center" vertical="center" wrapText="1"/>
    </xf>
    <xf numFmtId="0" fontId="8" fillId="9" borderId="28" xfId="1" applyFont="1" applyFill="1" applyBorder="1" applyAlignment="1">
      <alignment horizontal="center" vertical="center" wrapText="1"/>
    </xf>
    <xf numFmtId="0" fontId="5" fillId="8" borderId="25" xfId="1" applyFont="1" applyFill="1" applyBorder="1" applyAlignment="1">
      <alignment horizontal="center" vertical="center" wrapText="1"/>
    </xf>
    <xf numFmtId="0" fontId="5" fillId="8" borderId="26" xfId="1" applyFont="1" applyFill="1" applyBorder="1" applyAlignment="1">
      <alignment horizontal="center" vertical="center" wrapText="1"/>
    </xf>
    <xf numFmtId="0" fontId="5" fillId="7" borderId="27" xfId="1" applyFont="1" applyFill="1" applyBorder="1" applyAlignment="1">
      <alignment horizontal="center" vertical="center" textRotation="90" wrapText="1"/>
    </xf>
    <xf numFmtId="0" fontId="1" fillId="7" borderId="28" xfId="1" applyFont="1" applyFill="1" applyBorder="1" applyAlignment="1">
      <alignment horizontal="center" vertical="center" textRotation="90" wrapText="1"/>
    </xf>
    <xf numFmtId="0" fontId="24" fillId="6" borderId="13" xfId="1" applyFont="1" applyFill="1" applyBorder="1" applyAlignment="1">
      <alignment horizontal="center" vertical="center" wrapText="1"/>
    </xf>
    <xf numFmtId="0" fontId="24" fillId="7" borderId="13" xfId="1" applyFont="1" applyFill="1" applyBorder="1" applyAlignment="1">
      <alignment horizontal="center" vertical="center" wrapText="1"/>
    </xf>
    <xf numFmtId="0" fontId="24" fillId="7" borderId="7" xfId="1" applyFont="1" applyFill="1" applyBorder="1" applyAlignment="1">
      <alignment horizontal="center" vertical="center" wrapText="1"/>
    </xf>
    <xf numFmtId="0" fontId="24" fillId="9" borderId="9" xfId="1" applyFont="1" applyFill="1" applyBorder="1" applyAlignment="1">
      <alignment horizontal="center" vertical="center" textRotation="90" wrapText="1"/>
    </xf>
    <xf numFmtId="0" fontId="24" fillId="8" borderId="13" xfId="1" applyFont="1" applyFill="1" applyBorder="1" applyAlignment="1">
      <alignment horizontal="center" vertical="center" wrapText="1"/>
    </xf>
    <xf numFmtId="0" fontId="24" fillId="8" borderId="8" xfId="1" applyFont="1" applyFill="1" applyBorder="1" applyAlignment="1">
      <alignment horizontal="center" vertical="center" wrapText="1"/>
    </xf>
    <xf numFmtId="0" fontId="24" fillId="7" borderId="11" xfId="1" applyFont="1" applyFill="1" applyBorder="1" applyAlignment="1">
      <alignment horizontal="center" vertical="center" wrapText="1"/>
    </xf>
    <xf numFmtId="0" fontId="24" fillId="7" borderId="15" xfId="1" applyFont="1" applyFill="1" applyBorder="1" applyAlignment="1">
      <alignment vertical="center" wrapText="1"/>
    </xf>
    <xf numFmtId="0" fontId="24" fillId="7" borderId="10" xfId="1" applyFont="1" applyFill="1" applyBorder="1" applyAlignment="1">
      <alignment vertical="center" wrapText="1"/>
    </xf>
    <xf numFmtId="0" fontId="26" fillId="0" borderId="0" xfId="0" applyFont="1" applyAlignment="1">
      <alignment horizontal="justify" vertical="center" wrapText="1"/>
    </xf>
    <xf numFmtId="0" fontId="7" fillId="0" borderId="6" xfId="0" applyFont="1" applyBorder="1" applyAlignment="1">
      <alignment horizontal="left" vertical="top" wrapText="1"/>
    </xf>
    <xf numFmtId="0" fontId="7" fillId="0" borderId="0" xfId="0" applyFont="1" applyAlignment="1">
      <alignment horizontal="left" vertical="top" wrapText="1"/>
    </xf>
    <xf numFmtId="0" fontId="6" fillId="2" borderId="0" xfId="0" applyFont="1" applyFill="1" applyAlignment="1">
      <alignment horizontal="center" wrapText="1"/>
    </xf>
    <xf numFmtId="0" fontId="20" fillId="0" borderId="17" xfId="0" applyFont="1" applyBorder="1" applyAlignment="1">
      <alignment horizontal="center" vertical="center" wrapText="1"/>
    </xf>
    <xf numFmtId="0" fontId="26" fillId="0" borderId="22" xfId="0" applyFont="1" applyBorder="1" applyAlignment="1">
      <alignment horizontal="justify" vertical="center" wrapText="1"/>
    </xf>
    <xf numFmtId="0" fontId="27" fillId="14" borderId="17" xfId="0" applyFont="1" applyFill="1" applyBorder="1" applyAlignment="1">
      <alignment horizontal="justify" vertical="center" wrapText="1"/>
    </xf>
    <xf numFmtId="0" fontId="27" fillId="14" borderId="6" xfId="0" applyFont="1" applyFill="1" applyBorder="1" applyAlignment="1">
      <alignment horizontal="justify" vertical="center" wrapText="1"/>
    </xf>
    <xf numFmtId="0" fontId="27" fillId="15" borderId="20" xfId="0" applyFont="1" applyFill="1" applyBorder="1" applyAlignment="1">
      <alignment horizontal="justify" vertical="center" wrapText="1"/>
    </xf>
    <xf numFmtId="0" fontId="28" fillId="15" borderId="21" xfId="0" applyFont="1" applyFill="1" applyBorder="1" applyAlignment="1">
      <alignment horizontal="justify" vertical="center" wrapText="1"/>
    </xf>
    <xf numFmtId="0" fontId="27" fillId="15" borderId="21" xfId="0" applyFont="1" applyFill="1" applyBorder="1" applyAlignment="1">
      <alignment horizontal="justify" vertical="center" wrapText="1"/>
    </xf>
    <xf numFmtId="0" fontId="30" fillId="0" borderId="22" xfId="0" applyFont="1" applyBorder="1" applyAlignment="1">
      <alignment horizontal="justify" vertical="center" wrapText="1"/>
    </xf>
    <xf numFmtId="0" fontId="30" fillId="0" borderId="21" xfId="0" applyFont="1" applyBorder="1" applyAlignment="1">
      <alignment horizontal="justify" vertical="center" wrapText="1"/>
    </xf>
    <xf numFmtId="0" fontId="32" fillId="0" borderId="6" xfId="0" applyFont="1" applyBorder="1" applyAlignment="1">
      <alignment horizontal="center" vertical="center" wrapText="1"/>
    </xf>
    <xf numFmtId="0" fontId="33" fillId="12" borderId="6" xfId="0" applyFont="1" applyFill="1" applyBorder="1" applyAlignment="1">
      <alignment horizontal="center" vertical="center" wrapText="1"/>
    </xf>
    <xf numFmtId="0" fontId="32" fillId="0" borderId="21" xfId="0" applyFont="1" applyBorder="1" applyAlignment="1">
      <alignment horizontal="center" vertical="center" wrapText="1"/>
    </xf>
    <xf numFmtId="0" fontId="33" fillId="3" borderId="21" xfId="0" applyFont="1" applyFill="1" applyBorder="1" applyAlignment="1">
      <alignment horizontal="center" vertical="center" wrapText="1"/>
    </xf>
    <xf numFmtId="0" fontId="33" fillId="12" borderId="21" xfId="0" applyFont="1" applyFill="1" applyBorder="1" applyAlignment="1">
      <alignment horizontal="center" vertical="center" wrapText="1"/>
    </xf>
    <xf numFmtId="0" fontId="33" fillId="22" borderId="21" xfId="0" applyFont="1" applyFill="1" applyBorder="1" applyAlignment="1">
      <alignment horizontal="center" vertical="center" wrapText="1"/>
    </xf>
    <xf numFmtId="0" fontId="33" fillId="13" borderId="21" xfId="0" applyFont="1" applyFill="1" applyBorder="1" applyAlignment="1">
      <alignment horizontal="center" vertical="center" wrapText="1"/>
    </xf>
    <xf numFmtId="0" fontId="34" fillId="0" borderId="22" xfId="0" applyFont="1" applyBorder="1" applyAlignment="1">
      <alignment horizontal="justify" vertical="center" wrapText="1"/>
    </xf>
    <xf numFmtId="0" fontId="25" fillId="20" borderId="17" xfId="0" applyFont="1" applyFill="1" applyBorder="1" applyAlignment="1">
      <alignment horizontal="center" vertical="center" wrapText="1"/>
    </xf>
    <xf numFmtId="0" fontId="25" fillId="20" borderId="6" xfId="0" applyFont="1" applyFill="1" applyBorder="1" applyAlignment="1">
      <alignment horizontal="center" vertical="center" wrapText="1"/>
    </xf>
    <xf numFmtId="0" fontId="25" fillId="12" borderId="20" xfId="0" applyFont="1" applyFill="1" applyBorder="1" applyAlignment="1">
      <alignment horizontal="center" vertical="center" wrapText="1"/>
    </xf>
    <xf numFmtId="0" fontId="26" fillId="0" borderId="21" xfId="0" applyFont="1" applyBorder="1" applyAlignment="1">
      <alignment horizontal="center" vertical="center" wrapText="1"/>
    </xf>
    <xf numFmtId="0" fontId="25" fillId="21" borderId="20" xfId="0" applyFont="1" applyFill="1" applyBorder="1" applyAlignment="1">
      <alignment horizontal="center" vertical="center" wrapText="1"/>
    </xf>
    <xf numFmtId="0" fontId="25" fillId="22" borderId="20" xfId="0" applyFont="1" applyFill="1" applyBorder="1" applyAlignment="1">
      <alignment horizontal="center" vertical="center" wrapText="1"/>
    </xf>
    <xf numFmtId="0" fontId="25" fillId="18" borderId="20" xfId="0" applyFont="1" applyFill="1" applyBorder="1" applyAlignment="1">
      <alignment horizontal="center" vertical="center" wrapText="1"/>
    </xf>
    <xf numFmtId="0" fontId="10" fillId="5" borderId="4" xfId="0" applyFont="1" applyFill="1" applyBorder="1" applyAlignment="1">
      <alignment wrapText="1"/>
    </xf>
    <xf numFmtId="0" fontId="36" fillId="5" borderId="4" xfId="1" applyFont="1" applyFill="1" applyBorder="1" applyAlignment="1">
      <alignment vertical="center" wrapText="1"/>
    </xf>
    <xf numFmtId="0" fontId="2" fillId="5" borderId="4" xfId="1" applyFont="1" applyFill="1" applyBorder="1" applyAlignment="1">
      <alignment horizontal="left" vertical="top" wrapText="1"/>
    </xf>
    <xf numFmtId="0" fontId="10" fillId="5" borderId="4" xfId="0" applyFont="1" applyFill="1" applyBorder="1" applyAlignment="1">
      <alignment vertical="top" wrapText="1"/>
    </xf>
    <xf numFmtId="0" fontId="10" fillId="0" borderId="4" xfId="0" applyFont="1" applyBorder="1"/>
    <xf numFmtId="0" fontId="37" fillId="0" borderId="4" xfId="0" applyFont="1" applyBorder="1"/>
    <xf numFmtId="0" fontId="6" fillId="16" borderId="33" xfId="0" applyFont="1" applyFill="1" applyBorder="1" applyAlignment="1">
      <alignment horizontal="left" wrapText="1"/>
    </xf>
    <xf numFmtId="0" fontId="20" fillId="0" borderId="18" xfId="0" applyFont="1" applyBorder="1" applyAlignment="1">
      <alignment horizontal="center" vertical="center" wrapText="1"/>
    </xf>
    <xf numFmtId="0" fontId="10" fillId="0" borderId="28" xfId="0" applyFont="1" applyBorder="1"/>
    <xf numFmtId="0" fontId="13" fillId="13" borderId="22" xfId="0" applyFont="1" applyFill="1" applyBorder="1" applyAlignment="1">
      <alignment horizontal="center" vertical="center" wrapText="1"/>
    </xf>
    <xf numFmtId="17" fontId="5" fillId="2" borderId="31" xfId="1" applyNumberFormat="1" applyFont="1" applyFill="1" applyBorder="1" applyAlignment="1">
      <alignment horizontal="center" vertical="center" wrapText="1"/>
    </xf>
    <xf numFmtId="0" fontId="5" fillId="2" borderId="31" xfId="1" applyFont="1" applyFill="1" applyBorder="1" applyAlignment="1">
      <alignment horizontal="center" vertical="center" wrapText="1"/>
    </xf>
    <xf numFmtId="0" fontId="0" fillId="2" borderId="31" xfId="0" applyFill="1" applyBorder="1" applyAlignment="1">
      <alignment wrapText="1"/>
    </xf>
    <xf numFmtId="0" fontId="0" fillId="2" borderId="31" xfId="0" applyFill="1" applyBorder="1"/>
    <xf numFmtId="0" fontId="5" fillId="7" borderId="4" xfId="1" applyFont="1" applyFill="1" applyBorder="1" applyAlignment="1">
      <alignment horizontal="center" vertical="center" wrapText="1"/>
    </xf>
    <xf numFmtId="0" fontId="10" fillId="5" borderId="4" xfId="0" applyFont="1" applyFill="1" applyBorder="1"/>
    <xf numFmtId="15" fontId="10" fillId="5" borderId="4" xfId="0" applyNumberFormat="1" applyFont="1" applyFill="1" applyBorder="1"/>
    <xf numFmtId="0" fontId="3" fillId="5" borderId="3" xfId="1" applyFont="1" applyFill="1" applyBorder="1" applyAlignment="1">
      <alignment vertical="center" wrapText="1"/>
    </xf>
    <xf numFmtId="0" fontId="3" fillId="5" borderId="2" xfId="1" applyFont="1" applyFill="1" applyBorder="1" applyAlignment="1">
      <alignment vertical="center" wrapText="1"/>
    </xf>
    <xf numFmtId="0" fontId="10" fillId="0" borderId="4" xfId="0" applyFont="1" applyBorder="1" applyAlignment="1">
      <alignment wrapText="1"/>
    </xf>
    <xf numFmtId="0" fontId="10" fillId="0" borderId="28" xfId="0" applyFont="1" applyBorder="1" applyAlignment="1">
      <alignment wrapText="1"/>
    </xf>
    <xf numFmtId="0" fontId="0" fillId="0" borderId="4" xfId="0" applyBorder="1" applyAlignment="1">
      <alignment wrapText="1"/>
    </xf>
    <xf numFmtId="0" fontId="22" fillId="2" borderId="0" xfId="0" applyFont="1" applyFill="1" applyAlignment="1">
      <alignment horizontal="center" vertical="center" wrapText="1"/>
    </xf>
    <xf numFmtId="0" fontId="23" fillId="2" borderId="0" xfId="0" applyFont="1" applyFill="1" applyAlignment="1">
      <alignment horizontal="center" vertical="center" wrapText="1"/>
    </xf>
    <xf numFmtId="0" fontId="12" fillId="2" borderId="0" xfId="0" applyFont="1" applyFill="1" applyAlignment="1">
      <alignment horizontal="center" vertical="center" wrapText="1"/>
    </xf>
    <xf numFmtId="0" fontId="13" fillId="2" borderId="0" xfId="0" applyFont="1" applyFill="1" applyAlignment="1">
      <alignment horizontal="center" vertical="center" wrapText="1"/>
    </xf>
    <xf numFmtId="0" fontId="11" fillId="2" borderId="0" xfId="0" applyFont="1" applyFill="1" applyAlignment="1">
      <alignment horizontal="center" vertical="center" wrapText="1"/>
    </xf>
    <xf numFmtId="0" fontId="14" fillId="2" borderId="0" xfId="0" applyFont="1" applyFill="1" applyAlignment="1">
      <alignment horizontal="left" vertical="center" wrapText="1" indent="4"/>
    </xf>
    <xf numFmtId="0" fontId="38" fillId="0" borderId="0" xfId="0" applyFont="1"/>
    <xf numFmtId="0" fontId="38" fillId="2" borderId="0" xfId="0" applyFont="1" applyFill="1"/>
    <xf numFmtId="0" fontId="2" fillId="5" borderId="4" xfId="1" applyFont="1" applyFill="1" applyBorder="1" applyAlignment="1">
      <alignment vertical="center" wrapText="1"/>
    </xf>
    <xf numFmtId="0" fontId="39" fillId="5" borderId="4" xfId="0" applyFont="1" applyFill="1" applyBorder="1" applyAlignment="1">
      <alignment vertical="top" wrapText="1"/>
    </xf>
    <xf numFmtId="0" fontId="39" fillId="5" borderId="4" xfId="0" applyFont="1" applyFill="1" applyBorder="1" applyAlignment="1">
      <alignment horizontal="right" vertical="top"/>
    </xf>
    <xf numFmtId="0" fontId="39" fillId="5" borderId="4" xfId="0" applyFont="1" applyFill="1" applyBorder="1" applyAlignment="1">
      <alignment wrapText="1"/>
    </xf>
    <xf numFmtId="0" fontId="39" fillId="5" borderId="4" xfId="0" applyFont="1" applyFill="1" applyBorder="1"/>
    <xf numFmtId="15" fontId="39" fillId="5" borderId="4" xfId="0" applyNumberFormat="1" applyFont="1" applyFill="1" applyBorder="1"/>
    <xf numFmtId="0" fontId="40" fillId="6" borderId="13" xfId="1" applyFont="1" applyFill="1" applyBorder="1" applyAlignment="1">
      <alignment horizontal="center" vertical="center" wrapText="1"/>
    </xf>
    <xf numFmtId="0" fontId="40" fillId="7" borderId="13" xfId="1" applyFont="1" applyFill="1" applyBorder="1" applyAlignment="1">
      <alignment horizontal="center" vertical="center" wrapText="1"/>
    </xf>
    <xf numFmtId="0" fontId="40" fillId="7" borderId="12" xfId="1" applyFont="1" applyFill="1" applyBorder="1" applyAlignment="1">
      <alignment horizontal="center" vertical="center" wrapText="1"/>
    </xf>
    <xf numFmtId="0" fontId="40" fillId="7" borderId="8" xfId="1" applyFont="1" applyFill="1" applyBorder="1" applyAlignment="1">
      <alignment horizontal="center" vertical="center" wrapText="1"/>
    </xf>
    <xf numFmtId="0" fontId="40" fillId="7" borderId="7" xfId="1" applyFont="1" applyFill="1" applyBorder="1" applyAlignment="1">
      <alignment horizontal="center" vertical="center" wrapText="1"/>
    </xf>
    <xf numFmtId="0" fontId="40" fillId="7" borderId="11" xfId="1" applyFont="1" applyFill="1" applyBorder="1" applyAlignment="1">
      <alignment horizontal="center" vertical="center" wrapText="1"/>
    </xf>
    <xf numFmtId="0" fontId="40" fillId="7" borderId="15" xfId="1" applyFont="1" applyFill="1" applyBorder="1" applyAlignment="1">
      <alignment vertical="center" wrapText="1"/>
    </xf>
    <xf numFmtId="0" fontId="40" fillId="7" borderId="10" xfId="1" applyFont="1" applyFill="1" applyBorder="1" applyAlignment="1">
      <alignment vertical="center" wrapText="1"/>
    </xf>
    <xf numFmtId="0" fontId="40" fillId="9" borderId="9" xfId="1" applyFont="1" applyFill="1" applyBorder="1" applyAlignment="1">
      <alignment horizontal="center" vertical="center" textRotation="90" wrapText="1"/>
    </xf>
    <xf numFmtId="0" fontId="40" fillId="9" borderId="8" xfId="1" applyFont="1" applyFill="1" applyBorder="1" applyAlignment="1">
      <alignment horizontal="center" vertical="center" wrapText="1"/>
    </xf>
    <xf numFmtId="0" fontId="40" fillId="9" borderId="7" xfId="1" applyFont="1" applyFill="1" applyBorder="1" applyAlignment="1">
      <alignment horizontal="center" vertical="center" wrapText="1"/>
    </xf>
    <xf numFmtId="0" fontId="40" fillId="8" borderId="13" xfId="1" applyFont="1" applyFill="1" applyBorder="1" applyAlignment="1">
      <alignment horizontal="center" vertical="center" wrapText="1"/>
    </xf>
    <xf numFmtId="0" fontId="40" fillId="8" borderId="8" xfId="1" applyFont="1" applyFill="1" applyBorder="1" applyAlignment="1">
      <alignment horizontal="center" vertical="center" wrapText="1"/>
    </xf>
    <xf numFmtId="0" fontId="40" fillId="8" borderId="7" xfId="1" applyFont="1" applyFill="1" applyBorder="1" applyAlignment="1">
      <alignment horizontal="center" vertical="center" wrapText="1"/>
    </xf>
    <xf numFmtId="0" fontId="1" fillId="6" borderId="25" xfId="1" applyFont="1" applyFill="1" applyBorder="1" applyAlignment="1">
      <alignment horizontal="center" vertical="center" wrapText="1"/>
    </xf>
    <xf numFmtId="0" fontId="1" fillId="7" borderId="29" xfId="1" applyFont="1" applyFill="1" applyBorder="1" applyAlignment="1">
      <alignment horizontal="left" vertical="center" wrapText="1"/>
    </xf>
    <xf numFmtId="0" fontId="1" fillId="7" borderId="29" xfId="1" applyFont="1" applyFill="1" applyBorder="1" applyAlignment="1">
      <alignment horizontal="center" vertical="center" wrapText="1"/>
    </xf>
    <xf numFmtId="0" fontId="1" fillId="7" borderId="25" xfId="1" applyFont="1" applyFill="1" applyBorder="1" applyAlignment="1">
      <alignment horizontal="center" vertical="center" wrapText="1"/>
    </xf>
    <xf numFmtId="0" fontId="1" fillId="7" borderId="28" xfId="1" applyFont="1" applyFill="1" applyBorder="1" applyAlignment="1">
      <alignment horizontal="center" vertical="center" wrapText="1"/>
    </xf>
    <xf numFmtId="0" fontId="1" fillId="7" borderId="26" xfId="1" applyFont="1" applyFill="1" applyBorder="1" applyAlignment="1">
      <alignment horizontal="center" vertical="center" wrapText="1"/>
    </xf>
    <xf numFmtId="0" fontId="1" fillId="7" borderId="28" xfId="1" applyFont="1" applyFill="1" applyBorder="1" applyAlignment="1">
      <alignment horizontal="left" vertical="center" wrapText="1"/>
    </xf>
    <xf numFmtId="0" fontId="1" fillId="7" borderId="0" xfId="1" applyFont="1" applyFill="1" applyAlignment="1">
      <alignment horizontal="center" vertical="center" wrapText="1"/>
    </xf>
    <xf numFmtId="0" fontId="1" fillId="7" borderId="4" xfId="1" applyFont="1" applyFill="1" applyBorder="1" applyAlignment="1">
      <alignment horizontal="center" vertical="center" wrapText="1"/>
    </xf>
    <xf numFmtId="0" fontId="1" fillId="7" borderId="27" xfId="1" applyFont="1" applyFill="1" applyBorder="1" applyAlignment="1">
      <alignment horizontal="center" vertical="center" textRotation="90" wrapText="1"/>
    </xf>
    <xf numFmtId="0" fontId="2" fillId="9" borderId="28" xfId="1" applyFont="1" applyFill="1" applyBorder="1" applyAlignment="1">
      <alignment horizontal="center" vertical="center" wrapText="1"/>
    </xf>
    <xf numFmtId="0" fontId="1" fillId="9" borderId="26" xfId="1" applyFont="1" applyFill="1" applyBorder="1" applyAlignment="1">
      <alignment horizontal="left" vertical="center" wrapText="1"/>
    </xf>
    <xf numFmtId="0" fontId="1" fillId="8" borderId="25" xfId="1" applyFont="1" applyFill="1" applyBorder="1" applyAlignment="1">
      <alignment horizontal="center" vertical="center" wrapText="1"/>
    </xf>
    <xf numFmtId="0" fontId="1" fillId="8" borderId="26" xfId="1" applyFont="1" applyFill="1" applyBorder="1" applyAlignment="1">
      <alignment horizontal="center" vertical="center" wrapText="1"/>
    </xf>
    <xf numFmtId="0" fontId="1" fillId="8" borderId="28" xfId="1" applyFont="1" applyFill="1" applyBorder="1" applyAlignment="1">
      <alignment horizontal="center" vertical="center" wrapText="1"/>
    </xf>
    <xf numFmtId="0" fontId="1" fillId="9" borderId="28" xfId="1" applyFont="1" applyFill="1" applyBorder="1" applyAlignment="1">
      <alignment horizontal="center" vertical="center" wrapText="1"/>
    </xf>
    <xf numFmtId="0" fontId="1" fillId="9" borderId="4" xfId="1" applyFont="1" applyFill="1" applyBorder="1" applyAlignment="1">
      <alignment horizontal="center" vertical="center" wrapText="1"/>
    </xf>
    <xf numFmtId="0" fontId="1" fillId="9" borderId="4" xfId="1" applyFont="1" applyFill="1" applyBorder="1" applyAlignment="1" applyProtection="1">
      <alignment horizontal="left" vertical="top" wrapText="1"/>
      <protection locked="0"/>
    </xf>
    <xf numFmtId="49" fontId="1" fillId="9" borderId="4" xfId="1" applyNumberFormat="1" applyFont="1" applyFill="1" applyBorder="1" applyAlignment="1" applyProtection="1">
      <alignment horizontal="left" vertical="top" wrapText="1"/>
      <protection locked="0"/>
    </xf>
    <xf numFmtId="0" fontId="1" fillId="9" borderId="4" xfId="1" applyFont="1" applyFill="1" applyBorder="1" applyAlignment="1" applyProtection="1">
      <alignment horizontal="center" vertical="top" wrapText="1"/>
      <protection locked="0"/>
    </xf>
    <xf numFmtId="49" fontId="1" fillId="9" borderId="4" xfId="1" applyNumberFormat="1" applyFont="1" applyFill="1" applyBorder="1" applyAlignment="1" applyProtection="1">
      <alignment horizontal="center" vertical="top" wrapText="1"/>
      <protection locked="0"/>
    </xf>
    <xf numFmtId="0" fontId="1" fillId="9" borderId="4" xfId="1" applyFont="1" applyFill="1" applyBorder="1" applyAlignment="1" applyProtection="1">
      <alignment vertical="top" wrapText="1"/>
      <protection locked="0"/>
    </xf>
    <xf numFmtId="0" fontId="2" fillId="9" borderId="4" xfId="1" applyFont="1" applyFill="1" applyBorder="1" applyAlignment="1">
      <alignment horizontal="center" vertical="center" wrapText="1"/>
    </xf>
    <xf numFmtId="0" fontId="1" fillId="9" borderId="3" xfId="1" applyFont="1" applyFill="1" applyBorder="1" applyAlignment="1">
      <alignment horizontal="center" vertical="center" wrapText="1"/>
    </xf>
    <xf numFmtId="0" fontId="1" fillId="9" borderId="4" xfId="0" applyFont="1" applyFill="1" applyBorder="1" applyAlignment="1" applyProtection="1">
      <alignment vertical="top" wrapText="1"/>
      <protection locked="0"/>
    </xf>
    <xf numFmtId="0" fontId="38" fillId="9" borderId="4" xfId="0" applyFont="1" applyFill="1" applyBorder="1" applyAlignment="1">
      <alignment wrapText="1"/>
    </xf>
    <xf numFmtId="0" fontId="38" fillId="9" borderId="3" xfId="0" applyFont="1" applyFill="1" applyBorder="1" applyAlignment="1">
      <alignment wrapText="1"/>
    </xf>
    <xf numFmtId="0" fontId="38" fillId="3" borderId="0" xfId="0" applyFont="1" applyFill="1"/>
    <xf numFmtId="0" fontId="1" fillId="9" borderId="4" xfId="1" applyFont="1" applyFill="1" applyBorder="1" applyAlignment="1">
      <alignment horizontal="left" vertical="top" wrapText="1"/>
    </xf>
    <xf numFmtId="0" fontId="1" fillId="23" borderId="4" xfId="1" applyFont="1" applyFill="1" applyBorder="1" applyAlignment="1" applyProtection="1">
      <alignment horizontal="left" vertical="top" wrapText="1"/>
      <protection locked="0"/>
    </xf>
    <xf numFmtId="49" fontId="1" fillId="24" borderId="4" xfId="1" applyNumberFormat="1" applyFont="1" applyFill="1" applyBorder="1" applyAlignment="1" applyProtection="1">
      <alignment horizontal="left" vertical="top" wrapText="1"/>
      <protection locked="0"/>
    </xf>
    <xf numFmtId="0" fontId="38" fillId="24" borderId="0" xfId="0" applyFont="1" applyFill="1" applyAlignment="1">
      <alignment wrapText="1"/>
    </xf>
    <xf numFmtId="0" fontId="1" fillId="9" borderId="4" xfId="1" applyFont="1" applyFill="1" applyBorder="1" applyAlignment="1">
      <alignment horizontal="left" vertical="center" wrapText="1"/>
    </xf>
    <xf numFmtId="49" fontId="29" fillId="9" borderId="4" xfId="1" applyNumberFormat="1" applyFont="1" applyFill="1" applyBorder="1" applyAlignment="1" applyProtection="1">
      <alignment horizontal="center" vertical="top" wrapText="1"/>
      <protection locked="0"/>
    </xf>
    <xf numFmtId="0" fontId="2" fillId="24" borderId="4" xfId="1" applyFont="1" applyFill="1" applyBorder="1" applyAlignment="1">
      <alignment horizontal="center" vertical="center" wrapText="1"/>
    </xf>
    <xf numFmtId="0" fontId="38" fillId="24" borderId="4" xfId="0" applyFont="1" applyFill="1" applyBorder="1" applyAlignment="1">
      <alignment wrapText="1"/>
    </xf>
    <xf numFmtId="0" fontId="29" fillId="24" borderId="4" xfId="0" applyFont="1" applyFill="1" applyBorder="1" applyAlignment="1">
      <alignment wrapText="1"/>
    </xf>
    <xf numFmtId="0" fontId="29" fillId="9" borderId="4" xfId="0" applyFont="1" applyFill="1" applyBorder="1" applyAlignment="1">
      <alignment wrapText="1"/>
    </xf>
    <xf numFmtId="0" fontId="44" fillId="22" borderId="21" xfId="0" applyFont="1" applyFill="1" applyBorder="1" applyAlignment="1">
      <alignment horizontal="center" vertical="center" wrapText="1"/>
    </xf>
    <xf numFmtId="0" fontId="44" fillId="13" borderId="21" xfId="0" applyFont="1" applyFill="1" applyBorder="1" applyAlignment="1">
      <alignment horizontal="center" vertical="center" wrapText="1"/>
    </xf>
    <xf numFmtId="0" fontId="29" fillId="9" borderId="4" xfId="0" applyFont="1" applyFill="1" applyBorder="1" applyAlignment="1" applyProtection="1">
      <alignment vertical="top" wrapText="1"/>
      <protection locked="0"/>
    </xf>
    <xf numFmtId="0" fontId="1" fillId="9" borderId="7" xfId="1" applyFont="1" applyFill="1" applyBorder="1" applyAlignment="1" applyProtection="1">
      <alignment horizontal="center" vertical="top" wrapText="1"/>
      <protection locked="0"/>
    </xf>
    <xf numFmtId="0" fontId="45" fillId="9" borderId="4" xfId="1" applyFont="1" applyFill="1" applyBorder="1" applyAlignment="1" applyProtection="1">
      <alignment vertical="top" wrapText="1"/>
      <protection locked="0"/>
    </xf>
    <xf numFmtId="0" fontId="1" fillId="25" borderId="4" xfId="0" applyFont="1" applyFill="1" applyBorder="1" applyAlignment="1">
      <alignment horizontal="left" vertical="top" wrapText="1"/>
    </xf>
    <xf numFmtId="0" fontId="1" fillId="9" borderId="4" xfId="0" applyFont="1" applyFill="1" applyBorder="1" applyAlignment="1">
      <alignment horizontal="center" vertical="center" wrapText="1"/>
    </xf>
    <xf numFmtId="0" fontId="1" fillId="9" borderId="28" xfId="1" applyFont="1" applyFill="1" applyBorder="1" applyAlignment="1" applyProtection="1">
      <alignment horizontal="left" vertical="top" wrapText="1"/>
      <protection locked="0"/>
    </xf>
    <xf numFmtId="0" fontId="1" fillId="9" borderId="28" xfId="1" applyFont="1" applyFill="1" applyBorder="1" applyAlignment="1" applyProtection="1">
      <alignment horizontal="center" vertical="top" wrapText="1"/>
      <protection locked="0"/>
    </xf>
    <xf numFmtId="0" fontId="38" fillId="9" borderId="0" xfId="0" applyFont="1" applyFill="1"/>
    <xf numFmtId="0" fontId="1" fillId="25" borderId="4" xfId="0" applyFont="1" applyFill="1" applyBorder="1" applyAlignment="1" applyProtection="1">
      <alignment horizontal="left" vertical="top" wrapText="1"/>
      <protection locked="0"/>
    </xf>
    <xf numFmtId="0" fontId="1" fillId="9" borderId="4" xfId="0" applyFont="1" applyFill="1" applyBorder="1" applyAlignment="1" applyProtection="1">
      <alignment horizontal="left" vertical="top" wrapText="1"/>
      <protection locked="0"/>
    </xf>
    <xf numFmtId="0" fontId="1" fillId="25" borderId="4" xfId="0" applyFont="1" applyFill="1" applyBorder="1" applyAlignment="1" applyProtection="1">
      <alignment horizontal="center" vertical="top" wrapText="1"/>
      <protection locked="0"/>
    </xf>
    <xf numFmtId="0" fontId="1" fillId="9" borderId="4" xfId="0" applyFont="1" applyFill="1" applyBorder="1" applyAlignment="1" applyProtection="1">
      <alignment horizontal="center" vertical="center" wrapText="1"/>
      <protection locked="0"/>
    </xf>
    <xf numFmtId="49" fontId="1" fillId="9" borderId="28" xfId="1" applyNumberFormat="1" applyFont="1" applyFill="1" applyBorder="1" applyAlignment="1" applyProtection="1">
      <alignment horizontal="left" vertical="top" wrapText="1"/>
      <protection locked="0"/>
    </xf>
    <xf numFmtId="49" fontId="1" fillId="9" borderId="28" xfId="1" applyNumberFormat="1" applyFont="1" applyFill="1" applyBorder="1" applyAlignment="1" applyProtection="1">
      <alignment horizontal="center" vertical="top" wrapText="1"/>
      <protection locked="0"/>
    </xf>
    <xf numFmtId="0" fontId="2" fillId="9" borderId="7" xfId="1" applyFont="1" applyFill="1" applyBorder="1" applyAlignment="1">
      <alignment horizontal="center" vertical="center" wrapText="1"/>
    </xf>
    <xf numFmtId="0" fontId="1" fillId="9" borderId="4" xfId="0" applyFont="1" applyFill="1" applyBorder="1" applyAlignment="1" applyProtection="1">
      <alignment horizontal="center" vertical="top" wrapText="1"/>
      <protection locked="0"/>
    </xf>
    <xf numFmtId="0" fontId="1" fillId="24" borderId="4" xfId="1" applyFont="1" applyFill="1" applyBorder="1" applyAlignment="1">
      <alignment horizontal="center" vertical="center" wrapText="1"/>
    </xf>
    <xf numFmtId="0" fontId="1" fillId="24" borderId="4" xfId="1" applyFont="1" applyFill="1" applyBorder="1" applyAlignment="1" applyProtection="1">
      <alignment horizontal="center" vertical="top" wrapText="1"/>
      <protection locked="0"/>
    </xf>
    <xf numFmtId="49" fontId="29" fillId="24" borderId="4" xfId="1" applyNumberFormat="1" applyFont="1" applyFill="1" applyBorder="1" applyAlignment="1" applyProtection="1">
      <alignment horizontal="center" vertical="top" wrapText="1"/>
      <protection locked="0"/>
    </xf>
    <xf numFmtId="0" fontId="38" fillId="24" borderId="3" xfId="0" applyFont="1" applyFill="1" applyBorder="1" applyAlignment="1">
      <alignment wrapText="1"/>
    </xf>
    <xf numFmtId="0" fontId="38" fillId="9" borderId="7" xfId="0" applyFont="1" applyFill="1" applyBorder="1" applyAlignment="1">
      <alignment horizontal="left" wrapText="1"/>
    </xf>
    <xf numFmtId="17" fontId="2" fillId="5" borderId="4" xfId="1" applyNumberFormat="1" applyFont="1" applyFill="1" applyBorder="1" applyAlignment="1">
      <alignment horizontal="left" vertical="top" wrapText="1"/>
    </xf>
    <xf numFmtId="0" fontId="1" fillId="24" borderId="4" xfId="1" applyFont="1" applyFill="1" applyBorder="1" applyAlignment="1" applyProtection="1">
      <alignment vertical="top" wrapText="1"/>
      <protection locked="0"/>
    </xf>
    <xf numFmtId="0" fontId="39" fillId="24" borderId="3" xfId="0" applyFont="1" applyFill="1" applyBorder="1" applyAlignment="1">
      <alignment wrapText="1"/>
    </xf>
    <xf numFmtId="0" fontId="1" fillId="24" borderId="4" xfId="0" applyFont="1" applyFill="1" applyBorder="1" applyAlignment="1" applyProtection="1">
      <alignment horizontal="left" vertical="top" wrapText="1"/>
      <protection locked="0"/>
    </xf>
    <xf numFmtId="0" fontId="1" fillId="24" borderId="4" xfId="0" applyFont="1" applyFill="1" applyBorder="1" applyAlignment="1">
      <alignment horizontal="center" vertical="center" wrapText="1"/>
    </xf>
    <xf numFmtId="0" fontId="29" fillId="9" borderId="0" xfId="0" applyFont="1" applyFill="1" applyAlignment="1">
      <alignment wrapText="1"/>
    </xf>
    <xf numFmtId="0" fontId="46" fillId="9" borderId="4" xfId="1" applyFont="1" applyFill="1" applyBorder="1" applyAlignment="1">
      <alignment horizontal="center" vertical="center" wrapText="1"/>
    </xf>
    <xf numFmtId="15" fontId="1" fillId="9" borderId="4" xfId="1" applyNumberFormat="1" applyFont="1" applyFill="1" applyBorder="1" applyAlignment="1">
      <alignment horizontal="center" vertical="center" wrapText="1"/>
    </xf>
    <xf numFmtId="0" fontId="2" fillId="26" borderId="4" xfId="1" applyFont="1" applyFill="1" applyBorder="1" applyAlignment="1">
      <alignment horizontal="center" vertical="center" wrapText="1"/>
    </xf>
    <xf numFmtId="15" fontId="1" fillId="24" borderId="4" xfId="1" applyNumberFormat="1" applyFont="1" applyFill="1" applyBorder="1" applyAlignment="1">
      <alignment horizontal="center" vertical="center" wrapText="1"/>
    </xf>
    <xf numFmtId="0" fontId="29" fillId="26" borderId="4" xfId="0" applyFont="1" applyFill="1" applyBorder="1" applyAlignment="1">
      <alignment wrapText="1"/>
    </xf>
    <xf numFmtId="0" fontId="1" fillId="2" borderId="4" xfId="1" applyFont="1" applyFill="1" applyBorder="1" applyAlignment="1" applyProtection="1">
      <alignment horizontal="left" vertical="top" wrapText="1"/>
      <protection locked="0"/>
    </xf>
    <xf numFmtId="0" fontId="2" fillId="7" borderId="16" xfId="1" applyFont="1" applyFill="1" applyBorder="1" applyAlignment="1">
      <alignment horizontal="center" vertical="center" textRotation="90" wrapText="1"/>
    </xf>
    <xf numFmtId="0" fontId="2" fillId="7" borderId="7" xfId="1" applyFont="1" applyFill="1" applyBorder="1" applyAlignment="1">
      <alignment horizontal="center" vertical="center" textRotation="90" wrapText="1"/>
    </xf>
    <xf numFmtId="0" fontId="1" fillId="9" borderId="28" xfId="1" applyFont="1" applyFill="1" applyBorder="1" applyAlignment="1">
      <alignment horizontal="center" vertical="center" wrapText="1"/>
    </xf>
    <xf numFmtId="0" fontId="1" fillId="9" borderId="7" xfId="1" applyFont="1" applyFill="1" applyBorder="1" applyAlignment="1">
      <alignment horizontal="center" vertical="center" wrapText="1"/>
    </xf>
    <xf numFmtId="0" fontId="1" fillId="9" borderId="30" xfId="1" applyFont="1" applyFill="1" applyBorder="1" applyAlignment="1">
      <alignment horizontal="center" vertical="center" wrapText="1"/>
    </xf>
    <xf numFmtId="1" fontId="1" fillId="5" borderId="27" xfId="1" applyNumberFormat="1" applyFont="1" applyFill="1" applyBorder="1" applyAlignment="1">
      <alignment horizontal="center" vertical="center" wrapText="1"/>
    </xf>
    <xf numFmtId="1" fontId="1" fillId="5" borderId="32" xfId="1" applyNumberFormat="1" applyFont="1" applyFill="1" applyBorder="1" applyAlignment="1">
      <alignment horizontal="center" vertical="center" wrapText="1"/>
    </xf>
    <xf numFmtId="1" fontId="1" fillId="5" borderId="26" xfId="1" applyNumberFormat="1" applyFont="1" applyFill="1" applyBorder="1" applyAlignment="1">
      <alignment horizontal="center" vertical="center" wrapText="1"/>
    </xf>
    <xf numFmtId="1" fontId="1" fillId="5" borderId="31" xfId="1" applyNumberFormat="1" applyFont="1" applyFill="1" applyBorder="1" applyAlignment="1">
      <alignment horizontal="center" vertical="center" wrapText="1"/>
    </xf>
    <xf numFmtId="1" fontId="1" fillId="5" borderId="0" xfId="1" applyNumberFormat="1" applyFont="1" applyFill="1" applyAlignment="1">
      <alignment horizontal="center" vertical="center" wrapText="1"/>
    </xf>
    <xf numFmtId="1" fontId="1" fillId="5" borderId="24" xfId="1" applyNumberFormat="1" applyFont="1" applyFill="1" applyBorder="1" applyAlignment="1">
      <alignment horizontal="center" vertical="center" wrapText="1"/>
    </xf>
    <xf numFmtId="0" fontId="2" fillId="4" borderId="34" xfId="1" applyFont="1" applyFill="1" applyBorder="1" applyAlignment="1">
      <alignment horizontal="center" vertical="center"/>
    </xf>
    <xf numFmtId="0" fontId="2" fillId="4" borderId="32" xfId="1" applyFont="1" applyFill="1" applyBorder="1" applyAlignment="1">
      <alignment horizontal="center" vertical="center"/>
    </xf>
    <xf numFmtId="0" fontId="39" fillId="5" borderId="3" xfId="0" applyFont="1" applyFill="1" applyBorder="1" applyAlignment="1">
      <alignment horizontal="center"/>
    </xf>
    <xf numFmtId="0" fontId="39" fillId="5" borderId="2" xfId="0" applyFont="1" applyFill="1" applyBorder="1" applyAlignment="1">
      <alignment horizontal="center"/>
    </xf>
    <xf numFmtId="0" fontId="39" fillId="5" borderId="1" xfId="0" applyFont="1" applyFill="1" applyBorder="1" applyAlignment="1">
      <alignment horizontal="center"/>
    </xf>
    <xf numFmtId="0" fontId="2" fillId="5" borderId="27" xfId="1" applyFont="1" applyFill="1" applyBorder="1" applyAlignment="1">
      <alignment horizontal="right" vertical="top" wrapText="1"/>
    </xf>
    <xf numFmtId="0" fontId="2" fillId="5" borderId="26" xfId="1" applyFont="1" applyFill="1" applyBorder="1" applyAlignment="1">
      <alignment horizontal="right" vertical="top" wrapText="1"/>
    </xf>
    <xf numFmtId="0" fontId="2" fillId="5" borderId="31" xfId="1" applyFont="1" applyFill="1" applyBorder="1" applyAlignment="1">
      <alignment horizontal="right" vertical="top" wrapText="1"/>
    </xf>
    <xf numFmtId="0" fontId="2" fillId="5" borderId="24" xfId="1" applyFont="1" applyFill="1" applyBorder="1" applyAlignment="1">
      <alignment horizontal="right" vertical="top" wrapText="1"/>
    </xf>
    <xf numFmtId="14" fontId="2" fillId="5" borderId="28" xfId="1" applyNumberFormat="1" applyFont="1" applyFill="1" applyBorder="1" applyAlignment="1">
      <alignment horizontal="right" vertical="top" wrapText="1"/>
    </xf>
    <xf numFmtId="14" fontId="2" fillId="5" borderId="30" xfId="1" applyNumberFormat="1" applyFont="1" applyFill="1" applyBorder="1" applyAlignment="1">
      <alignment horizontal="right" vertical="top" wrapText="1"/>
    </xf>
    <xf numFmtId="0" fontId="2" fillId="5" borderId="28" xfId="1" applyFont="1" applyFill="1" applyBorder="1" applyAlignment="1">
      <alignment horizontal="right" vertical="top" wrapText="1"/>
    </xf>
    <xf numFmtId="0" fontId="2" fillId="5" borderId="30" xfId="1" applyFont="1" applyFill="1" applyBorder="1" applyAlignment="1">
      <alignment horizontal="right" vertical="top" wrapText="1"/>
    </xf>
    <xf numFmtId="17" fontId="2" fillId="5" borderId="27" xfId="1" applyNumberFormat="1" applyFont="1" applyFill="1" applyBorder="1" applyAlignment="1">
      <alignment horizontal="left" vertical="top" wrapText="1"/>
    </xf>
    <xf numFmtId="0" fontId="2" fillId="5" borderId="32" xfId="1" applyFont="1" applyFill="1" applyBorder="1" applyAlignment="1">
      <alignment horizontal="left" vertical="top" wrapText="1"/>
    </xf>
    <xf numFmtId="0" fontId="2" fillId="5" borderId="26" xfId="1" applyFont="1" applyFill="1" applyBorder="1" applyAlignment="1">
      <alignment horizontal="left" vertical="top" wrapText="1"/>
    </xf>
    <xf numFmtId="0" fontId="2" fillId="5" borderId="31" xfId="1" applyFont="1" applyFill="1" applyBorder="1" applyAlignment="1">
      <alignment horizontal="left" vertical="top" wrapText="1"/>
    </xf>
    <xf numFmtId="0" fontId="2" fillId="5" borderId="0" xfId="1" applyFont="1" applyFill="1" applyAlignment="1">
      <alignment horizontal="left" vertical="top" wrapText="1"/>
    </xf>
    <xf numFmtId="0" fontId="2" fillId="5" borderId="24" xfId="1" applyFont="1" applyFill="1" applyBorder="1" applyAlignment="1">
      <alignment horizontal="left" vertical="top" wrapText="1"/>
    </xf>
    <xf numFmtId="0" fontId="38" fillId="5" borderId="3" xfId="0" applyFont="1" applyFill="1" applyBorder="1" applyAlignment="1">
      <alignment horizontal="left" vertical="top"/>
    </xf>
    <xf numFmtId="0" fontId="38" fillId="5" borderId="2" xfId="0" applyFont="1" applyFill="1" applyBorder="1" applyAlignment="1">
      <alignment horizontal="left" vertical="top"/>
    </xf>
    <xf numFmtId="0" fontId="38" fillId="5" borderId="1" xfId="0" applyFont="1" applyFill="1" applyBorder="1" applyAlignment="1">
      <alignment horizontal="left" vertical="top"/>
    </xf>
    <xf numFmtId="0" fontId="2" fillId="5" borderId="4" xfId="1" applyFont="1" applyFill="1" applyBorder="1" applyAlignment="1">
      <alignment horizontal="center" vertical="center" wrapText="1"/>
    </xf>
    <xf numFmtId="0" fontId="2" fillId="19" borderId="4" xfId="1" applyFont="1" applyFill="1" applyBorder="1" applyAlignment="1">
      <alignment horizontal="center" vertical="center" wrapText="1"/>
    </xf>
    <xf numFmtId="0" fontId="2" fillId="5" borderId="3" xfId="1" applyFont="1" applyFill="1" applyBorder="1" applyAlignment="1">
      <alignment horizontal="left" vertical="top" wrapText="1"/>
    </xf>
    <xf numFmtId="0" fontId="2" fillId="5" borderId="2" xfId="1" applyFont="1" applyFill="1" applyBorder="1" applyAlignment="1">
      <alignment horizontal="left" vertical="top" wrapText="1"/>
    </xf>
    <xf numFmtId="0" fontId="2" fillId="5" borderId="1" xfId="1" applyFont="1" applyFill="1" applyBorder="1" applyAlignment="1">
      <alignment horizontal="left" vertical="top" wrapText="1"/>
    </xf>
    <xf numFmtId="0" fontId="1" fillId="5" borderId="4" xfId="1" applyFont="1" applyFill="1" applyBorder="1" applyAlignment="1">
      <alignment horizontal="left" vertical="center" wrapText="1"/>
    </xf>
    <xf numFmtId="0" fontId="8" fillId="7" borderId="16" xfId="1" applyFont="1" applyFill="1" applyBorder="1" applyAlignment="1">
      <alignment horizontal="center" vertical="center" textRotation="90" wrapText="1"/>
    </xf>
    <xf numFmtId="0" fontId="8" fillId="7" borderId="7" xfId="1" applyFont="1" applyFill="1" applyBorder="1" applyAlignment="1">
      <alignment horizontal="center" vertical="center" textRotation="90" wrapText="1"/>
    </xf>
    <xf numFmtId="0" fontId="11" fillId="2" borderId="0" xfId="0" applyFont="1" applyFill="1" applyAlignment="1">
      <alignment horizontal="center" vertical="center" textRotation="90" wrapText="1"/>
    </xf>
    <xf numFmtId="0" fontId="11" fillId="2" borderId="0" xfId="0" applyFont="1" applyFill="1" applyAlignment="1">
      <alignment horizontal="center" vertical="center" wrapText="1"/>
    </xf>
    <xf numFmtId="0" fontId="5" fillId="5" borderId="4" xfId="1" applyFont="1" applyFill="1" applyBorder="1" applyAlignment="1">
      <alignment horizontal="left" vertical="center" wrapText="1"/>
    </xf>
    <xf numFmtId="0" fontId="6" fillId="4" borderId="34" xfId="1" applyFont="1" applyFill="1" applyBorder="1" applyAlignment="1">
      <alignment horizontal="center" vertical="center"/>
    </xf>
    <xf numFmtId="0" fontId="6" fillId="4" borderId="32" xfId="1" applyFont="1" applyFill="1" applyBorder="1" applyAlignment="1">
      <alignment horizontal="center" vertical="center"/>
    </xf>
    <xf numFmtId="0" fontId="15" fillId="5" borderId="3" xfId="0" applyFont="1" applyFill="1" applyBorder="1" applyAlignment="1">
      <alignment horizontal="center"/>
    </xf>
    <xf numFmtId="0" fontId="15" fillId="5" borderId="2" xfId="0" applyFont="1" applyFill="1" applyBorder="1" applyAlignment="1">
      <alignment horizontal="center"/>
    </xf>
    <xf numFmtId="0" fontId="3" fillId="5" borderId="2" xfId="1" applyFont="1" applyFill="1" applyBorder="1" applyAlignment="1">
      <alignment horizontal="left" vertical="top" wrapText="1"/>
    </xf>
    <xf numFmtId="0" fontId="0" fillId="5" borderId="2" xfId="0" applyFill="1" applyBorder="1" applyAlignment="1">
      <alignment horizontal="left" vertical="top"/>
    </xf>
    <xf numFmtId="0" fontId="0" fillId="5" borderId="1" xfId="0" applyFill="1" applyBorder="1" applyAlignment="1">
      <alignment horizontal="left" vertical="top"/>
    </xf>
    <xf numFmtId="0" fontId="17" fillId="0" borderId="0" xfId="0" applyFont="1" applyAlignment="1">
      <alignment horizontal="center" vertical="center" wrapText="1"/>
    </xf>
    <xf numFmtId="0" fontId="27" fillId="14" borderId="14" xfId="0" applyFont="1" applyFill="1" applyBorder="1" applyAlignment="1">
      <alignment horizontal="justify" vertical="center" wrapText="1"/>
    </xf>
    <xf numFmtId="0" fontId="27" fillId="14" borderId="6" xfId="0" applyFont="1" applyFill="1" applyBorder="1" applyAlignment="1">
      <alignment horizontal="justify" vertical="center" wrapText="1"/>
    </xf>
    <xf numFmtId="0" fontId="27" fillId="0" borderId="18"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20" xfId="0" applyFont="1" applyBorder="1" applyAlignment="1">
      <alignment horizontal="center" vertical="center" wrapText="1"/>
    </xf>
    <xf numFmtId="0" fontId="29" fillId="0" borderId="18" xfId="0" applyFont="1" applyBorder="1" applyAlignment="1">
      <alignment horizontal="justify" vertical="center" wrapText="1"/>
    </xf>
    <xf numFmtId="0" fontId="29" fillId="0" borderId="19" xfId="0" applyFont="1" applyBorder="1" applyAlignment="1">
      <alignment horizontal="justify" vertical="center" wrapText="1"/>
    </xf>
    <xf numFmtId="0" fontId="29" fillId="0" borderId="20" xfId="0" applyFont="1" applyBorder="1" applyAlignment="1">
      <alignment horizontal="justify" vertical="center" wrapText="1"/>
    </xf>
    <xf numFmtId="0" fontId="19" fillId="0" borderId="23" xfId="0" applyFont="1" applyBorder="1" applyAlignment="1">
      <alignment horizontal="center" vertical="center" wrapText="1"/>
    </xf>
    <xf numFmtId="0" fontId="26" fillId="0" borderId="14" xfId="0" applyFont="1" applyBorder="1" applyAlignment="1">
      <alignment horizontal="left" vertical="center" wrapText="1"/>
    </xf>
    <xf numFmtId="0" fontId="26" fillId="0" borderId="6" xfId="0" applyFont="1" applyBorder="1" applyAlignment="1">
      <alignment horizontal="left" vertical="center" wrapText="1"/>
    </xf>
    <xf numFmtId="0" fontId="25" fillId="20" borderId="14" xfId="0" applyFont="1" applyFill="1" applyBorder="1" applyAlignment="1">
      <alignment horizontal="center" vertical="center" wrapText="1"/>
    </xf>
    <xf numFmtId="0" fontId="25" fillId="20" borderId="6" xfId="0" applyFont="1" applyFill="1" applyBorder="1" applyAlignment="1">
      <alignment horizontal="center" vertical="center" wrapText="1"/>
    </xf>
    <xf numFmtId="0" fontId="18" fillId="10" borderId="18" xfId="0" applyFont="1" applyFill="1" applyBorder="1" applyAlignment="1">
      <alignment horizontal="center" vertical="center" textRotation="90" wrapText="1"/>
    </xf>
    <xf numFmtId="0" fontId="18" fillId="10" borderId="19" xfId="0" applyFont="1" applyFill="1" applyBorder="1" applyAlignment="1">
      <alignment horizontal="center" vertical="center" textRotation="90" wrapText="1"/>
    </xf>
    <xf numFmtId="0" fontId="18" fillId="10" borderId="20" xfId="0" applyFont="1" applyFill="1" applyBorder="1" applyAlignment="1">
      <alignment horizontal="center" vertical="center" textRotation="90" wrapText="1"/>
    </xf>
    <xf numFmtId="0" fontId="18" fillId="10" borderId="14" xfId="0" applyFont="1" applyFill="1" applyBorder="1" applyAlignment="1">
      <alignment horizontal="center" vertical="center" wrapText="1"/>
    </xf>
    <xf numFmtId="0" fontId="18" fillId="10" borderId="5" xfId="0" applyFont="1" applyFill="1" applyBorder="1" applyAlignment="1">
      <alignment horizontal="center" vertical="center" wrapText="1"/>
    </xf>
    <xf numFmtId="0" fontId="18" fillId="10" borderId="6" xfId="0" applyFont="1" applyFill="1" applyBorder="1" applyAlignment="1">
      <alignment horizontal="center" vertical="center" wrapText="1"/>
    </xf>
    <xf numFmtId="0" fontId="35" fillId="0" borderId="14" xfId="0" applyFont="1" applyBorder="1" applyAlignment="1">
      <alignment horizontal="center"/>
    </xf>
    <xf numFmtId="0" fontId="35" fillId="0" borderId="5" xfId="0" applyFont="1" applyBorder="1" applyAlignment="1">
      <alignment horizontal="center"/>
    </xf>
    <xf numFmtId="0" fontId="35" fillId="0" borderId="6" xfId="0" applyFont="1" applyBorder="1" applyAlignment="1">
      <alignment horizontal="center"/>
    </xf>
  </cellXfs>
  <cellStyles count="2">
    <cellStyle name="Normal" xfId="0" builtinId="0"/>
    <cellStyle name="Normal 2" xfId="1" xr:uid="{00000000-0005-0000-0000-000002000000}"/>
  </cellStyles>
  <dxfs count="0"/>
  <tableStyles count="0" defaultTableStyle="TableStyleMedium2" defaultPivotStyle="PivotStyleLight16"/>
  <colors>
    <mruColors>
      <color rgb="FFCCFF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yperwave.eskom.co.za/Users/NgubanON/AppData/Local/Microsoft/Windows/Temporary%20Internet%20Files/Content.Outlook/WNIASNVI/GCD/Baselines%20&amp;%20HRA/Copy%20of%202012%20Base%20Line%20HIRA%20MW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fices"/>
      <sheetName val="Technical"/>
      <sheetName val="Catering"/>
      <sheetName val="Vehicle"/>
      <sheetName val="Ablutions"/>
      <sheetName val="Health and wellness facilities"/>
      <sheetName val="Guide"/>
      <sheetName val="Consequence Criteria"/>
      <sheetName val="Likelihood Criteria"/>
      <sheetName val="Risk Assessment Matrix"/>
      <sheetName val="Risk Control Effectiveness"/>
      <sheetName val="Drop Down Lists"/>
    </sheetNames>
    <sheetDataSet>
      <sheetData sheetId="0"/>
      <sheetData sheetId="1"/>
      <sheetData sheetId="2"/>
      <sheetData sheetId="3"/>
      <sheetData sheetId="4"/>
      <sheetData sheetId="5"/>
      <sheetData sheetId="6"/>
      <sheetData sheetId="7"/>
      <sheetData sheetId="8"/>
      <sheetData sheetId="9"/>
      <sheetData sheetId="10"/>
      <sheetData sheetId="11">
        <row r="3">
          <cell r="A3">
            <v>1</v>
          </cell>
          <cell r="B3" t="str">
            <v>A</v>
          </cell>
          <cell r="D3" t="str">
            <v>F</v>
          </cell>
        </row>
        <row r="4">
          <cell r="A4">
            <v>2</v>
          </cell>
          <cell r="B4" t="str">
            <v>B</v>
          </cell>
          <cell r="D4" t="str">
            <v>P</v>
          </cell>
        </row>
        <row r="5">
          <cell r="A5">
            <v>3</v>
          </cell>
          <cell r="B5" t="str">
            <v>C</v>
          </cell>
          <cell r="D5" t="str">
            <v>I</v>
          </cell>
        </row>
        <row r="6">
          <cell r="A6">
            <v>4</v>
          </cell>
          <cell r="B6" t="str">
            <v>D</v>
          </cell>
          <cell r="D6" t="str">
            <v>Ti</v>
          </cell>
        </row>
        <row r="7">
          <cell r="A7">
            <v>5</v>
          </cell>
          <cell r="B7" t="str">
            <v>E</v>
          </cell>
          <cell r="D7" t="str">
            <v>N</v>
          </cell>
        </row>
        <row r="8">
          <cell r="A8">
            <v>6</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48"/>
  <sheetViews>
    <sheetView topLeftCell="A23" zoomScale="55" zoomScaleNormal="55" workbookViewId="0">
      <selection activeCell="A22" sqref="A22:A25"/>
    </sheetView>
  </sheetViews>
  <sheetFormatPr defaultColWidth="9.08984375" defaultRowHeight="12" x14ac:dyDescent="0.3"/>
  <cols>
    <col min="1" max="1" width="29.6328125" style="95" customWidth="1"/>
    <col min="2" max="2" width="24" style="95" customWidth="1"/>
    <col min="3" max="3" width="8.36328125" style="95" customWidth="1"/>
    <col min="4" max="4" width="32" style="95" customWidth="1"/>
    <col min="5" max="5" width="7.453125" style="95" customWidth="1"/>
    <col min="6" max="6" width="36.90625" style="95" customWidth="1"/>
    <col min="7" max="7" width="9.08984375" style="95" customWidth="1"/>
    <col min="8" max="8" width="31.453125" style="95" customWidth="1"/>
    <col min="9" max="9" width="21.54296875" style="95" customWidth="1"/>
    <col min="10" max="10" width="22.6328125" style="95" customWidth="1"/>
    <col min="11" max="11" width="28.36328125" style="144" customWidth="1"/>
    <col min="12" max="12" width="26" style="96" customWidth="1"/>
    <col min="13" max="13" width="41" style="96" customWidth="1"/>
    <col min="14" max="14" width="9.453125" style="95" customWidth="1"/>
    <col min="15" max="15" width="8.36328125" style="95" customWidth="1"/>
    <col min="16" max="16" width="8.6328125" style="95" customWidth="1"/>
    <col min="17" max="17" width="12.453125" style="95" customWidth="1"/>
    <col min="18" max="18" width="41.453125" style="95" customWidth="1"/>
    <col min="19" max="19" width="22.08984375" style="95" customWidth="1"/>
    <col min="20" max="20" width="21.6328125" style="95" customWidth="1"/>
    <col min="21" max="21" width="25" style="95" customWidth="1"/>
    <col min="22" max="23" width="17" style="95" customWidth="1"/>
    <col min="24" max="24" width="25.6328125" style="95" customWidth="1"/>
    <col min="25" max="36" width="9.08984375" style="95"/>
    <col min="37" max="37" width="17.08984375" style="95" customWidth="1"/>
    <col min="38" max="16384" width="9.08984375" style="95"/>
  </cols>
  <sheetData>
    <row r="1" spans="1:24" ht="15.75" customHeight="1" x14ac:dyDescent="0.3">
      <c r="K1" s="96"/>
    </row>
    <row r="2" spans="1:24" ht="15.75" customHeight="1" x14ac:dyDescent="0.3">
      <c r="K2" s="96"/>
    </row>
    <row r="3" spans="1:24" x14ac:dyDescent="0.3">
      <c r="A3" s="203" t="s">
        <v>55</v>
      </c>
      <c r="B3" s="204"/>
      <c r="C3" s="204"/>
      <c r="D3" s="204"/>
      <c r="E3" s="204"/>
      <c r="F3" s="204"/>
      <c r="G3" s="204"/>
      <c r="H3" s="204"/>
      <c r="I3" s="204"/>
      <c r="J3" s="204"/>
      <c r="K3" s="204"/>
      <c r="L3" s="204"/>
      <c r="M3" s="204"/>
      <c r="N3" s="204"/>
      <c r="O3" s="204"/>
      <c r="P3" s="204"/>
      <c r="Q3" s="204"/>
      <c r="R3" s="204"/>
      <c r="S3" s="204"/>
      <c r="T3" s="204"/>
      <c r="U3" s="204"/>
      <c r="V3" s="204"/>
      <c r="W3" s="204"/>
      <c r="X3" s="205"/>
    </row>
    <row r="4" spans="1:24" ht="63.75" customHeight="1" x14ac:dyDescent="0.3">
      <c r="A4" s="97" t="s">
        <v>549</v>
      </c>
      <c r="B4" s="225" t="s">
        <v>550</v>
      </c>
      <c r="C4" s="226"/>
      <c r="D4" s="226"/>
      <c r="E4" s="226"/>
      <c r="F4" s="226"/>
      <c r="G4" s="226"/>
      <c r="H4" s="226"/>
      <c r="I4" s="227"/>
      <c r="J4" s="97" t="s">
        <v>65</v>
      </c>
      <c r="K4" s="220" t="s">
        <v>551</v>
      </c>
      <c r="L4" s="221"/>
      <c r="M4" s="221"/>
      <c r="N4" s="222"/>
      <c r="O4" s="223"/>
      <c r="P4" s="223"/>
      <c r="Q4" s="223"/>
      <c r="R4" s="223"/>
      <c r="S4" s="223"/>
      <c r="T4" s="223"/>
      <c r="U4" s="69" t="s">
        <v>72</v>
      </c>
      <c r="V4" s="178">
        <v>46142</v>
      </c>
      <c r="W4" s="98" t="s">
        <v>117</v>
      </c>
      <c r="X4" s="99" t="s">
        <v>116</v>
      </c>
    </row>
    <row r="5" spans="1:24" ht="9.75" customHeight="1" x14ac:dyDescent="0.3">
      <c r="A5" s="224"/>
      <c r="B5" s="224"/>
      <c r="C5" s="224"/>
      <c r="D5" s="224"/>
      <c r="E5" s="224"/>
      <c r="F5" s="224"/>
      <c r="G5" s="224"/>
      <c r="H5" s="224"/>
      <c r="I5" s="224"/>
      <c r="J5" s="224"/>
      <c r="K5" s="224"/>
      <c r="L5" s="224"/>
      <c r="M5" s="224"/>
      <c r="N5" s="224"/>
      <c r="O5" s="224"/>
      <c r="P5" s="224"/>
      <c r="Q5" s="224"/>
      <c r="R5" s="224"/>
      <c r="S5" s="224"/>
      <c r="T5" s="224"/>
      <c r="U5" s="224"/>
      <c r="V5" s="224"/>
      <c r="W5" s="224"/>
      <c r="X5" s="224"/>
    </row>
    <row r="6" spans="1:24" ht="30" customHeight="1" x14ac:dyDescent="0.3">
      <c r="A6" s="212" t="s">
        <v>1</v>
      </c>
      <c r="B6" s="214">
        <v>45314</v>
      </c>
      <c r="C6" s="215"/>
      <c r="D6" s="215"/>
      <c r="E6" s="215"/>
      <c r="F6" s="215"/>
      <c r="G6" s="215"/>
      <c r="H6" s="215"/>
      <c r="I6" s="216"/>
      <c r="J6" s="210" t="s">
        <v>2</v>
      </c>
      <c r="K6" s="228" t="s">
        <v>639</v>
      </c>
      <c r="L6" s="228"/>
      <c r="M6" s="206" t="s">
        <v>56</v>
      </c>
      <c r="N6" s="207"/>
      <c r="O6" s="228" t="s">
        <v>552</v>
      </c>
      <c r="P6" s="228"/>
      <c r="Q6" s="228"/>
      <c r="R6" s="228"/>
      <c r="S6" s="195"/>
      <c r="T6" s="196"/>
      <c r="U6" s="196"/>
      <c r="V6" s="197"/>
      <c r="W6" s="100" t="s">
        <v>66</v>
      </c>
      <c r="X6" s="101"/>
    </row>
    <row r="7" spans="1:24" ht="30.75" customHeight="1" x14ac:dyDescent="0.3">
      <c r="A7" s="213"/>
      <c r="B7" s="217"/>
      <c r="C7" s="218"/>
      <c r="D7" s="218"/>
      <c r="E7" s="218"/>
      <c r="F7" s="218"/>
      <c r="G7" s="218"/>
      <c r="H7" s="218"/>
      <c r="I7" s="219"/>
      <c r="J7" s="211"/>
      <c r="K7" s="228"/>
      <c r="L7" s="228"/>
      <c r="M7" s="208"/>
      <c r="N7" s="209"/>
      <c r="O7" s="228" t="s">
        <v>553</v>
      </c>
      <c r="P7" s="228"/>
      <c r="Q7" s="228"/>
      <c r="R7" s="228"/>
      <c r="S7" s="198"/>
      <c r="T7" s="199"/>
      <c r="U7" s="199"/>
      <c r="V7" s="200"/>
      <c r="W7" s="100" t="s">
        <v>118</v>
      </c>
      <c r="X7" s="101">
        <v>5</v>
      </c>
    </row>
    <row r="8" spans="1:24" ht="30.75" customHeight="1" x14ac:dyDescent="0.3">
      <c r="A8" s="213"/>
      <c r="B8" s="217"/>
      <c r="C8" s="218"/>
      <c r="D8" s="218"/>
      <c r="E8" s="218"/>
      <c r="F8" s="218"/>
      <c r="G8" s="218"/>
      <c r="H8" s="218"/>
      <c r="I8" s="219"/>
      <c r="J8" s="211"/>
      <c r="K8" s="228"/>
      <c r="L8" s="228"/>
      <c r="M8" s="208"/>
      <c r="N8" s="209"/>
      <c r="O8" s="228" t="s">
        <v>122</v>
      </c>
      <c r="P8" s="228"/>
      <c r="Q8" s="228"/>
      <c r="R8" s="228"/>
      <c r="S8" s="198"/>
      <c r="T8" s="199"/>
      <c r="U8" s="199"/>
      <c r="V8" s="200"/>
      <c r="W8" s="100" t="s">
        <v>119</v>
      </c>
      <c r="X8" s="102">
        <v>46507</v>
      </c>
    </row>
    <row r="9" spans="1:24" ht="15.75" customHeight="1" thickBot="1" x14ac:dyDescent="0.35">
      <c r="A9" s="201" t="s">
        <v>52</v>
      </c>
      <c r="B9" s="202"/>
      <c r="C9" s="202"/>
      <c r="D9" s="202"/>
      <c r="E9" s="202"/>
      <c r="F9" s="202"/>
      <c r="G9" s="202"/>
      <c r="H9" s="202"/>
      <c r="I9" s="202"/>
      <c r="J9" s="202"/>
      <c r="K9" s="202"/>
      <c r="L9" s="202"/>
      <c r="M9" s="202"/>
      <c r="N9" s="202"/>
      <c r="O9" s="202"/>
      <c r="P9" s="202"/>
      <c r="Q9" s="202"/>
      <c r="R9" s="202"/>
      <c r="S9" s="202"/>
      <c r="T9" s="202"/>
      <c r="U9" s="202"/>
      <c r="V9" s="202"/>
      <c r="W9" s="202"/>
      <c r="X9" s="202"/>
    </row>
    <row r="10" spans="1:24" ht="94.5" customHeight="1" x14ac:dyDescent="0.3">
      <c r="A10" s="103" t="s">
        <v>124</v>
      </c>
      <c r="B10" s="104" t="s">
        <v>125</v>
      </c>
      <c r="C10" s="104" t="s">
        <v>126</v>
      </c>
      <c r="D10" s="104" t="s">
        <v>134</v>
      </c>
      <c r="E10" s="104" t="s">
        <v>127</v>
      </c>
      <c r="F10" s="104" t="s">
        <v>135</v>
      </c>
      <c r="G10" s="104" t="s">
        <v>128</v>
      </c>
      <c r="H10" s="105" t="s">
        <v>129</v>
      </c>
      <c r="I10" s="106" t="s">
        <v>130</v>
      </c>
      <c r="J10" s="107" t="s">
        <v>14</v>
      </c>
      <c r="K10" s="107" t="s">
        <v>131</v>
      </c>
      <c r="L10" s="107" t="s">
        <v>132</v>
      </c>
      <c r="M10" s="108" t="s">
        <v>3</v>
      </c>
      <c r="N10" s="109" t="s">
        <v>0</v>
      </c>
      <c r="O10" s="110"/>
      <c r="P10" s="190" t="s">
        <v>4</v>
      </c>
      <c r="Q10" s="111"/>
      <c r="R10" s="112" t="s">
        <v>123</v>
      </c>
      <c r="S10" s="113" t="s">
        <v>5</v>
      </c>
      <c r="T10" s="114" t="s">
        <v>6</v>
      </c>
      <c r="U10" s="115" t="s">
        <v>7</v>
      </c>
      <c r="V10" s="116" t="s">
        <v>71</v>
      </c>
      <c r="W10" s="116" t="s">
        <v>8</v>
      </c>
      <c r="X10" s="115" t="s">
        <v>114</v>
      </c>
    </row>
    <row r="11" spans="1:24" ht="166.5" customHeight="1" x14ac:dyDescent="0.3">
      <c r="A11" s="117" t="s">
        <v>48</v>
      </c>
      <c r="B11" s="118" t="s">
        <v>183</v>
      </c>
      <c r="C11" s="119" t="s">
        <v>9</v>
      </c>
      <c r="D11" s="119" t="s">
        <v>184</v>
      </c>
      <c r="E11" s="120" t="s">
        <v>9</v>
      </c>
      <c r="F11" s="121" t="s">
        <v>67</v>
      </c>
      <c r="G11" s="121" t="s">
        <v>16</v>
      </c>
      <c r="H11" s="119" t="s">
        <v>11</v>
      </c>
      <c r="I11" s="122" t="s">
        <v>68</v>
      </c>
      <c r="J11" s="123" t="s">
        <v>10</v>
      </c>
      <c r="K11" s="124" t="s">
        <v>15</v>
      </c>
      <c r="L11" s="125" t="s">
        <v>70</v>
      </c>
      <c r="M11" s="123" t="s">
        <v>185</v>
      </c>
      <c r="N11" s="29" t="s">
        <v>18</v>
      </c>
      <c r="O11" s="126" t="s">
        <v>12</v>
      </c>
      <c r="P11" s="191"/>
      <c r="Q11" s="127" t="s">
        <v>186</v>
      </c>
      <c r="R11" s="128" t="s">
        <v>187</v>
      </c>
      <c r="S11" s="132" t="s">
        <v>49</v>
      </c>
      <c r="T11" s="129" t="s">
        <v>137</v>
      </c>
      <c r="U11" s="130" t="s">
        <v>13</v>
      </c>
      <c r="V11" s="131" t="s">
        <v>138</v>
      </c>
      <c r="W11" s="131" t="s">
        <v>139</v>
      </c>
      <c r="X11" s="130" t="s">
        <v>188</v>
      </c>
    </row>
    <row r="12" spans="1:24" ht="228.75" customHeight="1" thickBot="1" x14ac:dyDescent="0.35">
      <c r="A12" s="192" t="s">
        <v>143</v>
      </c>
      <c r="B12" s="133" t="s">
        <v>113</v>
      </c>
      <c r="C12" s="133">
        <v>1</v>
      </c>
      <c r="D12" s="134" t="s">
        <v>144</v>
      </c>
      <c r="E12" s="133" t="s">
        <v>446</v>
      </c>
      <c r="F12" s="134" t="s">
        <v>161</v>
      </c>
      <c r="G12" s="133" t="s">
        <v>53</v>
      </c>
      <c r="H12" s="135" t="s">
        <v>162</v>
      </c>
      <c r="I12" s="135" t="s">
        <v>640</v>
      </c>
      <c r="J12" s="136" t="s">
        <v>641</v>
      </c>
      <c r="K12" s="137" t="s">
        <v>173</v>
      </c>
      <c r="L12" s="138" t="s">
        <v>646</v>
      </c>
      <c r="M12" s="135" t="s">
        <v>189</v>
      </c>
      <c r="N12" s="133">
        <v>3</v>
      </c>
      <c r="O12" s="133" t="s">
        <v>81</v>
      </c>
      <c r="P12" s="155" t="s">
        <v>20</v>
      </c>
      <c r="Q12" s="139" t="s">
        <v>46</v>
      </c>
      <c r="R12" s="149" t="s">
        <v>323</v>
      </c>
      <c r="S12" s="134" t="s">
        <v>196</v>
      </c>
      <c r="T12" s="133" t="s">
        <v>642</v>
      </c>
      <c r="U12" s="145" t="s">
        <v>203</v>
      </c>
      <c r="V12" s="133" t="s">
        <v>212</v>
      </c>
      <c r="W12" s="133" t="s">
        <v>212</v>
      </c>
      <c r="X12" s="140" t="s">
        <v>212</v>
      </c>
    </row>
    <row r="13" spans="1:24" ht="219" thickBot="1" x14ac:dyDescent="0.35">
      <c r="A13" s="194"/>
      <c r="B13" s="133" t="s">
        <v>113</v>
      </c>
      <c r="C13" s="133">
        <v>2</v>
      </c>
      <c r="D13" s="134" t="s">
        <v>145</v>
      </c>
      <c r="E13" s="133" t="s">
        <v>218</v>
      </c>
      <c r="F13" s="134" t="s">
        <v>154</v>
      </c>
      <c r="G13" s="133" t="s">
        <v>53</v>
      </c>
      <c r="H13" s="135" t="s">
        <v>163</v>
      </c>
      <c r="I13" s="135" t="s">
        <v>640</v>
      </c>
      <c r="J13" s="136" t="s">
        <v>641</v>
      </c>
      <c r="K13" s="137" t="s">
        <v>174</v>
      </c>
      <c r="L13" s="134" t="s">
        <v>644</v>
      </c>
      <c r="M13" s="135" t="s">
        <v>190</v>
      </c>
      <c r="N13" s="133">
        <v>3</v>
      </c>
      <c r="O13" s="133" t="s">
        <v>81</v>
      </c>
      <c r="P13" s="155" t="s">
        <v>20</v>
      </c>
      <c r="Q13" s="139" t="s">
        <v>46</v>
      </c>
      <c r="R13" s="149" t="s">
        <v>593</v>
      </c>
      <c r="S13" s="134" t="s">
        <v>197</v>
      </c>
      <c r="T13" s="133" t="s">
        <v>642</v>
      </c>
      <c r="U13" s="145" t="s">
        <v>204</v>
      </c>
      <c r="V13" s="133" t="s">
        <v>212</v>
      </c>
      <c r="W13" s="133" t="s">
        <v>212</v>
      </c>
      <c r="X13" s="140" t="s">
        <v>212</v>
      </c>
    </row>
    <row r="14" spans="1:24" ht="92.5" thickBot="1" x14ac:dyDescent="0.35">
      <c r="A14" s="194"/>
      <c r="B14" s="133" t="s">
        <v>113</v>
      </c>
      <c r="C14" s="133">
        <v>3</v>
      </c>
      <c r="D14" s="141" t="s">
        <v>146</v>
      </c>
      <c r="E14" s="133" t="s">
        <v>247</v>
      </c>
      <c r="F14" s="134" t="s">
        <v>155</v>
      </c>
      <c r="G14" s="133" t="s">
        <v>53</v>
      </c>
      <c r="H14" s="135" t="s">
        <v>164</v>
      </c>
      <c r="I14" s="137" t="s">
        <v>643</v>
      </c>
      <c r="J14" s="136" t="s">
        <v>641</v>
      </c>
      <c r="K14" s="137" t="s">
        <v>175</v>
      </c>
      <c r="L14" s="136" t="s">
        <v>177</v>
      </c>
      <c r="M14" s="135" t="s">
        <v>594</v>
      </c>
      <c r="N14" s="133">
        <v>3</v>
      </c>
      <c r="O14" s="133" t="s">
        <v>81</v>
      </c>
      <c r="P14" s="155" t="s">
        <v>20</v>
      </c>
      <c r="Q14" s="139" t="s">
        <v>46</v>
      </c>
      <c r="R14" s="149" t="s">
        <v>595</v>
      </c>
      <c r="S14" s="136" t="s">
        <v>198</v>
      </c>
      <c r="T14" s="133" t="s">
        <v>642</v>
      </c>
      <c r="U14" s="135" t="s">
        <v>205</v>
      </c>
      <c r="V14" s="133" t="s">
        <v>212</v>
      </c>
      <c r="W14" s="133" t="s">
        <v>212</v>
      </c>
      <c r="X14" s="140" t="s">
        <v>212</v>
      </c>
    </row>
    <row r="15" spans="1:24" ht="219" thickBot="1" x14ac:dyDescent="0.35">
      <c r="A15" s="194"/>
      <c r="B15" s="133" t="s">
        <v>113</v>
      </c>
      <c r="C15" s="133">
        <v>4</v>
      </c>
      <c r="D15" s="141" t="s">
        <v>147</v>
      </c>
      <c r="E15" s="133" t="s">
        <v>305</v>
      </c>
      <c r="F15" s="134" t="s">
        <v>156</v>
      </c>
      <c r="G15" s="133" t="s">
        <v>53</v>
      </c>
      <c r="H15" s="135" t="s">
        <v>165</v>
      </c>
      <c r="I15" s="137" t="s">
        <v>645</v>
      </c>
      <c r="J15" s="136" t="s">
        <v>641</v>
      </c>
      <c r="K15" s="137" t="s">
        <v>173</v>
      </c>
      <c r="L15" s="136" t="s">
        <v>178</v>
      </c>
      <c r="M15" s="135" t="s">
        <v>191</v>
      </c>
      <c r="N15" s="133">
        <v>3</v>
      </c>
      <c r="O15" s="133" t="s">
        <v>81</v>
      </c>
      <c r="P15" s="155" t="s">
        <v>20</v>
      </c>
      <c r="Q15" s="139" t="s">
        <v>46</v>
      </c>
      <c r="R15" s="149" t="s">
        <v>596</v>
      </c>
      <c r="S15" s="136" t="s">
        <v>208</v>
      </c>
      <c r="T15" s="133" t="s">
        <v>642</v>
      </c>
      <c r="U15" s="135" t="s">
        <v>554</v>
      </c>
      <c r="V15" s="133" t="s">
        <v>212</v>
      </c>
      <c r="W15" s="133" t="s">
        <v>212</v>
      </c>
      <c r="X15" s="140" t="s">
        <v>212</v>
      </c>
    </row>
    <row r="16" spans="1:24" ht="207.5" thickBot="1" x14ac:dyDescent="0.35">
      <c r="A16" s="194"/>
      <c r="B16" s="133" t="s">
        <v>113</v>
      </c>
      <c r="C16" s="133">
        <v>5</v>
      </c>
      <c r="D16" s="141" t="s">
        <v>148</v>
      </c>
      <c r="E16" s="133" t="s">
        <v>447</v>
      </c>
      <c r="F16" s="134" t="s">
        <v>156</v>
      </c>
      <c r="G16" s="133" t="s">
        <v>53</v>
      </c>
      <c r="H16" s="135" t="s">
        <v>166</v>
      </c>
      <c r="I16" s="137" t="s">
        <v>648</v>
      </c>
      <c r="J16" s="136" t="s">
        <v>647</v>
      </c>
      <c r="K16" s="137" t="s">
        <v>173</v>
      </c>
      <c r="L16" s="136" t="s">
        <v>179</v>
      </c>
      <c r="M16" s="135" t="s">
        <v>194</v>
      </c>
      <c r="N16" s="133">
        <v>3</v>
      </c>
      <c r="O16" s="133" t="s">
        <v>81</v>
      </c>
      <c r="P16" s="155" t="s">
        <v>20</v>
      </c>
      <c r="Q16" s="139" t="s">
        <v>46</v>
      </c>
      <c r="R16" s="149" t="s">
        <v>323</v>
      </c>
      <c r="S16" s="136" t="s">
        <v>199</v>
      </c>
      <c r="T16" s="133" t="s">
        <v>642</v>
      </c>
      <c r="U16" s="135" t="s">
        <v>206</v>
      </c>
      <c r="V16" s="133" t="s">
        <v>212</v>
      </c>
      <c r="W16" s="133" t="s">
        <v>212</v>
      </c>
      <c r="X16" s="140" t="s">
        <v>212</v>
      </c>
    </row>
    <row r="17" spans="1:26" ht="138.5" thickBot="1" x14ac:dyDescent="0.35">
      <c r="A17" s="194"/>
      <c r="B17" s="133" t="s">
        <v>113</v>
      </c>
      <c r="C17" s="133">
        <v>6</v>
      </c>
      <c r="D17" s="134" t="s">
        <v>149</v>
      </c>
      <c r="E17" s="133" t="s">
        <v>448</v>
      </c>
      <c r="F17" s="134" t="s">
        <v>157</v>
      </c>
      <c r="G17" s="133" t="s">
        <v>54</v>
      </c>
      <c r="H17" s="135" t="s">
        <v>167</v>
      </c>
      <c r="I17" s="137" t="s">
        <v>645</v>
      </c>
      <c r="J17" s="136" t="s">
        <v>641</v>
      </c>
      <c r="K17" s="137" t="s">
        <v>173</v>
      </c>
      <c r="L17" s="136" t="s">
        <v>195</v>
      </c>
      <c r="M17" s="135" t="s">
        <v>597</v>
      </c>
      <c r="N17" s="133">
        <v>3</v>
      </c>
      <c r="O17" s="133" t="s">
        <v>81</v>
      </c>
      <c r="P17" s="155" t="s">
        <v>20</v>
      </c>
      <c r="Q17" s="139" t="s">
        <v>46</v>
      </c>
      <c r="R17" s="149" t="s">
        <v>598</v>
      </c>
      <c r="S17" s="136" t="s">
        <v>210</v>
      </c>
      <c r="T17" s="133" t="s">
        <v>642</v>
      </c>
      <c r="U17" s="135" t="s">
        <v>521</v>
      </c>
      <c r="V17" s="133" t="s">
        <v>212</v>
      </c>
      <c r="W17" s="133" t="s">
        <v>212</v>
      </c>
      <c r="X17" s="140" t="s">
        <v>212</v>
      </c>
    </row>
    <row r="18" spans="1:26" ht="184.5" thickBot="1" x14ac:dyDescent="0.35">
      <c r="A18" s="194"/>
      <c r="B18" s="133" t="s">
        <v>113</v>
      </c>
      <c r="C18" s="133">
        <v>7</v>
      </c>
      <c r="D18" s="141" t="s">
        <v>150</v>
      </c>
      <c r="E18" s="133" t="s">
        <v>449</v>
      </c>
      <c r="F18" s="134" t="s">
        <v>156</v>
      </c>
      <c r="G18" s="133" t="s">
        <v>54</v>
      </c>
      <c r="H18" s="135" t="s">
        <v>168</v>
      </c>
      <c r="I18" s="135" t="s">
        <v>640</v>
      </c>
      <c r="J18" s="136" t="s">
        <v>641</v>
      </c>
      <c r="K18" s="137" t="s">
        <v>173</v>
      </c>
      <c r="L18" s="136" t="s">
        <v>180</v>
      </c>
      <c r="M18" s="135" t="s">
        <v>192</v>
      </c>
      <c r="N18" s="133">
        <v>3</v>
      </c>
      <c r="O18" s="133" t="s">
        <v>81</v>
      </c>
      <c r="P18" s="155" t="s">
        <v>20</v>
      </c>
      <c r="Q18" s="139" t="s">
        <v>46</v>
      </c>
      <c r="R18" s="149" t="s">
        <v>323</v>
      </c>
      <c r="S18" s="136" t="s">
        <v>209</v>
      </c>
      <c r="T18" s="133" t="s">
        <v>642</v>
      </c>
      <c r="U18" s="135" t="s">
        <v>555</v>
      </c>
      <c r="V18" s="133" t="s">
        <v>212</v>
      </c>
      <c r="W18" s="133" t="s">
        <v>212</v>
      </c>
      <c r="X18" s="140" t="s">
        <v>212</v>
      </c>
    </row>
    <row r="19" spans="1:26" ht="207" customHeight="1" thickBot="1" x14ac:dyDescent="0.35">
      <c r="A19" s="194"/>
      <c r="B19" s="133" t="s">
        <v>113</v>
      </c>
      <c r="C19" s="133">
        <v>8</v>
      </c>
      <c r="D19" s="134" t="s">
        <v>151</v>
      </c>
      <c r="E19" s="133" t="s">
        <v>450</v>
      </c>
      <c r="F19" s="134" t="s">
        <v>158</v>
      </c>
      <c r="G19" s="133" t="s">
        <v>53</v>
      </c>
      <c r="H19" s="135" t="s">
        <v>169</v>
      </c>
      <c r="I19" s="135" t="s">
        <v>649</v>
      </c>
      <c r="J19" s="136" t="s">
        <v>641</v>
      </c>
      <c r="K19" s="137" t="s">
        <v>176</v>
      </c>
      <c r="L19" s="136" t="s">
        <v>181</v>
      </c>
      <c r="M19" s="135" t="s">
        <v>599</v>
      </c>
      <c r="N19" s="133">
        <v>3</v>
      </c>
      <c r="O19" s="133" t="s">
        <v>81</v>
      </c>
      <c r="P19" s="155" t="s">
        <v>20</v>
      </c>
      <c r="Q19" s="139" t="s">
        <v>46</v>
      </c>
      <c r="R19" s="149" t="s">
        <v>323</v>
      </c>
      <c r="S19" s="136" t="s">
        <v>200</v>
      </c>
      <c r="T19" s="133" t="s">
        <v>642</v>
      </c>
      <c r="U19" s="135" t="s">
        <v>207</v>
      </c>
      <c r="V19" s="133" t="s">
        <v>212</v>
      </c>
      <c r="W19" s="133" t="s">
        <v>212</v>
      </c>
      <c r="X19" s="140" t="s">
        <v>212</v>
      </c>
    </row>
    <row r="20" spans="1:26" ht="150" thickBot="1" x14ac:dyDescent="0.35">
      <c r="A20" s="194"/>
      <c r="B20" s="133" t="s">
        <v>113</v>
      </c>
      <c r="C20" s="133">
        <v>9</v>
      </c>
      <c r="D20" s="134" t="s">
        <v>152</v>
      </c>
      <c r="E20" s="133" t="s">
        <v>451</v>
      </c>
      <c r="F20" s="134" t="s">
        <v>159</v>
      </c>
      <c r="G20" s="133" t="s">
        <v>53</v>
      </c>
      <c r="H20" s="135" t="s">
        <v>170</v>
      </c>
      <c r="I20" s="135" t="s">
        <v>649</v>
      </c>
      <c r="J20" s="136" t="s">
        <v>641</v>
      </c>
      <c r="K20" s="137" t="s">
        <v>173</v>
      </c>
      <c r="L20" s="136" t="s">
        <v>182</v>
      </c>
      <c r="M20" s="135" t="s">
        <v>211</v>
      </c>
      <c r="N20" s="133">
        <v>3</v>
      </c>
      <c r="O20" s="133" t="s">
        <v>81</v>
      </c>
      <c r="P20" s="155" t="s">
        <v>20</v>
      </c>
      <c r="Q20" s="139" t="s">
        <v>46</v>
      </c>
      <c r="R20" s="149" t="s">
        <v>600</v>
      </c>
      <c r="S20" s="136" t="s">
        <v>201</v>
      </c>
      <c r="T20" s="133" t="s">
        <v>642</v>
      </c>
      <c r="U20" s="135" t="s">
        <v>522</v>
      </c>
      <c r="V20" s="133" t="s">
        <v>212</v>
      </c>
      <c r="W20" s="133" t="s">
        <v>212</v>
      </c>
      <c r="X20" s="140" t="s">
        <v>212</v>
      </c>
    </row>
    <row r="21" spans="1:26" ht="207" customHeight="1" thickBot="1" x14ac:dyDescent="0.35">
      <c r="A21" s="193"/>
      <c r="B21" s="133" t="s">
        <v>113</v>
      </c>
      <c r="C21" s="133">
        <v>10</v>
      </c>
      <c r="D21" s="134" t="s">
        <v>153</v>
      </c>
      <c r="E21" s="133" t="s">
        <v>452</v>
      </c>
      <c r="F21" s="134" t="s">
        <v>160</v>
      </c>
      <c r="G21" s="133" t="s">
        <v>53</v>
      </c>
      <c r="H21" s="135" t="s">
        <v>171</v>
      </c>
      <c r="I21" s="135" t="s">
        <v>640</v>
      </c>
      <c r="J21" s="136" t="s">
        <v>641</v>
      </c>
      <c r="K21" s="137" t="s">
        <v>173</v>
      </c>
      <c r="L21" s="136" t="s">
        <v>231</v>
      </c>
      <c r="M21" s="135" t="s">
        <v>193</v>
      </c>
      <c r="N21" s="133">
        <v>3</v>
      </c>
      <c r="O21" s="133" t="s">
        <v>81</v>
      </c>
      <c r="P21" s="155" t="s">
        <v>20</v>
      </c>
      <c r="Q21" s="139" t="s">
        <v>46</v>
      </c>
      <c r="R21" s="149" t="s">
        <v>301</v>
      </c>
      <c r="S21" s="136" t="s">
        <v>201</v>
      </c>
      <c r="T21" s="133" t="s">
        <v>642</v>
      </c>
      <c r="U21" s="135" t="s">
        <v>523</v>
      </c>
      <c r="V21" s="133" t="s">
        <v>212</v>
      </c>
      <c r="W21" s="133" t="s">
        <v>212</v>
      </c>
      <c r="X21" s="140" t="s">
        <v>212</v>
      </c>
    </row>
    <row r="22" spans="1:26" ht="169.5" customHeight="1" thickBot="1" x14ac:dyDescent="0.35">
      <c r="A22" s="192" t="s">
        <v>213</v>
      </c>
      <c r="B22" s="133" t="s">
        <v>22</v>
      </c>
      <c r="C22" s="142">
        <v>11</v>
      </c>
      <c r="D22" s="141" t="s">
        <v>214</v>
      </c>
      <c r="E22" s="142" t="s">
        <v>453</v>
      </c>
      <c r="F22" s="134" t="s">
        <v>219</v>
      </c>
      <c r="G22" s="133" t="s">
        <v>53</v>
      </c>
      <c r="H22" s="135" t="s">
        <v>223</v>
      </c>
      <c r="I22" s="135" t="s">
        <v>640</v>
      </c>
      <c r="J22" s="136" t="s">
        <v>641</v>
      </c>
      <c r="K22" s="137" t="s">
        <v>227</v>
      </c>
      <c r="L22" s="136" t="s">
        <v>228</v>
      </c>
      <c r="M22" s="135" t="s">
        <v>232</v>
      </c>
      <c r="N22" s="133">
        <v>3</v>
      </c>
      <c r="O22" s="133" t="s">
        <v>81</v>
      </c>
      <c r="P22" s="155" t="s">
        <v>20</v>
      </c>
      <c r="Q22" s="139" t="s">
        <v>75</v>
      </c>
      <c r="R22" s="135" t="s">
        <v>601</v>
      </c>
      <c r="S22" s="135" t="s">
        <v>235</v>
      </c>
      <c r="T22" s="136" t="s">
        <v>642</v>
      </c>
      <c r="U22" s="135" t="s">
        <v>524</v>
      </c>
      <c r="V22" s="135" t="s">
        <v>238</v>
      </c>
      <c r="W22" s="136" t="s">
        <v>236</v>
      </c>
      <c r="X22" s="143" t="s">
        <v>212</v>
      </c>
    </row>
    <row r="23" spans="1:26" ht="184.5" thickBot="1" x14ac:dyDescent="0.35">
      <c r="A23" s="194"/>
      <c r="B23" s="133" t="s">
        <v>22</v>
      </c>
      <c r="C23" s="142">
        <v>12</v>
      </c>
      <c r="D23" s="141" t="s">
        <v>215</v>
      </c>
      <c r="E23" s="142" t="s">
        <v>454</v>
      </c>
      <c r="F23" s="134" t="s">
        <v>220</v>
      </c>
      <c r="G23" s="133" t="s">
        <v>54</v>
      </c>
      <c r="H23" s="135" t="s">
        <v>224</v>
      </c>
      <c r="I23" s="135" t="s">
        <v>649</v>
      </c>
      <c r="J23" s="136" t="s">
        <v>641</v>
      </c>
      <c r="K23" s="137" t="s">
        <v>227</v>
      </c>
      <c r="L23" s="136" t="s">
        <v>228</v>
      </c>
      <c r="M23" s="135" t="s">
        <v>602</v>
      </c>
      <c r="N23" s="133">
        <v>3</v>
      </c>
      <c r="O23" s="133" t="s">
        <v>81</v>
      </c>
      <c r="P23" s="155" t="s">
        <v>20</v>
      </c>
      <c r="Q23" s="139" t="s">
        <v>75</v>
      </c>
      <c r="R23" s="135" t="s">
        <v>240</v>
      </c>
      <c r="S23" s="135" t="s">
        <v>235</v>
      </c>
      <c r="T23" s="136" t="s">
        <v>642</v>
      </c>
      <c r="U23" s="135" t="s">
        <v>525</v>
      </c>
      <c r="V23" s="135" t="s">
        <v>241</v>
      </c>
      <c r="W23" s="136" t="s">
        <v>236</v>
      </c>
      <c r="X23" s="143" t="s">
        <v>212</v>
      </c>
    </row>
    <row r="24" spans="1:26" ht="92.5" thickBot="1" x14ac:dyDescent="0.35">
      <c r="A24" s="194"/>
      <c r="B24" s="133" t="s">
        <v>22</v>
      </c>
      <c r="C24" s="142">
        <v>13</v>
      </c>
      <c r="D24" s="141" t="s">
        <v>216</v>
      </c>
      <c r="E24" s="142" t="s">
        <v>455</v>
      </c>
      <c r="F24" s="134" t="s">
        <v>221</v>
      </c>
      <c r="G24" s="133" t="s">
        <v>54</v>
      </c>
      <c r="H24" s="135" t="s">
        <v>225</v>
      </c>
      <c r="I24" s="135" t="s">
        <v>649</v>
      </c>
      <c r="J24" s="136" t="s">
        <v>641</v>
      </c>
      <c r="K24" s="137" t="s">
        <v>227</v>
      </c>
      <c r="L24" s="136" t="s">
        <v>228</v>
      </c>
      <c r="M24" s="135" t="s">
        <v>233</v>
      </c>
      <c r="N24" s="133">
        <v>3</v>
      </c>
      <c r="O24" s="133" t="s">
        <v>81</v>
      </c>
      <c r="P24" s="155" t="s">
        <v>20</v>
      </c>
      <c r="Q24" s="139" t="s">
        <v>75</v>
      </c>
      <c r="R24" s="135" t="s">
        <v>239</v>
      </c>
      <c r="S24" s="135" t="s">
        <v>235</v>
      </c>
      <c r="T24" s="136" t="s">
        <v>642</v>
      </c>
      <c r="U24" s="135" t="s">
        <v>526</v>
      </c>
      <c r="V24" s="135" t="s">
        <v>238</v>
      </c>
      <c r="W24" s="136" t="s">
        <v>236</v>
      </c>
      <c r="X24" s="143" t="s">
        <v>212</v>
      </c>
    </row>
    <row r="25" spans="1:26" ht="150" thickBot="1" x14ac:dyDescent="0.35">
      <c r="A25" s="193"/>
      <c r="B25" s="133" t="s">
        <v>22</v>
      </c>
      <c r="C25" s="142">
        <v>14</v>
      </c>
      <c r="D25" s="141" t="s">
        <v>217</v>
      </c>
      <c r="E25" s="142" t="s">
        <v>456</v>
      </c>
      <c r="F25" s="134" t="s">
        <v>222</v>
      </c>
      <c r="G25" s="133" t="s">
        <v>53</v>
      </c>
      <c r="H25" s="135" t="s">
        <v>226</v>
      </c>
      <c r="I25" s="135" t="s">
        <v>640</v>
      </c>
      <c r="J25" s="136" t="s">
        <v>641</v>
      </c>
      <c r="K25" s="137" t="s">
        <v>229</v>
      </c>
      <c r="L25" s="136" t="s">
        <v>230</v>
      </c>
      <c r="M25" s="135" t="s">
        <v>234</v>
      </c>
      <c r="N25" s="133">
        <v>3</v>
      </c>
      <c r="O25" s="133" t="s">
        <v>80</v>
      </c>
      <c r="P25" s="156" t="s">
        <v>21</v>
      </c>
      <c r="Q25" s="139" t="s">
        <v>46</v>
      </c>
      <c r="R25" s="135" t="s">
        <v>580</v>
      </c>
      <c r="S25" s="135" t="s">
        <v>237</v>
      </c>
      <c r="T25" s="136" t="s">
        <v>642</v>
      </c>
      <c r="U25" s="135" t="s">
        <v>527</v>
      </c>
      <c r="V25" s="135" t="s">
        <v>243</v>
      </c>
      <c r="W25" s="136" t="s">
        <v>242</v>
      </c>
      <c r="X25" s="143" t="s">
        <v>212</v>
      </c>
    </row>
    <row r="26" spans="1:26" ht="348.75" customHeight="1" thickBot="1" x14ac:dyDescent="0.35">
      <c r="A26" s="192" t="s">
        <v>244</v>
      </c>
      <c r="B26" s="133" t="s">
        <v>113</v>
      </c>
      <c r="C26" s="142">
        <v>15</v>
      </c>
      <c r="D26" s="146" t="s">
        <v>245</v>
      </c>
      <c r="E26" s="142" t="s">
        <v>457</v>
      </c>
      <c r="F26" s="147" t="s">
        <v>248</v>
      </c>
      <c r="G26" s="133" t="s">
        <v>53</v>
      </c>
      <c r="H26" s="135" t="s">
        <v>566</v>
      </c>
      <c r="I26" s="135" t="s">
        <v>650</v>
      </c>
      <c r="J26" s="136" t="s">
        <v>641</v>
      </c>
      <c r="K26" s="150" t="s">
        <v>273</v>
      </c>
      <c r="L26" s="136" t="s">
        <v>275</v>
      </c>
      <c r="M26" s="135" t="s">
        <v>604</v>
      </c>
      <c r="N26" s="133">
        <v>3</v>
      </c>
      <c r="O26" s="133" t="s">
        <v>81</v>
      </c>
      <c r="P26" s="155" t="s">
        <v>20</v>
      </c>
      <c r="Q26" s="139" t="s">
        <v>75</v>
      </c>
      <c r="R26" s="134" t="s">
        <v>603</v>
      </c>
      <c r="S26" s="136" t="s">
        <v>296</v>
      </c>
      <c r="T26" s="136" t="s">
        <v>642</v>
      </c>
      <c r="U26" s="142" t="s">
        <v>528</v>
      </c>
      <c r="V26" s="185">
        <v>45746</v>
      </c>
      <c r="W26" s="133" t="s">
        <v>236</v>
      </c>
      <c r="X26" s="143" t="s">
        <v>212</v>
      </c>
    </row>
    <row r="27" spans="1:26" ht="254.25" customHeight="1" thickBot="1" x14ac:dyDescent="0.35">
      <c r="A27" s="194"/>
      <c r="B27" s="133" t="s">
        <v>113</v>
      </c>
      <c r="C27" s="142">
        <v>15</v>
      </c>
      <c r="D27" s="157" t="s">
        <v>245</v>
      </c>
      <c r="E27" s="142" t="s">
        <v>458</v>
      </c>
      <c r="F27" s="135" t="s">
        <v>249</v>
      </c>
      <c r="G27" s="133" t="s">
        <v>53</v>
      </c>
      <c r="H27" s="135" t="s">
        <v>567</v>
      </c>
      <c r="I27" s="135" t="s">
        <v>651</v>
      </c>
      <c r="J27" s="136" t="s">
        <v>641</v>
      </c>
      <c r="K27" s="150" t="s">
        <v>273</v>
      </c>
      <c r="L27" s="136" t="s">
        <v>276</v>
      </c>
      <c r="M27" s="148" t="s">
        <v>606</v>
      </c>
      <c r="N27" s="133">
        <v>3</v>
      </c>
      <c r="O27" s="133" t="s">
        <v>81</v>
      </c>
      <c r="P27" s="155" t="s">
        <v>20</v>
      </c>
      <c r="Q27" s="139" t="s">
        <v>75</v>
      </c>
      <c r="R27" s="153" t="s">
        <v>605</v>
      </c>
      <c r="S27" s="136" t="s">
        <v>296</v>
      </c>
      <c r="T27" s="158" t="s">
        <v>642</v>
      </c>
      <c r="U27" s="154" t="s">
        <v>529</v>
      </c>
      <c r="V27" s="185">
        <v>45746</v>
      </c>
      <c r="W27" s="133" t="s">
        <v>236</v>
      </c>
      <c r="X27" s="143" t="s">
        <v>212</v>
      </c>
    </row>
    <row r="28" spans="1:26" ht="231" thickBot="1" x14ac:dyDescent="0.35">
      <c r="A28" s="194"/>
      <c r="B28" s="133" t="s">
        <v>113</v>
      </c>
      <c r="C28" s="142">
        <v>15</v>
      </c>
      <c r="D28" s="157" t="s">
        <v>245</v>
      </c>
      <c r="E28" s="142" t="s">
        <v>459</v>
      </c>
      <c r="F28" s="135" t="s">
        <v>568</v>
      </c>
      <c r="G28" s="133" t="s">
        <v>53</v>
      </c>
      <c r="H28" s="135" t="s">
        <v>569</v>
      </c>
      <c r="I28" s="135" t="s">
        <v>332</v>
      </c>
      <c r="J28" s="136" t="s">
        <v>641</v>
      </c>
      <c r="K28" s="150" t="s">
        <v>273</v>
      </c>
      <c r="L28" s="136" t="s">
        <v>277</v>
      </c>
      <c r="M28" s="135" t="s">
        <v>607</v>
      </c>
      <c r="N28" s="133">
        <v>3</v>
      </c>
      <c r="O28" s="133" t="s">
        <v>81</v>
      </c>
      <c r="P28" s="155" t="s">
        <v>20</v>
      </c>
      <c r="Q28" s="139" t="s">
        <v>75</v>
      </c>
      <c r="R28" s="135" t="s">
        <v>611</v>
      </c>
      <c r="S28" s="136" t="s">
        <v>296</v>
      </c>
      <c r="T28" s="136" t="s">
        <v>642</v>
      </c>
      <c r="U28" s="188" t="s">
        <v>529</v>
      </c>
      <c r="V28" s="185">
        <v>45381</v>
      </c>
      <c r="W28" s="133" t="s">
        <v>236</v>
      </c>
      <c r="X28" s="143" t="s">
        <v>212</v>
      </c>
      <c r="Z28" s="189"/>
    </row>
    <row r="29" spans="1:26" ht="276.5" thickBot="1" x14ac:dyDescent="0.35">
      <c r="A29" s="194"/>
      <c r="B29" s="133"/>
      <c r="C29" s="142">
        <v>15</v>
      </c>
      <c r="D29" s="134" t="s">
        <v>245</v>
      </c>
      <c r="E29" s="142" t="s">
        <v>461</v>
      </c>
      <c r="F29" s="135" t="s">
        <v>252</v>
      </c>
      <c r="G29" s="133" t="s">
        <v>54</v>
      </c>
      <c r="H29" s="135" t="s">
        <v>262</v>
      </c>
      <c r="I29" s="135" t="s">
        <v>332</v>
      </c>
      <c r="J29" s="136" t="s">
        <v>641</v>
      </c>
      <c r="K29" s="150" t="s">
        <v>274</v>
      </c>
      <c r="L29" s="136" t="s">
        <v>279</v>
      </c>
      <c r="M29" s="135" t="s">
        <v>608</v>
      </c>
      <c r="N29" s="133">
        <v>3</v>
      </c>
      <c r="O29" s="133" t="s">
        <v>81</v>
      </c>
      <c r="P29" s="155" t="s">
        <v>20</v>
      </c>
      <c r="Q29" s="139" t="s">
        <v>75</v>
      </c>
      <c r="R29" s="135" t="s">
        <v>612</v>
      </c>
      <c r="S29" s="136" t="s">
        <v>296</v>
      </c>
      <c r="T29" s="136" t="s">
        <v>642</v>
      </c>
      <c r="U29" s="135" t="s">
        <v>530</v>
      </c>
      <c r="V29" s="185">
        <v>45746</v>
      </c>
      <c r="W29" s="133" t="s">
        <v>236</v>
      </c>
      <c r="X29" s="143" t="s">
        <v>212</v>
      </c>
    </row>
    <row r="30" spans="1:26" ht="288" thickBot="1" x14ac:dyDescent="0.35">
      <c r="A30" s="194"/>
      <c r="B30" s="133" t="s">
        <v>113</v>
      </c>
      <c r="C30" s="142">
        <v>15</v>
      </c>
      <c r="D30" s="134" t="s">
        <v>245</v>
      </c>
      <c r="E30" s="142" t="s">
        <v>462</v>
      </c>
      <c r="F30" s="135" t="s">
        <v>299</v>
      </c>
      <c r="G30" s="133" t="s">
        <v>53</v>
      </c>
      <c r="H30" s="135" t="s">
        <v>263</v>
      </c>
      <c r="I30" s="135" t="s">
        <v>651</v>
      </c>
      <c r="J30" s="136" t="s">
        <v>641</v>
      </c>
      <c r="K30" s="150" t="s">
        <v>274</v>
      </c>
      <c r="L30" s="136" t="s">
        <v>280</v>
      </c>
      <c r="M30" s="135" t="s">
        <v>609</v>
      </c>
      <c r="N30" s="133">
        <v>3</v>
      </c>
      <c r="O30" s="133" t="s">
        <v>81</v>
      </c>
      <c r="P30" s="155" t="s">
        <v>20</v>
      </c>
      <c r="Q30" s="139" t="s">
        <v>75</v>
      </c>
      <c r="R30" s="135" t="s">
        <v>612</v>
      </c>
      <c r="S30" s="136" t="s">
        <v>652</v>
      </c>
      <c r="T30" s="136" t="s">
        <v>642</v>
      </c>
      <c r="U30" s="135" t="s">
        <v>656</v>
      </c>
      <c r="V30" s="185">
        <v>45746</v>
      </c>
      <c r="W30" s="133" t="s">
        <v>236</v>
      </c>
      <c r="X30" s="143" t="s">
        <v>212</v>
      </c>
    </row>
    <row r="31" spans="1:26" ht="207.5" thickBot="1" x14ac:dyDescent="0.35">
      <c r="A31" s="194"/>
      <c r="B31" s="133"/>
      <c r="C31" s="142">
        <v>15</v>
      </c>
      <c r="D31" s="134" t="s">
        <v>245</v>
      </c>
      <c r="E31" s="142" t="s">
        <v>463</v>
      </c>
      <c r="F31" s="135" t="s">
        <v>254</v>
      </c>
      <c r="G31" s="133" t="s">
        <v>53</v>
      </c>
      <c r="H31" s="135" t="s">
        <v>264</v>
      </c>
      <c r="I31" s="135" t="s">
        <v>651</v>
      </c>
      <c r="J31" s="136" t="s">
        <v>641</v>
      </c>
      <c r="K31" s="150" t="s">
        <v>274</v>
      </c>
      <c r="L31" s="136" t="s">
        <v>286</v>
      </c>
      <c r="M31" s="135" t="s">
        <v>610</v>
      </c>
      <c r="N31" s="133">
        <v>3</v>
      </c>
      <c r="O31" s="133" t="s">
        <v>81</v>
      </c>
      <c r="P31" s="155" t="s">
        <v>20</v>
      </c>
      <c r="Q31" s="139" t="s">
        <v>75</v>
      </c>
      <c r="R31" s="147" t="s">
        <v>613</v>
      </c>
      <c r="S31" s="174" t="s">
        <v>296</v>
      </c>
      <c r="T31" s="174" t="s">
        <v>202</v>
      </c>
      <c r="U31" s="147" t="s">
        <v>300</v>
      </c>
      <c r="V31" s="187">
        <v>45746</v>
      </c>
      <c r="W31" s="173" t="s">
        <v>236</v>
      </c>
      <c r="X31" s="180" t="s">
        <v>212</v>
      </c>
    </row>
    <row r="32" spans="1:26" s="96" customFormat="1" ht="322.5" thickBot="1" x14ac:dyDescent="0.35">
      <c r="A32" s="194"/>
      <c r="B32" s="173" t="s">
        <v>113</v>
      </c>
      <c r="C32" s="152">
        <v>16</v>
      </c>
      <c r="D32" s="179" t="s">
        <v>246</v>
      </c>
      <c r="E32" s="152" t="s">
        <v>464</v>
      </c>
      <c r="F32" s="147" t="s">
        <v>248</v>
      </c>
      <c r="G32" s="173" t="s">
        <v>53</v>
      </c>
      <c r="H32" s="147" t="s">
        <v>258</v>
      </c>
      <c r="I32" s="147" t="s">
        <v>651</v>
      </c>
      <c r="J32" s="174" t="s">
        <v>641</v>
      </c>
      <c r="K32" s="175" t="s">
        <v>274</v>
      </c>
      <c r="L32" s="174" t="s">
        <v>282</v>
      </c>
      <c r="M32" s="147" t="s">
        <v>287</v>
      </c>
      <c r="N32" s="173">
        <v>3</v>
      </c>
      <c r="O32" s="173" t="s">
        <v>80</v>
      </c>
      <c r="P32" s="156" t="s">
        <v>21</v>
      </c>
      <c r="Q32" s="186" t="s">
        <v>46</v>
      </c>
      <c r="R32" s="147" t="s">
        <v>325</v>
      </c>
      <c r="S32" s="174" t="s">
        <v>297</v>
      </c>
      <c r="T32" s="174" t="s">
        <v>642</v>
      </c>
      <c r="U32" s="147" t="s">
        <v>531</v>
      </c>
      <c r="V32" s="173" t="s">
        <v>212</v>
      </c>
      <c r="W32" s="173" t="s">
        <v>212</v>
      </c>
      <c r="X32" s="176" t="s">
        <v>212</v>
      </c>
    </row>
    <row r="33" spans="1:24" s="96" customFormat="1" ht="156" customHeight="1" thickBot="1" x14ac:dyDescent="0.35">
      <c r="A33" s="194"/>
      <c r="B33" s="173" t="s">
        <v>113</v>
      </c>
      <c r="C33" s="152">
        <v>16</v>
      </c>
      <c r="D33" s="179" t="s">
        <v>246</v>
      </c>
      <c r="E33" s="152" t="s">
        <v>465</v>
      </c>
      <c r="F33" s="147" t="s">
        <v>249</v>
      </c>
      <c r="G33" s="173" t="s">
        <v>53</v>
      </c>
      <c r="H33" s="147" t="s">
        <v>259</v>
      </c>
      <c r="I33" s="147" t="s">
        <v>651</v>
      </c>
      <c r="J33" s="174" t="s">
        <v>641</v>
      </c>
      <c r="K33" s="175" t="s">
        <v>273</v>
      </c>
      <c r="L33" s="174" t="s">
        <v>276</v>
      </c>
      <c r="M33" s="147" t="s">
        <v>581</v>
      </c>
      <c r="N33" s="173">
        <v>3</v>
      </c>
      <c r="O33" s="173" t="s">
        <v>80</v>
      </c>
      <c r="P33" s="156" t="s">
        <v>21</v>
      </c>
      <c r="Q33" s="151" t="s">
        <v>46</v>
      </c>
      <c r="R33" s="147" t="s">
        <v>301</v>
      </c>
      <c r="S33" s="174" t="s">
        <v>296</v>
      </c>
      <c r="T33" s="174" t="s">
        <v>642</v>
      </c>
      <c r="U33" s="147" t="s">
        <v>655</v>
      </c>
      <c r="V33" s="173" t="s">
        <v>212</v>
      </c>
      <c r="W33" s="173" t="s">
        <v>212</v>
      </c>
      <c r="X33" s="176" t="s">
        <v>212</v>
      </c>
    </row>
    <row r="34" spans="1:24" ht="242" thickBot="1" x14ac:dyDescent="0.35">
      <c r="A34" s="194"/>
      <c r="B34" s="133" t="s">
        <v>113</v>
      </c>
      <c r="C34" s="142">
        <v>16</v>
      </c>
      <c r="D34" s="138" t="s">
        <v>246</v>
      </c>
      <c r="E34" s="142" t="s">
        <v>466</v>
      </c>
      <c r="F34" s="135" t="s">
        <v>570</v>
      </c>
      <c r="G34" s="133" t="s">
        <v>53</v>
      </c>
      <c r="H34" s="135" t="s">
        <v>294</v>
      </c>
      <c r="I34" s="135" t="s">
        <v>332</v>
      </c>
      <c r="J34" s="136" t="s">
        <v>641</v>
      </c>
      <c r="K34" s="150" t="s">
        <v>274</v>
      </c>
      <c r="L34" s="136" t="s">
        <v>295</v>
      </c>
      <c r="M34" s="135" t="s">
        <v>288</v>
      </c>
      <c r="N34" s="133">
        <v>3</v>
      </c>
      <c r="O34" s="133" t="s">
        <v>80</v>
      </c>
      <c r="P34" s="156" t="s">
        <v>21</v>
      </c>
      <c r="Q34" s="139"/>
      <c r="R34" s="135" t="s">
        <v>326</v>
      </c>
      <c r="S34" s="136" t="s">
        <v>296</v>
      </c>
      <c r="T34" s="136" t="s">
        <v>642</v>
      </c>
      <c r="U34" s="135" t="s">
        <v>654</v>
      </c>
      <c r="V34" s="133" t="s">
        <v>212</v>
      </c>
      <c r="W34" s="133" t="s">
        <v>212</v>
      </c>
      <c r="X34" s="143" t="s">
        <v>212</v>
      </c>
    </row>
    <row r="35" spans="1:24" ht="184.5" thickBot="1" x14ac:dyDescent="0.35">
      <c r="A35" s="194"/>
      <c r="B35" s="133" t="s">
        <v>113</v>
      </c>
      <c r="C35" s="142">
        <v>16</v>
      </c>
      <c r="D35" s="138" t="s">
        <v>246</v>
      </c>
      <c r="E35" s="142" t="s">
        <v>467</v>
      </c>
      <c r="F35" s="135" t="s">
        <v>254</v>
      </c>
      <c r="G35" s="133" t="s">
        <v>53</v>
      </c>
      <c r="H35" s="135" t="s">
        <v>264</v>
      </c>
      <c r="I35" s="135" t="s">
        <v>332</v>
      </c>
      <c r="J35" s="136" t="s">
        <v>641</v>
      </c>
      <c r="K35" s="150" t="s">
        <v>274</v>
      </c>
      <c r="L35" s="136" t="s">
        <v>281</v>
      </c>
      <c r="M35" s="135" t="s">
        <v>289</v>
      </c>
      <c r="N35" s="133">
        <v>3</v>
      </c>
      <c r="O35" s="133" t="s">
        <v>80</v>
      </c>
      <c r="P35" s="156" t="s">
        <v>21</v>
      </c>
      <c r="Q35" s="139" t="s">
        <v>46</v>
      </c>
      <c r="R35" s="135" t="s">
        <v>325</v>
      </c>
      <c r="S35" s="136" t="s">
        <v>296</v>
      </c>
      <c r="T35" s="136" t="s">
        <v>642</v>
      </c>
      <c r="U35" s="135" t="s">
        <v>653</v>
      </c>
      <c r="V35" s="133" t="s">
        <v>212</v>
      </c>
      <c r="W35" s="133" t="s">
        <v>212</v>
      </c>
      <c r="X35" s="143" t="s">
        <v>212</v>
      </c>
    </row>
    <row r="36" spans="1:24" ht="253.5" thickBot="1" x14ac:dyDescent="0.35">
      <c r="A36" s="194"/>
      <c r="B36" s="133" t="s">
        <v>113</v>
      </c>
      <c r="C36" s="142">
        <v>16</v>
      </c>
      <c r="D36" s="138" t="s">
        <v>246</v>
      </c>
      <c r="E36" s="142" t="s">
        <v>468</v>
      </c>
      <c r="F36" s="135" t="s">
        <v>255</v>
      </c>
      <c r="G36" s="133" t="s">
        <v>53</v>
      </c>
      <c r="H36" s="135" t="s">
        <v>265</v>
      </c>
      <c r="I36" s="135" t="s">
        <v>332</v>
      </c>
      <c r="J36" s="136" t="s">
        <v>641</v>
      </c>
      <c r="K36" s="150" t="s">
        <v>274</v>
      </c>
      <c r="L36" s="136" t="s">
        <v>283</v>
      </c>
      <c r="M36" s="135" t="s">
        <v>582</v>
      </c>
      <c r="N36" s="133">
        <v>3</v>
      </c>
      <c r="O36" s="133" t="s">
        <v>80</v>
      </c>
      <c r="P36" s="156" t="s">
        <v>21</v>
      </c>
      <c r="Q36" s="139" t="s">
        <v>46</v>
      </c>
      <c r="R36" s="135" t="s">
        <v>325</v>
      </c>
      <c r="S36" s="136" t="s">
        <v>296</v>
      </c>
      <c r="T36" s="136" t="s">
        <v>642</v>
      </c>
      <c r="U36" s="135" t="s">
        <v>532</v>
      </c>
      <c r="V36" s="133" t="s">
        <v>212</v>
      </c>
      <c r="W36" s="133" t="s">
        <v>212</v>
      </c>
      <c r="X36" s="143" t="s">
        <v>212</v>
      </c>
    </row>
    <row r="37" spans="1:24" ht="253.5" thickBot="1" x14ac:dyDescent="0.35">
      <c r="A37" s="194"/>
      <c r="B37" s="133" t="s">
        <v>113</v>
      </c>
      <c r="C37" s="142">
        <v>16</v>
      </c>
      <c r="D37" s="134" t="s">
        <v>245</v>
      </c>
      <c r="E37" s="142" t="s">
        <v>469</v>
      </c>
      <c r="F37" s="135" t="s">
        <v>256</v>
      </c>
      <c r="G37" s="133" t="s">
        <v>54</v>
      </c>
      <c r="H37" s="135" t="s">
        <v>267</v>
      </c>
      <c r="I37" s="135" t="s">
        <v>651</v>
      </c>
      <c r="J37" s="136" t="s">
        <v>641</v>
      </c>
      <c r="K37" s="150" t="s">
        <v>293</v>
      </c>
      <c r="L37" s="136" t="s">
        <v>279</v>
      </c>
      <c r="M37" s="135" t="s">
        <v>290</v>
      </c>
      <c r="N37" s="133">
        <v>3</v>
      </c>
      <c r="O37" s="133" t="s">
        <v>80</v>
      </c>
      <c r="P37" s="156" t="s">
        <v>21</v>
      </c>
      <c r="Q37" s="139" t="s">
        <v>46</v>
      </c>
      <c r="R37" s="135" t="s">
        <v>292</v>
      </c>
      <c r="S37" s="136" t="s">
        <v>296</v>
      </c>
      <c r="T37" s="136" t="s">
        <v>642</v>
      </c>
      <c r="U37" s="135" t="s">
        <v>532</v>
      </c>
      <c r="V37" s="133" t="s">
        <v>212</v>
      </c>
      <c r="W37" s="133" t="s">
        <v>212</v>
      </c>
      <c r="X37" s="143" t="s">
        <v>212</v>
      </c>
    </row>
    <row r="38" spans="1:24" ht="253.5" thickBot="1" x14ac:dyDescent="0.35">
      <c r="A38" s="194"/>
      <c r="B38" s="133" t="s">
        <v>113</v>
      </c>
      <c r="C38" s="142">
        <v>16</v>
      </c>
      <c r="D38" s="134" t="s">
        <v>245</v>
      </c>
      <c r="E38" s="142" t="s">
        <v>470</v>
      </c>
      <c r="F38" s="135" t="s">
        <v>253</v>
      </c>
      <c r="G38" s="133" t="s">
        <v>54</v>
      </c>
      <c r="H38" s="135" t="s">
        <v>268</v>
      </c>
      <c r="I38" s="135" t="s">
        <v>332</v>
      </c>
      <c r="J38" s="136" t="s">
        <v>641</v>
      </c>
      <c r="K38" s="150" t="s">
        <v>293</v>
      </c>
      <c r="L38" s="136" t="s">
        <v>657</v>
      </c>
      <c r="M38" s="135" t="s">
        <v>291</v>
      </c>
      <c r="N38" s="133">
        <v>3</v>
      </c>
      <c r="O38" s="133" t="s">
        <v>80</v>
      </c>
      <c r="P38" s="156" t="s">
        <v>21</v>
      </c>
      <c r="Q38" s="139" t="s">
        <v>46</v>
      </c>
      <c r="R38" s="147" t="s">
        <v>325</v>
      </c>
      <c r="S38" s="136" t="s">
        <v>296</v>
      </c>
      <c r="T38" s="136" t="s">
        <v>642</v>
      </c>
      <c r="U38" s="135" t="s">
        <v>533</v>
      </c>
      <c r="V38" s="133" t="s">
        <v>212</v>
      </c>
      <c r="W38" s="133" t="s">
        <v>212</v>
      </c>
      <c r="X38" s="143" t="s">
        <v>212</v>
      </c>
    </row>
    <row r="39" spans="1:24" ht="230.5" thickBot="1" x14ac:dyDescent="0.35">
      <c r="A39" s="194"/>
      <c r="B39" s="133" t="s">
        <v>113</v>
      </c>
      <c r="C39" s="142">
        <v>16</v>
      </c>
      <c r="D39" s="134"/>
      <c r="E39" s="142" t="s">
        <v>470</v>
      </c>
      <c r="F39" s="135" t="s">
        <v>254</v>
      </c>
      <c r="G39" s="133" t="s">
        <v>53</v>
      </c>
      <c r="H39" s="135" t="s">
        <v>269</v>
      </c>
      <c r="I39" s="135" t="s">
        <v>332</v>
      </c>
      <c r="J39" s="136" t="s">
        <v>641</v>
      </c>
      <c r="K39" s="150" t="s">
        <v>293</v>
      </c>
      <c r="L39" s="136" t="s">
        <v>281</v>
      </c>
      <c r="M39" s="135" t="s">
        <v>583</v>
      </c>
      <c r="N39" s="133">
        <v>3</v>
      </c>
      <c r="O39" s="133" t="s">
        <v>80</v>
      </c>
      <c r="P39" s="156" t="s">
        <v>21</v>
      </c>
      <c r="Q39" s="139" t="s">
        <v>46</v>
      </c>
      <c r="R39" s="135" t="s">
        <v>584</v>
      </c>
      <c r="S39" s="136" t="s">
        <v>296</v>
      </c>
      <c r="T39" s="136" t="s">
        <v>642</v>
      </c>
      <c r="U39" s="135" t="s">
        <v>531</v>
      </c>
      <c r="V39" s="133" t="s">
        <v>212</v>
      </c>
      <c r="W39" s="133" t="s">
        <v>212</v>
      </c>
      <c r="X39" s="143" t="s">
        <v>212</v>
      </c>
    </row>
    <row r="40" spans="1:24" ht="276.5" thickBot="1" x14ac:dyDescent="0.35">
      <c r="A40" s="194"/>
      <c r="B40" s="133" t="s">
        <v>113</v>
      </c>
      <c r="C40" s="142">
        <v>17</v>
      </c>
      <c r="D40" s="134" t="s">
        <v>471</v>
      </c>
      <c r="E40" s="142" t="s">
        <v>472</v>
      </c>
      <c r="F40" s="138" t="s">
        <v>257</v>
      </c>
      <c r="G40" s="133" t="s">
        <v>53</v>
      </c>
      <c r="H40" s="135" t="s">
        <v>270</v>
      </c>
      <c r="I40" s="135" t="s">
        <v>332</v>
      </c>
      <c r="J40" s="136" t="s">
        <v>641</v>
      </c>
      <c r="K40" s="150" t="s">
        <v>293</v>
      </c>
      <c r="L40" s="136" t="s">
        <v>285</v>
      </c>
      <c r="M40" s="135" t="s">
        <v>571</v>
      </c>
      <c r="N40" s="133">
        <v>3</v>
      </c>
      <c r="O40" s="133" t="s">
        <v>80</v>
      </c>
      <c r="P40" s="156" t="s">
        <v>21</v>
      </c>
      <c r="Q40" s="139" t="s">
        <v>46</v>
      </c>
      <c r="R40" s="135" t="s">
        <v>325</v>
      </c>
      <c r="S40" s="136" t="s">
        <v>296</v>
      </c>
      <c r="T40" s="136" t="s">
        <v>642</v>
      </c>
      <c r="U40" s="135" t="s">
        <v>534</v>
      </c>
      <c r="V40" s="133" t="s">
        <v>212</v>
      </c>
      <c r="W40" s="133" t="s">
        <v>212</v>
      </c>
      <c r="X40" s="143" t="s">
        <v>212</v>
      </c>
    </row>
    <row r="41" spans="1:24" ht="345.5" thickBot="1" x14ac:dyDescent="0.35">
      <c r="A41" s="192" t="s">
        <v>302</v>
      </c>
      <c r="B41" s="133" t="s">
        <v>113</v>
      </c>
      <c r="C41" s="133">
        <v>18</v>
      </c>
      <c r="D41" s="138" t="s">
        <v>303</v>
      </c>
      <c r="E41" s="133" t="s">
        <v>473</v>
      </c>
      <c r="F41" s="138" t="s">
        <v>306</v>
      </c>
      <c r="G41" s="133" t="s">
        <v>53</v>
      </c>
      <c r="H41" s="135" t="s">
        <v>311</v>
      </c>
      <c r="I41" s="135" t="s">
        <v>651</v>
      </c>
      <c r="J41" s="136" t="s">
        <v>641</v>
      </c>
      <c r="K41" s="137" t="s">
        <v>316</v>
      </c>
      <c r="L41" s="136" t="s">
        <v>282</v>
      </c>
      <c r="M41" s="135" t="s">
        <v>616</v>
      </c>
      <c r="N41" s="133">
        <v>3</v>
      </c>
      <c r="O41" s="133" t="s">
        <v>80</v>
      </c>
      <c r="P41" s="156" t="s">
        <v>21</v>
      </c>
      <c r="Q41" s="139" t="s">
        <v>46</v>
      </c>
      <c r="R41" s="135" t="s">
        <v>325</v>
      </c>
      <c r="S41" s="136" t="s">
        <v>322</v>
      </c>
      <c r="T41" s="136" t="s">
        <v>642</v>
      </c>
      <c r="U41" s="135" t="s">
        <v>534</v>
      </c>
      <c r="V41" s="135" t="s">
        <v>212</v>
      </c>
      <c r="W41" s="136" t="s">
        <v>212</v>
      </c>
      <c r="X41" s="143" t="s">
        <v>212</v>
      </c>
    </row>
    <row r="42" spans="1:24" ht="242" thickBot="1" x14ac:dyDescent="0.35">
      <c r="A42" s="194"/>
      <c r="B42" s="133" t="s">
        <v>113</v>
      </c>
      <c r="C42" s="133">
        <v>18</v>
      </c>
      <c r="D42" s="138" t="s">
        <v>303</v>
      </c>
      <c r="E42" s="133" t="s">
        <v>474</v>
      </c>
      <c r="F42" s="138" t="s">
        <v>307</v>
      </c>
      <c r="G42" s="133" t="s">
        <v>53</v>
      </c>
      <c r="H42" s="135" t="s">
        <v>264</v>
      </c>
      <c r="I42" s="135" t="s">
        <v>332</v>
      </c>
      <c r="J42" s="136" t="s">
        <v>641</v>
      </c>
      <c r="K42" s="137" t="s">
        <v>316</v>
      </c>
      <c r="L42" s="136" t="s">
        <v>281</v>
      </c>
      <c r="M42" s="135" t="s">
        <v>614</v>
      </c>
      <c r="N42" s="133">
        <v>3</v>
      </c>
      <c r="O42" s="133" t="s">
        <v>80</v>
      </c>
      <c r="P42" s="156" t="s">
        <v>21</v>
      </c>
      <c r="Q42" s="139" t="s">
        <v>46</v>
      </c>
      <c r="R42" s="135" t="s">
        <v>326</v>
      </c>
      <c r="S42" s="136" t="s">
        <v>296</v>
      </c>
      <c r="T42" s="136" t="s">
        <v>642</v>
      </c>
      <c r="U42" s="135" t="s">
        <v>534</v>
      </c>
      <c r="V42" s="135" t="s">
        <v>212</v>
      </c>
      <c r="W42" s="136" t="s">
        <v>212</v>
      </c>
      <c r="X42" s="143" t="s">
        <v>212</v>
      </c>
    </row>
    <row r="43" spans="1:24" ht="366" customHeight="1" thickBot="1" x14ac:dyDescent="0.35">
      <c r="A43" s="194"/>
      <c r="B43" s="133" t="s">
        <v>113</v>
      </c>
      <c r="C43" s="133">
        <v>18</v>
      </c>
      <c r="D43" s="138" t="s">
        <v>303</v>
      </c>
      <c r="E43" s="133" t="s">
        <v>475</v>
      </c>
      <c r="F43" s="138" t="s">
        <v>308</v>
      </c>
      <c r="G43" s="133" t="s">
        <v>53</v>
      </c>
      <c r="H43" s="135" t="s">
        <v>312</v>
      </c>
      <c r="I43" s="135" t="s">
        <v>332</v>
      </c>
      <c r="J43" s="136" t="s">
        <v>641</v>
      </c>
      <c r="K43" s="137" t="s">
        <v>316</v>
      </c>
      <c r="L43" s="136" t="s">
        <v>317</v>
      </c>
      <c r="M43" s="135" t="s">
        <v>617</v>
      </c>
      <c r="N43" s="133">
        <v>3</v>
      </c>
      <c r="O43" s="133" t="s">
        <v>80</v>
      </c>
      <c r="P43" s="156" t="s">
        <v>21</v>
      </c>
      <c r="Q43" s="139" t="s">
        <v>46</v>
      </c>
      <c r="R43" s="135" t="s">
        <v>325</v>
      </c>
      <c r="S43" s="136" t="s">
        <v>296</v>
      </c>
      <c r="T43" s="136" t="s">
        <v>642</v>
      </c>
      <c r="U43" s="135" t="s">
        <v>534</v>
      </c>
      <c r="V43" s="135" t="s">
        <v>212</v>
      </c>
      <c r="W43" s="136" t="s">
        <v>212</v>
      </c>
      <c r="X43" s="143" t="s">
        <v>212</v>
      </c>
    </row>
    <row r="44" spans="1:24" ht="322.5" thickBot="1" x14ac:dyDescent="0.35">
      <c r="A44" s="194"/>
      <c r="B44" s="133" t="s">
        <v>113</v>
      </c>
      <c r="C44" s="133">
        <v>19</v>
      </c>
      <c r="D44" s="138" t="s">
        <v>304</v>
      </c>
      <c r="E44" s="133" t="s">
        <v>476</v>
      </c>
      <c r="F44" s="138" t="s">
        <v>248</v>
      </c>
      <c r="G44" s="133" t="s">
        <v>54</v>
      </c>
      <c r="H44" s="135" t="s">
        <v>311</v>
      </c>
      <c r="I44" s="135" t="s">
        <v>332</v>
      </c>
      <c r="J44" s="136" t="s">
        <v>641</v>
      </c>
      <c r="K44" s="137" t="s">
        <v>316</v>
      </c>
      <c r="L44" s="136" t="s">
        <v>282</v>
      </c>
      <c r="M44" s="135" t="s">
        <v>618</v>
      </c>
      <c r="N44" s="133">
        <v>3</v>
      </c>
      <c r="O44" s="133" t="s">
        <v>80</v>
      </c>
      <c r="P44" s="156" t="s">
        <v>21</v>
      </c>
      <c r="Q44" s="139" t="s">
        <v>46</v>
      </c>
      <c r="R44" s="135" t="s">
        <v>325</v>
      </c>
      <c r="S44" s="136" t="s">
        <v>296</v>
      </c>
      <c r="T44" s="136" t="s">
        <v>642</v>
      </c>
      <c r="U44" s="135" t="s">
        <v>534</v>
      </c>
      <c r="V44" s="135" t="s">
        <v>212</v>
      </c>
      <c r="W44" s="136" t="s">
        <v>212</v>
      </c>
      <c r="X44" s="143" t="s">
        <v>212</v>
      </c>
    </row>
    <row r="45" spans="1:24" ht="280.5" customHeight="1" thickBot="1" x14ac:dyDescent="0.35">
      <c r="A45" s="194"/>
      <c r="B45" s="133" t="s">
        <v>113</v>
      </c>
      <c r="C45" s="133">
        <v>20</v>
      </c>
      <c r="D45" s="138" t="s">
        <v>303</v>
      </c>
      <c r="E45" s="133" t="s">
        <v>477</v>
      </c>
      <c r="F45" s="138" t="s">
        <v>309</v>
      </c>
      <c r="G45" s="133" t="s">
        <v>53</v>
      </c>
      <c r="H45" s="135" t="s">
        <v>313</v>
      </c>
      <c r="I45" s="135" t="s">
        <v>332</v>
      </c>
      <c r="J45" s="136" t="s">
        <v>641</v>
      </c>
      <c r="K45" s="137" t="s">
        <v>316</v>
      </c>
      <c r="L45" s="136" t="s">
        <v>318</v>
      </c>
      <c r="M45" s="135" t="s">
        <v>619</v>
      </c>
      <c r="N45" s="133">
        <v>3</v>
      </c>
      <c r="O45" s="133" t="s">
        <v>80</v>
      </c>
      <c r="P45" s="156" t="s">
        <v>21</v>
      </c>
      <c r="Q45" s="139" t="s">
        <v>46</v>
      </c>
      <c r="R45" s="135" t="s">
        <v>325</v>
      </c>
      <c r="S45" s="136" t="s">
        <v>296</v>
      </c>
      <c r="T45" s="136" t="s">
        <v>642</v>
      </c>
      <c r="U45" s="135" t="s">
        <v>534</v>
      </c>
      <c r="V45" s="135" t="s">
        <v>212</v>
      </c>
      <c r="W45" s="136" t="s">
        <v>212</v>
      </c>
      <c r="X45" s="143" t="s">
        <v>212</v>
      </c>
    </row>
    <row r="46" spans="1:24" ht="242" thickBot="1" x14ac:dyDescent="0.35">
      <c r="A46" s="194"/>
      <c r="B46" s="133" t="s">
        <v>113</v>
      </c>
      <c r="C46" s="133">
        <v>20</v>
      </c>
      <c r="D46" s="138" t="s">
        <v>303</v>
      </c>
      <c r="E46" s="133" t="s">
        <v>478</v>
      </c>
      <c r="F46" s="138" t="s">
        <v>572</v>
      </c>
      <c r="G46" s="133" t="s">
        <v>53</v>
      </c>
      <c r="H46" s="135" t="s">
        <v>314</v>
      </c>
      <c r="I46" s="135" t="s">
        <v>651</v>
      </c>
      <c r="J46" s="136" t="s">
        <v>641</v>
      </c>
      <c r="K46" s="137" t="s">
        <v>316</v>
      </c>
      <c r="L46" s="136" t="s">
        <v>319</v>
      </c>
      <c r="M46" s="135" t="s">
        <v>620</v>
      </c>
      <c r="N46" s="133">
        <v>3</v>
      </c>
      <c r="O46" s="133" t="s">
        <v>80</v>
      </c>
      <c r="P46" s="156" t="s">
        <v>21</v>
      </c>
      <c r="Q46" s="139" t="s">
        <v>46</v>
      </c>
      <c r="R46" s="135" t="s">
        <v>323</v>
      </c>
      <c r="S46" s="136" t="s">
        <v>296</v>
      </c>
      <c r="T46" s="136" t="s">
        <v>642</v>
      </c>
      <c r="U46" s="135" t="s">
        <v>534</v>
      </c>
      <c r="V46" s="135" t="s">
        <v>212</v>
      </c>
      <c r="W46" s="136" t="s">
        <v>212</v>
      </c>
      <c r="X46" s="143" t="s">
        <v>212</v>
      </c>
    </row>
    <row r="47" spans="1:24" ht="265" thickBot="1" x14ac:dyDescent="0.35">
      <c r="A47" s="194"/>
      <c r="B47" s="133" t="s">
        <v>113</v>
      </c>
      <c r="C47" s="133">
        <v>20</v>
      </c>
      <c r="D47" s="138" t="s">
        <v>479</v>
      </c>
      <c r="E47" s="133" t="s">
        <v>481</v>
      </c>
      <c r="F47" s="138" t="s">
        <v>328</v>
      </c>
      <c r="G47" s="133" t="s">
        <v>53</v>
      </c>
      <c r="H47" s="135" t="s">
        <v>329</v>
      </c>
      <c r="I47" s="160" t="s">
        <v>332</v>
      </c>
      <c r="J47" s="136" t="s">
        <v>641</v>
      </c>
      <c r="K47" s="137" t="s">
        <v>333</v>
      </c>
      <c r="L47" s="134" t="s">
        <v>334</v>
      </c>
      <c r="M47" s="135" t="s">
        <v>621</v>
      </c>
      <c r="N47" s="133">
        <v>3</v>
      </c>
      <c r="O47" s="133" t="s">
        <v>80</v>
      </c>
      <c r="P47" s="156" t="s">
        <v>21</v>
      </c>
      <c r="Q47" s="139" t="s">
        <v>46</v>
      </c>
      <c r="R47" s="135" t="s">
        <v>512</v>
      </c>
      <c r="S47" s="136" t="s">
        <v>336</v>
      </c>
      <c r="T47" s="136" t="s">
        <v>658</v>
      </c>
      <c r="U47" s="135" t="s">
        <v>535</v>
      </c>
      <c r="V47" s="135" t="s">
        <v>238</v>
      </c>
      <c r="W47" s="136" t="s">
        <v>337</v>
      </c>
      <c r="X47" s="143" t="s">
        <v>212</v>
      </c>
    </row>
    <row r="48" spans="1:24" ht="265" thickBot="1" x14ac:dyDescent="0.35">
      <c r="A48" s="194"/>
      <c r="B48" s="133" t="s">
        <v>113</v>
      </c>
      <c r="C48" s="133">
        <v>20</v>
      </c>
      <c r="D48" s="138" t="s">
        <v>479</v>
      </c>
      <c r="E48" s="133">
        <v>20.399999999999999</v>
      </c>
      <c r="F48" s="138" t="s">
        <v>573</v>
      </c>
      <c r="G48" s="133" t="s">
        <v>53</v>
      </c>
      <c r="H48" s="135" t="s">
        <v>330</v>
      </c>
      <c r="I48" s="160" t="s">
        <v>332</v>
      </c>
      <c r="J48" s="136" t="s">
        <v>172</v>
      </c>
      <c r="K48" s="137" t="s">
        <v>333</v>
      </c>
      <c r="L48" s="136" t="s">
        <v>335</v>
      </c>
      <c r="M48" s="135" t="s">
        <v>615</v>
      </c>
      <c r="N48" s="133">
        <v>3</v>
      </c>
      <c r="O48" s="133" t="s">
        <v>80</v>
      </c>
      <c r="P48" s="156" t="s">
        <v>21</v>
      </c>
      <c r="Q48" s="139"/>
      <c r="R48" s="135" t="s">
        <v>512</v>
      </c>
      <c r="S48" s="136" t="s">
        <v>338</v>
      </c>
      <c r="T48" s="136" t="s">
        <v>202</v>
      </c>
      <c r="U48" s="135" t="s">
        <v>535</v>
      </c>
      <c r="V48" s="135" t="s">
        <v>212</v>
      </c>
      <c r="W48" s="136" t="s">
        <v>212</v>
      </c>
      <c r="X48" s="143" t="s">
        <v>212</v>
      </c>
    </row>
    <row r="49" spans="1:24" ht="357" thickBot="1" x14ac:dyDescent="0.35">
      <c r="A49" s="192" t="s">
        <v>327</v>
      </c>
      <c r="B49" s="133" t="s">
        <v>113</v>
      </c>
      <c r="C49" s="133">
        <v>21</v>
      </c>
      <c r="D49" s="159" t="s">
        <v>340</v>
      </c>
      <c r="E49" s="133" t="s">
        <v>480</v>
      </c>
      <c r="F49" s="138" t="s">
        <v>341</v>
      </c>
      <c r="G49" s="133" t="s">
        <v>54</v>
      </c>
      <c r="H49" s="135" t="s">
        <v>331</v>
      </c>
      <c r="I49" s="135" t="s">
        <v>272</v>
      </c>
      <c r="J49" s="136" t="s">
        <v>172</v>
      </c>
      <c r="K49" s="137" t="s">
        <v>346</v>
      </c>
      <c r="L49" s="136" t="s">
        <v>347</v>
      </c>
      <c r="M49" s="134" t="s">
        <v>622</v>
      </c>
      <c r="N49" s="133">
        <v>3</v>
      </c>
      <c r="O49" s="133" t="s">
        <v>80</v>
      </c>
      <c r="P49" s="156" t="s">
        <v>21</v>
      </c>
      <c r="Q49" s="139" t="s">
        <v>46</v>
      </c>
      <c r="R49" s="135" t="s">
        <v>512</v>
      </c>
      <c r="S49" s="136" t="s">
        <v>296</v>
      </c>
      <c r="T49" s="136" t="s">
        <v>202</v>
      </c>
      <c r="U49" s="134" t="s">
        <v>536</v>
      </c>
      <c r="V49" s="135" t="s">
        <v>238</v>
      </c>
      <c r="W49" s="136" t="s">
        <v>236</v>
      </c>
      <c r="X49" s="133" t="s">
        <v>212</v>
      </c>
    </row>
    <row r="50" spans="1:24" ht="380" thickBot="1" x14ac:dyDescent="0.35">
      <c r="A50" s="194"/>
      <c r="B50" s="133" t="s">
        <v>113</v>
      </c>
      <c r="C50" s="133">
        <v>21</v>
      </c>
      <c r="D50" s="159" t="s">
        <v>340</v>
      </c>
      <c r="E50" s="133" t="s">
        <v>482</v>
      </c>
      <c r="F50" s="138" t="s">
        <v>342</v>
      </c>
      <c r="G50" s="133" t="s">
        <v>53</v>
      </c>
      <c r="H50" s="135" t="s">
        <v>331</v>
      </c>
      <c r="I50" s="135" t="s">
        <v>272</v>
      </c>
      <c r="J50" s="136" t="s">
        <v>172</v>
      </c>
      <c r="K50" s="137" t="s">
        <v>346</v>
      </c>
      <c r="L50" s="136" t="s">
        <v>347</v>
      </c>
      <c r="M50" s="134" t="s">
        <v>623</v>
      </c>
      <c r="N50" s="133">
        <v>3</v>
      </c>
      <c r="O50" s="133" t="s">
        <v>80</v>
      </c>
      <c r="P50" s="156" t="s">
        <v>21</v>
      </c>
      <c r="Q50" s="139" t="s">
        <v>46</v>
      </c>
      <c r="R50" s="135" t="s">
        <v>512</v>
      </c>
      <c r="S50" s="136" t="s">
        <v>296</v>
      </c>
      <c r="T50" s="136" t="s">
        <v>202</v>
      </c>
      <c r="U50" s="134" t="s">
        <v>536</v>
      </c>
      <c r="V50" s="135" t="s">
        <v>212</v>
      </c>
      <c r="W50" s="136" t="s">
        <v>212</v>
      </c>
      <c r="X50" s="133" t="s">
        <v>212</v>
      </c>
    </row>
    <row r="51" spans="1:24" ht="299.5" thickBot="1" x14ac:dyDescent="0.35">
      <c r="A51" s="194"/>
      <c r="B51" s="133" t="s">
        <v>113</v>
      </c>
      <c r="C51" s="133">
        <v>21</v>
      </c>
      <c r="D51" s="159" t="s">
        <v>340</v>
      </c>
      <c r="E51" s="133" t="s">
        <v>483</v>
      </c>
      <c r="F51" s="138" t="s">
        <v>343</v>
      </c>
      <c r="G51" s="133" t="s">
        <v>53</v>
      </c>
      <c r="H51" s="135" t="s">
        <v>348</v>
      </c>
      <c r="I51" s="135" t="s">
        <v>272</v>
      </c>
      <c r="J51" s="136" t="s">
        <v>172</v>
      </c>
      <c r="K51" s="137" t="s">
        <v>346</v>
      </c>
      <c r="L51" s="136" t="s">
        <v>349</v>
      </c>
      <c r="M51" s="134" t="s">
        <v>585</v>
      </c>
      <c r="N51" s="133">
        <v>3</v>
      </c>
      <c r="O51" s="133" t="s">
        <v>80</v>
      </c>
      <c r="P51" s="156" t="s">
        <v>21</v>
      </c>
      <c r="Q51" s="139" t="s">
        <v>46</v>
      </c>
      <c r="R51" s="135" t="s">
        <v>512</v>
      </c>
      <c r="S51" s="136" t="s">
        <v>296</v>
      </c>
      <c r="T51" s="136" t="s">
        <v>202</v>
      </c>
      <c r="U51" s="134" t="s">
        <v>536</v>
      </c>
      <c r="V51" s="135" t="s">
        <v>238</v>
      </c>
      <c r="W51" s="136" t="s">
        <v>236</v>
      </c>
      <c r="X51" s="133" t="s">
        <v>212</v>
      </c>
    </row>
    <row r="52" spans="1:24" ht="322.5" thickBot="1" x14ac:dyDescent="0.35">
      <c r="A52" s="194"/>
      <c r="B52" s="133" t="s">
        <v>113</v>
      </c>
      <c r="C52" s="133">
        <v>21</v>
      </c>
      <c r="D52" s="159" t="s">
        <v>340</v>
      </c>
      <c r="E52" s="133" t="s">
        <v>484</v>
      </c>
      <c r="F52" s="138" t="s">
        <v>344</v>
      </c>
      <c r="G52" s="133" t="s">
        <v>54</v>
      </c>
      <c r="H52" s="135" t="s">
        <v>638</v>
      </c>
      <c r="I52" s="135" t="s">
        <v>272</v>
      </c>
      <c r="J52" s="136" t="s">
        <v>172</v>
      </c>
      <c r="K52" s="137" t="s">
        <v>346</v>
      </c>
      <c r="L52" s="136" t="s">
        <v>347</v>
      </c>
      <c r="M52" s="134" t="s">
        <v>586</v>
      </c>
      <c r="N52" s="133">
        <v>3</v>
      </c>
      <c r="O52" s="133" t="s">
        <v>80</v>
      </c>
      <c r="P52" s="156" t="s">
        <v>21</v>
      </c>
      <c r="Q52" s="139" t="s">
        <v>46</v>
      </c>
      <c r="R52" s="135" t="s">
        <v>516</v>
      </c>
      <c r="S52" s="136" t="s">
        <v>296</v>
      </c>
      <c r="T52" s="136" t="s">
        <v>202</v>
      </c>
      <c r="U52" s="134" t="s">
        <v>537</v>
      </c>
      <c r="V52" s="135" t="s">
        <v>238</v>
      </c>
      <c r="W52" s="136" t="s">
        <v>236</v>
      </c>
      <c r="X52" s="133" t="s">
        <v>212</v>
      </c>
    </row>
    <row r="53" spans="1:24" ht="288" thickBot="1" x14ac:dyDescent="0.35">
      <c r="A53" s="193"/>
      <c r="B53" s="133" t="s">
        <v>113</v>
      </c>
      <c r="C53" s="133">
        <v>22</v>
      </c>
      <c r="D53" s="159"/>
      <c r="E53" s="133" t="s">
        <v>485</v>
      </c>
      <c r="F53" s="138" t="s">
        <v>345</v>
      </c>
      <c r="G53" s="133" t="s">
        <v>54</v>
      </c>
      <c r="H53" s="135" t="s">
        <v>331</v>
      </c>
      <c r="I53" s="135" t="s">
        <v>272</v>
      </c>
      <c r="J53" s="136" t="s">
        <v>172</v>
      </c>
      <c r="K53" s="137" t="s">
        <v>346</v>
      </c>
      <c r="L53" s="136" t="s">
        <v>350</v>
      </c>
      <c r="M53" s="135" t="s">
        <v>587</v>
      </c>
      <c r="N53" s="133">
        <v>3</v>
      </c>
      <c r="O53" s="133" t="s">
        <v>80</v>
      </c>
      <c r="P53" s="156" t="s">
        <v>21</v>
      </c>
      <c r="Q53" s="139" t="s">
        <v>46</v>
      </c>
      <c r="R53" s="135" t="s">
        <v>517</v>
      </c>
      <c r="S53" s="136" t="s">
        <v>296</v>
      </c>
      <c r="T53" s="136" t="s">
        <v>202</v>
      </c>
      <c r="U53" s="134" t="s">
        <v>556</v>
      </c>
      <c r="V53" s="135" t="s">
        <v>238</v>
      </c>
      <c r="W53" s="136" t="s">
        <v>236</v>
      </c>
      <c r="X53" s="161" t="s">
        <v>212</v>
      </c>
    </row>
    <row r="54" spans="1:24" ht="253.5" customHeight="1" thickBot="1" x14ac:dyDescent="0.35">
      <c r="A54" s="192" t="s">
        <v>351</v>
      </c>
      <c r="B54" s="133" t="s">
        <v>113</v>
      </c>
      <c r="C54" s="133">
        <v>23</v>
      </c>
      <c r="D54" s="134" t="s">
        <v>352</v>
      </c>
      <c r="E54" s="133" t="s">
        <v>485</v>
      </c>
      <c r="F54" s="134" t="s">
        <v>354</v>
      </c>
      <c r="G54" s="133" t="s">
        <v>53</v>
      </c>
      <c r="H54" s="135" t="s">
        <v>331</v>
      </c>
      <c r="I54" s="135" t="s">
        <v>271</v>
      </c>
      <c r="J54" s="136" t="s">
        <v>172</v>
      </c>
      <c r="K54" s="165" t="s">
        <v>356</v>
      </c>
      <c r="L54" s="136" t="s">
        <v>357</v>
      </c>
      <c r="M54" s="166" t="s">
        <v>574</v>
      </c>
      <c r="N54" s="133">
        <v>3</v>
      </c>
      <c r="O54" s="133" t="s">
        <v>80</v>
      </c>
      <c r="P54" s="156" t="s">
        <v>21</v>
      </c>
      <c r="Q54" s="139" t="s">
        <v>46</v>
      </c>
      <c r="R54" s="147" t="s">
        <v>512</v>
      </c>
      <c r="S54" s="136" t="s">
        <v>361</v>
      </c>
      <c r="T54" s="136" t="s">
        <v>202</v>
      </c>
      <c r="U54" s="166" t="s">
        <v>536</v>
      </c>
      <c r="V54" s="135" t="s">
        <v>212</v>
      </c>
      <c r="W54" s="136" t="s">
        <v>212</v>
      </c>
      <c r="X54" s="168" t="s">
        <v>212</v>
      </c>
    </row>
    <row r="55" spans="1:24" ht="253.5" customHeight="1" thickBot="1" x14ac:dyDescent="0.35">
      <c r="A55" s="193"/>
      <c r="B55" s="133" t="s">
        <v>113</v>
      </c>
      <c r="C55" s="133">
        <v>24</v>
      </c>
      <c r="D55" s="164" t="s">
        <v>353</v>
      </c>
      <c r="E55" s="133" t="s">
        <v>480</v>
      </c>
      <c r="F55" s="136" t="s">
        <v>355</v>
      </c>
      <c r="G55" s="133" t="s">
        <v>53</v>
      </c>
      <c r="H55" s="135" t="s">
        <v>359</v>
      </c>
      <c r="I55" s="135" t="s">
        <v>271</v>
      </c>
      <c r="J55" s="136" t="s">
        <v>172</v>
      </c>
      <c r="K55" s="137" t="s">
        <v>358</v>
      </c>
      <c r="L55" s="136" t="s">
        <v>360</v>
      </c>
      <c r="M55" s="135" t="s">
        <v>624</v>
      </c>
      <c r="N55" s="133">
        <v>3</v>
      </c>
      <c r="O55" s="133" t="s">
        <v>80</v>
      </c>
      <c r="P55" s="156" t="s">
        <v>21</v>
      </c>
      <c r="Q55" s="139" t="s">
        <v>46</v>
      </c>
      <c r="R55" s="135" t="s">
        <v>512</v>
      </c>
      <c r="S55" s="136" t="s">
        <v>362</v>
      </c>
      <c r="T55" s="136" t="s">
        <v>202</v>
      </c>
      <c r="U55" s="166" t="s">
        <v>536</v>
      </c>
      <c r="V55" s="135" t="s">
        <v>212</v>
      </c>
      <c r="W55" s="136" t="s">
        <v>212</v>
      </c>
      <c r="X55" s="161" t="s">
        <v>212</v>
      </c>
    </row>
    <row r="56" spans="1:24" ht="357" thickBot="1" x14ac:dyDescent="0.35">
      <c r="A56" s="192" t="s">
        <v>363</v>
      </c>
      <c r="B56" s="133" t="s">
        <v>113</v>
      </c>
      <c r="C56" s="133">
        <v>25</v>
      </c>
      <c r="D56" s="133" t="s">
        <v>365</v>
      </c>
      <c r="E56" s="133" t="s">
        <v>486</v>
      </c>
      <c r="F56" s="138" t="s">
        <v>368</v>
      </c>
      <c r="G56" s="133" t="s">
        <v>53</v>
      </c>
      <c r="H56" s="169" t="s">
        <v>331</v>
      </c>
      <c r="I56" s="170" t="s">
        <v>271</v>
      </c>
      <c r="J56" s="163" t="s">
        <v>172</v>
      </c>
      <c r="K56" s="170" t="s">
        <v>358</v>
      </c>
      <c r="L56" s="162" t="s">
        <v>366</v>
      </c>
      <c r="M56" s="169" t="s">
        <v>625</v>
      </c>
      <c r="N56" s="133">
        <v>3</v>
      </c>
      <c r="O56" s="133" t="s">
        <v>80</v>
      </c>
      <c r="P56" s="156" t="s">
        <v>21</v>
      </c>
      <c r="Q56" s="171" t="s">
        <v>46</v>
      </c>
      <c r="R56" s="177" t="s">
        <v>512</v>
      </c>
      <c r="S56" s="136" t="s">
        <v>296</v>
      </c>
      <c r="T56" s="136" t="s">
        <v>202</v>
      </c>
      <c r="U56" s="135" t="s">
        <v>536</v>
      </c>
      <c r="V56" s="135" t="s">
        <v>212</v>
      </c>
      <c r="W56" s="136" t="s">
        <v>212</v>
      </c>
      <c r="X56" s="161" t="s">
        <v>212</v>
      </c>
    </row>
    <row r="57" spans="1:24" ht="368.5" thickBot="1" x14ac:dyDescent="0.35">
      <c r="A57" s="193"/>
      <c r="B57" s="133" t="s">
        <v>113</v>
      </c>
      <c r="C57" s="133">
        <v>26</v>
      </c>
      <c r="D57" s="133" t="s">
        <v>365</v>
      </c>
      <c r="E57" s="133" t="s">
        <v>487</v>
      </c>
      <c r="F57" s="133" t="s">
        <v>364</v>
      </c>
      <c r="G57" s="133" t="s">
        <v>53</v>
      </c>
      <c r="H57" s="135" t="s">
        <v>331</v>
      </c>
      <c r="I57" s="135" t="s">
        <v>369</v>
      </c>
      <c r="J57" s="136" t="s">
        <v>172</v>
      </c>
      <c r="K57" s="137" t="s">
        <v>358</v>
      </c>
      <c r="L57" s="136" t="s">
        <v>367</v>
      </c>
      <c r="M57" s="134" t="s">
        <v>575</v>
      </c>
      <c r="N57" s="133">
        <v>3</v>
      </c>
      <c r="O57" s="133" t="s">
        <v>80</v>
      </c>
      <c r="P57" s="156" t="s">
        <v>21</v>
      </c>
      <c r="Q57" s="139" t="s">
        <v>46</v>
      </c>
      <c r="R57" s="135" t="s">
        <v>518</v>
      </c>
      <c r="S57" s="136" t="s">
        <v>296</v>
      </c>
      <c r="T57" s="136" t="s">
        <v>202</v>
      </c>
      <c r="U57" s="166" t="s">
        <v>536</v>
      </c>
      <c r="V57" s="135" t="s">
        <v>212</v>
      </c>
      <c r="W57" s="136" t="s">
        <v>212</v>
      </c>
      <c r="X57" s="143" t="s">
        <v>212</v>
      </c>
    </row>
    <row r="58" spans="1:24" ht="408.75" customHeight="1" thickBot="1" x14ac:dyDescent="0.35">
      <c r="A58" s="192" t="s">
        <v>370</v>
      </c>
      <c r="B58" s="133" t="s">
        <v>113</v>
      </c>
      <c r="C58" s="133">
        <v>27</v>
      </c>
      <c r="D58" s="133" t="s">
        <v>371</v>
      </c>
      <c r="E58" s="133" t="s">
        <v>488</v>
      </c>
      <c r="F58" s="135" t="s">
        <v>311</v>
      </c>
      <c r="G58" s="133"/>
      <c r="H58" s="135" t="s">
        <v>311</v>
      </c>
      <c r="I58" s="135" t="s">
        <v>272</v>
      </c>
      <c r="J58" s="136" t="s">
        <v>172</v>
      </c>
      <c r="K58" s="137" t="s">
        <v>375</v>
      </c>
      <c r="L58" s="136" t="s">
        <v>282</v>
      </c>
      <c r="M58" s="135" t="s">
        <v>626</v>
      </c>
      <c r="N58" s="133">
        <v>3</v>
      </c>
      <c r="O58" s="133" t="s">
        <v>80</v>
      </c>
      <c r="P58" s="156" t="s">
        <v>21</v>
      </c>
      <c r="Q58" s="139"/>
      <c r="R58" s="135" t="s">
        <v>512</v>
      </c>
      <c r="S58" s="136" t="s">
        <v>296</v>
      </c>
      <c r="T58" s="136" t="s">
        <v>202</v>
      </c>
      <c r="U58" s="135" t="s">
        <v>536</v>
      </c>
      <c r="V58" s="135" t="s">
        <v>212</v>
      </c>
      <c r="W58" s="136" t="s">
        <v>212</v>
      </c>
      <c r="X58" s="161" t="s">
        <v>212</v>
      </c>
    </row>
    <row r="59" spans="1:24" ht="368.5" thickBot="1" x14ac:dyDescent="0.35">
      <c r="A59" s="194"/>
      <c r="B59" s="133" t="s">
        <v>113</v>
      </c>
      <c r="C59" s="133">
        <v>28</v>
      </c>
      <c r="D59" s="184" t="s">
        <v>576</v>
      </c>
      <c r="E59" s="133" t="s">
        <v>489</v>
      </c>
      <c r="F59" s="135" t="s">
        <v>372</v>
      </c>
      <c r="G59" s="133"/>
      <c r="H59" s="135" t="s">
        <v>372</v>
      </c>
      <c r="I59" s="137" t="s">
        <v>272</v>
      </c>
      <c r="J59" s="136" t="s">
        <v>172</v>
      </c>
      <c r="K59" s="137" t="s">
        <v>358</v>
      </c>
      <c r="L59" s="136" t="s">
        <v>284</v>
      </c>
      <c r="M59" s="135" t="s">
        <v>627</v>
      </c>
      <c r="N59" s="133">
        <v>3</v>
      </c>
      <c r="O59" s="133" t="s">
        <v>80</v>
      </c>
      <c r="P59" s="156" t="s">
        <v>21</v>
      </c>
      <c r="Q59" s="139" t="s">
        <v>46</v>
      </c>
      <c r="R59" s="135" t="s">
        <v>512</v>
      </c>
      <c r="S59" s="136" t="s">
        <v>296</v>
      </c>
      <c r="T59" s="136" t="s">
        <v>202</v>
      </c>
      <c r="U59" s="135" t="s">
        <v>536</v>
      </c>
      <c r="V59" s="135" t="s">
        <v>212</v>
      </c>
      <c r="W59" s="136" t="s">
        <v>212</v>
      </c>
      <c r="X59" s="161" t="s">
        <v>212</v>
      </c>
    </row>
    <row r="60" spans="1:24" ht="288" thickBot="1" x14ac:dyDescent="0.35">
      <c r="A60" s="194"/>
      <c r="B60" s="133" t="s">
        <v>113</v>
      </c>
      <c r="C60" s="133">
        <v>29</v>
      </c>
      <c r="D60" s="133" t="s">
        <v>577</v>
      </c>
      <c r="E60" s="133" t="s">
        <v>490</v>
      </c>
      <c r="F60" s="135" t="s">
        <v>374</v>
      </c>
      <c r="G60" s="133"/>
      <c r="H60" s="135" t="s">
        <v>373</v>
      </c>
      <c r="I60" s="135" t="s">
        <v>272</v>
      </c>
      <c r="J60" s="136" t="s">
        <v>172</v>
      </c>
      <c r="K60" s="137" t="s">
        <v>358</v>
      </c>
      <c r="L60" s="136" t="s">
        <v>334</v>
      </c>
      <c r="M60" s="135" t="s">
        <v>513</v>
      </c>
      <c r="N60" s="133">
        <v>3</v>
      </c>
      <c r="O60" s="133" t="s">
        <v>80</v>
      </c>
      <c r="P60" s="156" t="s">
        <v>21</v>
      </c>
      <c r="Q60" s="139" t="s">
        <v>46</v>
      </c>
      <c r="R60" s="135" t="s">
        <v>512</v>
      </c>
      <c r="S60" s="136" t="s">
        <v>298</v>
      </c>
      <c r="T60" s="136" t="s">
        <v>202</v>
      </c>
      <c r="U60" s="135" t="s">
        <v>536</v>
      </c>
      <c r="V60" s="135" t="s">
        <v>212</v>
      </c>
      <c r="W60" s="136" t="s">
        <v>212</v>
      </c>
      <c r="X60" s="161" t="s">
        <v>212</v>
      </c>
    </row>
    <row r="61" spans="1:24" ht="322.5" thickBot="1" x14ac:dyDescent="0.35">
      <c r="A61" s="193"/>
      <c r="B61" s="133" t="s">
        <v>113</v>
      </c>
      <c r="C61" s="133">
        <v>29</v>
      </c>
      <c r="D61" s="133" t="s">
        <v>371</v>
      </c>
      <c r="E61" s="133" t="s">
        <v>491</v>
      </c>
      <c r="F61" s="135" t="s">
        <v>311</v>
      </c>
      <c r="G61" s="133"/>
      <c r="H61" s="135" t="s">
        <v>311</v>
      </c>
      <c r="I61" s="135" t="s">
        <v>272</v>
      </c>
      <c r="J61" s="136" t="s">
        <v>172</v>
      </c>
      <c r="K61" s="137" t="s">
        <v>358</v>
      </c>
      <c r="L61" s="136" t="s">
        <v>282</v>
      </c>
      <c r="M61" s="135" t="s">
        <v>628</v>
      </c>
      <c r="N61" s="133">
        <v>3</v>
      </c>
      <c r="O61" s="133" t="s">
        <v>80</v>
      </c>
      <c r="P61" s="156" t="s">
        <v>21</v>
      </c>
      <c r="Q61" s="139" t="s">
        <v>46</v>
      </c>
      <c r="R61" s="135" t="s">
        <v>512</v>
      </c>
      <c r="S61" s="136" t="s">
        <v>296</v>
      </c>
      <c r="T61" s="136" t="s">
        <v>202</v>
      </c>
      <c r="U61" s="135" t="s">
        <v>536</v>
      </c>
      <c r="V61" s="135" t="s">
        <v>212</v>
      </c>
      <c r="W61" s="136" t="s">
        <v>212</v>
      </c>
      <c r="X61" s="161" t="s">
        <v>212</v>
      </c>
    </row>
    <row r="62" spans="1:24" ht="201.65" customHeight="1" thickBot="1" x14ac:dyDescent="0.35">
      <c r="A62" s="192" t="s">
        <v>376</v>
      </c>
      <c r="B62" s="133" t="s">
        <v>113</v>
      </c>
      <c r="C62" s="133">
        <v>30</v>
      </c>
      <c r="D62" s="133" t="s">
        <v>377</v>
      </c>
      <c r="E62" s="133" t="s">
        <v>492</v>
      </c>
      <c r="F62" s="134" t="s">
        <v>378</v>
      </c>
      <c r="G62" s="133" t="s">
        <v>54</v>
      </c>
      <c r="H62" s="135" t="s">
        <v>391</v>
      </c>
      <c r="I62" s="135" t="s">
        <v>392</v>
      </c>
      <c r="J62" s="136" t="s">
        <v>172</v>
      </c>
      <c r="K62" s="136" t="s">
        <v>393</v>
      </c>
      <c r="L62" s="136" t="s">
        <v>394</v>
      </c>
      <c r="M62" s="135" t="s">
        <v>588</v>
      </c>
      <c r="N62" s="133">
        <v>3</v>
      </c>
      <c r="O62" s="133" t="s">
        <v>80</v>
      </c>
      <c r="P62" s="156" t="s">
        <v>21</v>
      </c>
      <c r="Q62" s="139" t="s">
        <v>46</v>
      </c>
      <c r="R62" s="135" t="s">
        <v>512</v>
      </c>
      <c r="S62" s="136" t="s">
        <v>417</v>
      </c>
      <c r="T62" s="136" t="s">
        <v>202</v>
      </c>
      <c r="U62" s="166" t="s">
        <v>539</v>
      </c>
      <c r="V62" s="135" t="s">
        <v>212</v>
      </c>
      <c r="W62" s="136" t="s">
        <v>212</v>
      </c>
      <c r="X62" s="161" t="s">
        <v>212</v>
      </c>
    </row>
    <row r="63" spans="1:24" ht="172.5" customHeight="1" thickBot="1" x14ac:dyDescent="0.35">
      <c r="A63" s="194"/>
      <c r="B63" s="133" t="s">
        <v>113</v>
      </c>
      <c r="C63" s="133">
        <v>30</v>
      </c>
      <c r="D63" s="133" t="s">
        <v>377</v>
      </c>
      <c r="E63" s="133" t="s">
        <v>493</v>
      </c>
      <c r="F63" s="134" t="s">
        <v>379</v>
      </c>
      <c r="G63" s="133" t="s">
        <v>53</v>
      </c>
      <c r="H63" s="135" t="s">
        <v>391</v>
      </c>
      <c r="I63" s="135" t="s">
        <v>392</v>
      </c>
      <c r="J63" s="136" t="s">
        <v>172</v>
      </c>
      <c r="K63" s="136" t="s">
        <v>395</v>
      </c>
      <c r="L63" s="136" t="s">
        <v>396</v>
      </c>
      <c r="M63" s="135" t="s">
        <v>589</v>
      </c>
      <c r="N63" s="133">
        <v>3</v>
      </c>
      <c r="O63" s="133" t="s">
        <v>80</v>
      </c>
      <c r="P63" s="156" t="s">
        <v>21</v>
      </c>
      <c r="Q63" s="139" t="s">
        <v>46</v>
      </c>
      <c r="R63" s="135" t="s">
        <v>519</v>
      </c>
      <c r="S63" s="136" t="s">
        <v>418</v>
      </c>
      <c r="T63" s="136" t="s">
        <v>202</v>
      </c>
      <c r="U63" s="166" t="s">
        <v>538</v>
      </c>
      <c r="V63" s="135" t="s">
        <v>212</v>
      </c>
      <c r="W63" s="136" t="s">
        <v>212</v>
      </c>
      <c r="X63" s="161" t="s">
        <v>212</v>
      </c>
    </row>
    <row r="64" spans="1:24" ht="222.65" customHeight="1" thickBot="1" x14ac:dyDescent="0.35">
      <c r="A64" s="194"/>
      <c r="B64" s="133" t="s">
        <v>113</v>
      </c>
      <c r="C64" s="133">
        <v>30</v>
      </c>
      <c r="D64" s="133" t="s">
        <v>377</v>
      </c>
      <c r="E64" s="133" t="s">
        <v>494</v>
      </c>
      <c r="F64" s="134" t="s">
        <v>380</v>
      </c>
      <c r="G64" s="133" t="s">
        <v>53</v>
      </c>
      <c r="H64" s="135" t="s">
        <v>391</v>
      </c>
      <c r="I64" s="135" t="s">
        <v>392</v>
      </c>
      <c r="J64" s="136" t="s">
        <v>172</v>
      </c>
      <c r="K64" s="136" t="s">
        <v>397</v>
      </c>
      <c r="L64" s="136" t="s">
        <v>398</v>
      </c>
      <c r="M64" s="135" t="s">
        <v>590</v>
      </c>
      <c r="N64" s="133">
        <v>3</v>
      </c>
      <c r="O64" s="133" t="s">
        <v>80</v>
      </c>
      <c r="P64" s="156" t="s">
        <v>21</v>
      </c>
      <c r="Q64" s="139" t="s">
        <v>46</v>
      </c>
      <c r="R64" s="135" t="s">
        <v>512</v>
      </c>
      <c r="S64" s="136" t="s">
        <v>418</v>
      </c>
      <c r="T64" s="136" t="s">
        <v>202</v>
      </c>
      <c r="U64" s="166" t="s">
        <v>538</v>
      </c>
      <c r="V64" s="135" t="s">
        <v>212</v>
      </c>
      <c r="W64" s="136" t="s">
        <v>212</v>
      </c>
      <c r="X64" s="161" t="s">
        <v>212</v>
      </c>
    </row>
    <row r="65" spans="1:24" ht="179.15" customHeight="1" thickBot="1" x14ac:dyDescent="0.35">
      <c r="A65" s="194"/>
      <c r="B65" s="133" t="s">
        <v>113</v>
      </c>
      <c r="C65" s="133">
        <v>30</v>
      </c>
      <c r="D65" s="133" t="s">
        <v>377</v>
      </c>
      <c r="E65" s="133" t="s">
        <v>495</v>
      </c>
      <c r="F65" s="134" t="s">
        <v>381</v>
      </c>
      <c r="G65" s="133" t="s">
        <v>53</v>
      </c>
      <c r="H65" s="135" t="s">
        <v>391</v>
      </c>
      <c r="I65" s="135" t="s">
        <v>392</v>
      </c>
      <c r="J65" s="136" t="s">
        <v>172</v>
      </c>
      <c r="K65" s="136" t="s">
        <v>397</v>
      </c>
      <c r="L65" s="136" t="s">
        <v>398</v>
      </c>
      <c r="M65" s="135" t="s">
        <v>515</v>
      </c>
      <c r="N65" s="133">
        <v>3</v>
      </c>
      <c r="O65" s="133" t="s">
        <v>80</v>
      </c>
      <c r="P65" s="156" t="s">
        <v>21</v>
      </c>
      <c r="Q65" s="139" t="s">
        <v>46</v>
      </c>
      <c r="R65" s="135" t="s">
        <v>512</v>
      </c>
      <c r="S65" s="136" t="s">
        <v>418</v>
      </c>
      <c r="T65" s="136" t="s">
        <v>202</v>
      </c>
      <c r="U65" s="166" t="s">
        <v>557</v>
      </c>
      <c r="V65" s="135" t="s">
        <v>212</v>
      </c>
      <c r="W65" s="136" t="s">
        <v>212</v>
      </c>
      <c r="X65" s="161" t="s">
        <v>212</v>
      </c>
    </row>
    <row r="66" spans="1:24" ht="403" thickBot="1" x14ac:dyDescent="0.35">
      <c r="A66" s="194"/>
      <c r="B66" s="133" t="s">
        <v>113</v>
      </c>
      <c r="C66" s="133">
        <v>30</v>
      </c>
      <c r="D66" s="133" t="s">
        <v>377</v>
      </c>
      <c r="E66" s="133" t="s">
        <v>496</v>
      </c>
      <c r="F66" s="134" t="s">
        <v>382</v>
      </c>
      <c r="G66" s="133" t="s">
        <v>54</v>
      </c>
      <c r="H66" s="135" t="s">
        <v>266</v>
      </c>
      <c r="I66" s="135" t="s">
        <v>392</v>
      </c>
      <c r="J66" s="136" t="s">
        <v>172</v>
      </c>
      <c r="K66" s="136" t="s">
        <v>358</v>
      </c>
      <c r="L66" s="136" t="s">
        <v>399</v>
      </c>
      <c r="M66" s="135" t="s">
        <v>629</v>
      </c>
      <c r="N66" s="133">
        <v>3</v>
      </c>
      <c r="O66" s="133" t="s">
        <v>80</v>
      </c>
      <c r="P66" s="156" t="s">
        <v>21</v>
      </c>
      <c r="Q66" s="139" t="s">
        <v>46</v>
      </c>
      <c r="R66" s="135" t="s">
        <v>519</v>
      </c>
      <c r="S66" s="172" t="s">
        <v>419</v>
      </c>
      <c r="T66" s="136" t="s">
        <v>202</v>
      </c>
      <c r="U66" s="135" t="s">
        <v>558</v>
      </c>
      <c r="V66" s="135" t="s">
        <v>212</v>
      </c>
      <c r="W66" s="136" t="s">
        <v>212</v>
      </c>
      <c r="X66" s="161" t="s">
        <v>212</v>
      </c>
    </row>
    <row r="67" spans="1:24" ht="190.5" customHeight="1" thickBot="1" x14ac:dyDescent="0.35">
      <c r="A67" s="194"/>
      <c r="B67" s="133" t="s">
        <v>113</v>
      </c>
      <c r="C67" s="133">
        <v>30</v>
      </c>
      <c r="D67" s="133" t="s">
        <v>377</v>
      </c>
      <c r="E67" s="133" t="s">
        <v>497</v>
      </c>
      <c r="F67" s="134" t="s">
        <v>383</v>
      </c>
      <c r="G67" s="133" t="s">
        <v>53</v>
      </c>
      <c r="H67" s="135" t="s">
        <v>400</v>
      </c>
      <c r="I67" s="137" t="s">
        <v>272</v>
      </c>
      <c r="J67" s="136" t="s">
        <v>172</v>
      </c>
      <c r="K67" s="136" t="s">
        <v>401</v>
      </c>
      <c r="L67" s="136" t="s">
        <v>402</v>
      </c>
      <c r="M67" s="166" t="s">
        <v>630</v>
      </c>
      <c r="N67" s="133">
        <v>3</v>
      </c>
      <c r="O67" s="133" t="s">
        <v>80</v>
      </c>
      <c r="P67" s="156" t="s">
        <v>21</v>
      </c>
      <c r="Q67" s="139" t="s">
        <v>46</v>
      </c>
      <c r="R67" s="135" t="s">
        <v>519</v>
      </c>
      <c r="S67" s="172" t="s">
        <v>420</v>
      </c>
      <c r="T67" s="136" t="s">
        <v>202</v>
      </c>
      <c r="U67" s="166" t="s">
        <v>559</v>
      </c>
      <c r="V67" s="135" t="s">
        <v>212</v>
      </c>
      <c r="W67" s="136" t="s">
        <v>212</v>
      </c>
      <c r="X67" s="161" t="s">
        <v>212</v>
      </c>
    </row>
    <row r="68" spans="1:24" ht="242" thickBot="1" x14ac:dyDescent="0.35">
      <c r="A68" s="194"/>
      <c r="B68" s="133" t="s">
        <v>113</v>
      </c>
      <c r="C68" s="133">
        <v>30</v>
      </c>
      <c r="D68" s="133" t="s">
        <v>377</v>
      </c>
      <c r="E68" s="133" t="s">
        <v>498</v>
      </c>
      <c r="F68" s="134" t="s">
        <v>384</v>
      </c>
      <c r="G68" s="133" t="s">
        <v>53</v>
      </c>
      <c r="H68" s="135" t="s">
        <v>403</v>
      </c>
      <c r="I68" s="137" t="s">
        <v>272</v>
      </c>
      <c r="J68" s="136" t="s">
        <v>172</v>
      </c>
      <c r="K68" s="136" t="s">
        <v>358</v>
      </c>
      <c r="L68" s="136" t="s">
        <v>404</v>
      </c>
      <c r="M68" s="135" t="s">
        <v>631</v>
      </c>
      <c r="N68" s="133">
        <v>3</v>
      </c>
      <c r="O68" s="133" t="s">
        <v>80</v>
      </c>
      <c r="P68" s="156" t="s">
        <v>21</v>
      </c>
      <c r="Q68" s="139" t="s">
        <v>46</v>
      </c>
      <c r="R68" s="135" t="s">
        <v>519</v>
      </c>
      <c r="S68" s="172" t="s">
        <v>421</v>
      </c>
      <c r="T68" s="136" t="s">
        <v>202</v>
      </c>
      <c r="U68" s="166" t="s">
        <v>559</v>
      </c>
      <c r="V68" s="135" t="s">
        <v>212</v>
      </c>
      <c r="W68" s="136" t="s">
        <v>212</v>
      </c>
      <c r="X68" s="161" t="s">
        <v>212</v>
      </c>
    </row>
    <row r="69" spans="1:24" ht="138.5" thickBot="1" x14ac:dyDescent="0.35">
      <c r="A69" s="194"/>
      <c r="B69" s="133" t="s">
        <v>113</v>
      </c>
      <c r="C69" s="133">
        <v>30</v>
      </c>
      <c r="D69" s="133" t="s">
        <v>377</v>
      </c>
      <c r="E69" s="133" t="s">
        <v>499</v>
      </c>
      <c r="F69" s="134" t="s">
        <v>385</v>
      </c>
      <c r="G69" s="133" t="s">
        <v>53</v>
      </c>
      <c r="H69" s="135" t="s">
        <v>408</v>
      </c>
      <c r="I69" s="137" t="s">
        <v>272</v>
      </c>
      <c r="J69" s="136" t="s">
        <v>172</v>
      </c>
      <c r="K69" s="165" t="s">
        <v>406</v>
      </c>
      <c r="L69" s="136" t="s">
        <v>409</v>
      </c>
      <c r="M69" s="166" t="s">
        <v>514</v>
      </c>
      <c r="N69" s="133">
        <v>3</v>
      </c>
      <c r="O69" s="133" t="s">
        <v>80</v>
      </c>
      <c r="P69" s="156" t="s">
        <v>21</v>
      </c>
      <c r="Q69" s="139" t="s">
        <v>46</v>
      </c>
      <c r="R69" s="135" t="s">
        <v>520</v>
      </c>
      <c r="S69" s="136" t="s">
        <v>339</v>
      </c>
      <c r="T69" s="136" t="s">
        <v>202</v>
      </c>
      <c r="U69" s="135" t="s">
        <v>560</v>
      </c>
      <c r="V69" s="135" t="s">
        <v>212</v>
      </c>
      <c r="W69" s="136" t="s">
        <v>212</v>
      </c>
      <c r="X69" s="161" t="s">
        <v>212</v>
      </c>
    </row>
    <row r="70" spans="1:24" ht="138.5" thickBot="1" x14ac:dyDescent="0.35">
      <c r="A70" s="194"/>
      <c r="B70" s="133" t="s">
        <v>113</v>
      </c>
      <c r="C70" s="133">
        <v>30</v>
      </c>
      <c r="D70" s="133" t="s">
        <v>377</v>
      </c>
      <c r="E70" s="133" t="s">
        <v>500</v>
      </c>
      <c r="F70" s="134" t="s">
        <v>386</v>
      </c>
      <c r="G70" s="133" t="s">
        <v>53</v>
      </c>
      <c r="H70" s="135" t="s">
        <v>410</v>
      </c>
      <c r="I70" s="137" t="s">
        <v>272</v>
      </c>
      <c r="J70" s="136" t="s">
        <v>172</v>
      </c>
      <c r="K70" s="165" t="s">
        <v>406</v>
      </c>
      <c r="L70" s="136" t="s">
        <v>411</v>
      </c>
      <c r="M70" s="166" t="s">
        <v>578</v>
      </c>
      <c r="N70" s="133">
        <v>3</v>
      </c>
      <c r="O70" s="133" t="s">
        <v>80</v>
      </c>
      <c r="P70" s="156" t="s">
        <v>21</v>
      </c>
      <c r="Q70" s="139" t="s">
        <v>46</v>
      </c>
      <c r="R70" s="135" t="s">
        <v>519</v>
      </c>
      <c r="S70" s="136" t="s">
        <v>339</v>
      </c>
      <c r="T70" s="136" t="s">
        <v>202</v>
      </c>
      <c r="U70" s="135" t="s">
        <v>561</v>
      </c>
      <c r="V70" s="135" t="s">
        <v>212</v>
      </c>
      <c r="W70" s="136" t="s">
        <v>212</v>
      </c>
      <c r="X70" s="161" t="s">
        <v>212</v>
      </c>
    </row>
    <row r="71" spans="1:24" ht="161.5" thickBot="1" x14ac:dyDescent="0.35">
      <c r="A71" s="194"/>
      <c r="B71" s="133" t="s">
        <v>113</v>
      </c>
      <c r="C71" s="133">
        <v>30</v>
      </c>
      <c r="D71" s="133" t="s">
        <v>377</v>
      </c>
      <c r="E71" s="133" t="s">
        <v>501</v>
      </c>
      <c r="F71" s="134" t="s">
        <v>387</v>
      </c>
      <c r="G71" s="133" t="s">
        <v>53</v>
      </c>
      <c r="H71" s="135" t="s">
        <v>412</v>
      </c>
      <c r="I71" s="137" t="s">
        <v>272</v>
      </c>
      <c r="J71" s="136" t="s">
        <v>172</v>
      </c>
      <c r="K71" s="165" t="s">
        <v>406</v>
      </c>
      <c r="L71" s="135" t="s">
        <v>413</v>
      </c>
      <c r="M71" s="166" t="s">
        <v>591</v>
      </c>
      <c r="N71" s="133">
        <v>3</v>
      </c>
      <c r="O71" s="133" t="s">
        <v>80</v>
      </c>
      <c r="P71" s="156" t="s">
        <v>21</v>
      </c>
      <c r="Q71" s="139" t="s">
        <v>46</v>
      </c>
      <c r="R71" s="135" t="s">
        <v>512</v>
      </c>
      <c r="S71" s="136" t="s">
        <v>339</v>
      </c>
      <c r="T71" s="136" t="s">
        <v>202</v>
      </c>
      <c r="U71" s="135" t="s">
        <v>540</v>
      </c>
      <c r="V71" s="135" t="s">
        <v>212</v>
      </c>
      <c r="W71" s="136" t="s">
        <v>212</v>
      </c>
      <c r="X71" s="161" t="s">
        <v>212</v>
      </c>
    </row>
    <row r="72" spans="1:24" ht="246" customHeight="1" thickBot="1" x14ac:dyDescent="0.35">
      <c r="A72" s="194"/>
      <c r="B72" s="133" t="s">
        <v>113</v>
      </c>
      <c r="C72" s="133">
        <v>30</v>
      </c>
      <c r="D72" s="133" t="s">
        <v>377</v>
      </c>
      <c r="E72" s="133" t="s">
        <v>502</v>
      </c>
      <c r="F72" s="134" t="s">
        <v>388</v>
      </c>
      <c r="G72" s="133" t="s">
        <v>54</v>
      </c>
      <c r="H72" s="135" t="s">
        <v>414</v>
      </c>
      <c r="I72" s="137" t="s">
        <v>272</v>
      </c>
      <c r="J72" s="136" t="s">
        <v>172</v>
      </c>
      <c r="K72" s="165" t="s">
        <v>415</v>
      </c>
      <c r="L72" s="136" t="s">
        <v>279</v>
      </c>
      <c r="M72" s="135" t="s">
        <v>632</v>
      </c>
      <c r="N72" s="133">
        <v>3</v>
      </c>
      <c r="O72" s="133" t="s">
        <v>80</v>
      </c>
      <c r="P72" s="156" t="s">
        <v>21</v>
      </c>
      <c r="Q72" s="139" t="s">
        <v>46</v>
      </c>
      <c r="R72" s="135" t="s">
        <v>519</v>
      </c>
      <c r="S72" s="136" t="s">
        <v>296</v>
      </c>
      <c r="T72" s="136" t="s">
        <v>202</v>
      </c>
      <c r="U72" s="135" t="s">
        <v>541</v>
      </c>
      <c r="V72" s="135" t="s">
        <v>212</v>
      </c>
      <c r="W72" s="136" t="s">
        <v>212</v>
      </c>
      <c r="X72" s="161" t="s">
        <v>212</v>
      </c>
    </row>
    <row r="73" spans="1:24" ht="183" customHeight="1" thickBot="1" x14ac:dyDescent="0.35">
      <c r="A73" s="194"/>
      <c r="B73" s="133" t="s">
        <v>113</v>
      </c>
      <c r="C73" s="133">
        <v>30</v>
      </c>
      <c r="D73" s="133" t="s">
        <v>377</v>
      </c>
      <c r="E73" s="133" t="s">
        <v>503</v>
      </c>
      <c r="F73" s="134" t="s">
        <v>389</v>
      </c>
      <c r="G73" s="133" t="s">
        <v>53</v>
      </c>
      <c r="H73" s="135" t="s">
        <v>373</v>
      </c>
      <c r="I73" s="137" t="s">
        <v>272</v>
      </c>
      <c r="J73" s="136" t="s">
        <v>172</v>
      </c>
      <c r="K73" s="137" t="s">
        <v>393</v>
      </c>
      <c r="L73" s="134" t="s">
        <v>334</v>
      </c>
      <c r="M73" s="135" t="s">
        <v>633</v>
      </c>
      <c r="N73" s="133">
        <v>3</v>
      </c>
      <c r="O73" s="133" t="s">
        <v>80</v>
      </c>
      <c r="P73" s="156" t="s">
        <v>21</v>
      </c>
      <c r="Q73" s="139" t="s">
        <v>46</v>
      </c>
      <c r="R73" s="135" t="s">
        <v>519</v>
      </c>
      <c r="S73" s="136" t="s">
        <v>298</v>
      </c>
      <c r="T73" s="136" t="s">
        <v>202</v>
      </c>
      <c r="U73" s="135" t="s">
        <v>563</v>
      </c>
      <c r="V73" s="135" t="s">
        <v>212</v>
      </c>
      <c r="W73" s="136" t="s">
        <v>212</v>
      </c>
      <c r="X73" s="161" t="s">
        <v>212</v>
      </c>
    </row>
    <row r="74" spans="1:24" ht="214.5" customHeight="1" thickBot="1" x14ac:dyDescent="0.35">
      <c r="A74" s="193"/>
      <c r="B74" s="133" t="s">
        <v>113</v>
      </c>
      <c r="C74" s="133">
        <v>30</v>
      </c>
      <c r="D74" s="133" t="s">
        <v>377</v>
      </c>
      <c r="E74" s="133" t="s">
        <v>504</v>
      </c>
      <c r="F74" s="134" t="s">
        <v>390</v>
      </c>
      <c r="G74" s="133" t="s">
        <v>54</v>
      </c>
      <c r="H74" s="135" t="s">
        <v>331</v>
      </c>
      <c r="I74" s="137" t="s">
        <v>272</v>
      </c>
      <c r="J74" s="136" t="s">
        <v>172</v>
      </c>
      <c r="K74" s="165" t="s">
        <v>406</v>
      </c>
      <c r="L74" s="136" t="s">
        <v>416</v>
      </c>
      <c r="M74" s="138" t="s">
        <v>592</v>
      </c>
      <c r="N74" s="133">
        <v>3</v>
      </c>
      <c r="O74" s="133" t="s">
        <v>80</v>
      </c>
      <c r="P74" s="156" t="s">
        <v>21</v>
      </c>
      <c r="Q74" s="139" t="s">
        <v>46</v>
      </c>
      <c r="R74" s="135" t="s">
        <v>519</v>
      </c>
      <c r="S74" s="136" t="s">
        <v>296</v>
      </c>
      <c r="T74" s="136" t="s">
        <v>202</v>
      </c>
      <c r="U74" s="134" t="s">
        <v>564</v>
      </c>
      <c r="V74" s="135" t="s">
        <v>212</v>
      </c>
      <c r="W74" s="136" t="s">
        <v>212</v>
      </c>
      <c r="X74" s="161" t="s">
        <v>212</v>
      </c>
    </row>
    <row r="75" spans="1:24" s="96" customFormat="1" ht="187.5" customHeight="1" thickBot="1" x14ac:dyDescent="0.35">
      <c r="A75" s="133" t="s">
        <v>422</v>
      </c>
      <c r="B75" s="133" t="s">
        <v>113</v>
      </c>
      <c r="C75" s="133">
        <v>32</v>
      </c>
      <c r="D75" s="133" t="s">
        <v>423</v>
      </c>
      <c r="E75" s="133" t="s">
        <v>506</v>
      </c>
      <c r="F75" s="133" t="s">
        <v>424</v>
      </c>
      <c r="G75" s="133" t="s">
        <v>54</v>
      </c>
      <c r="H75" s="133" t="s">
        <v>425</v>
      </c>
      <c r="I75" s="166" t="s">
        <v>542</v>
      </c>
      <c r="J75" s="136" t="s">
        <v>172</v>
      </c>
      <c r="K75" s="166" t="s">
        <v>426</v>
      </c>
      <c r="L75" s="172" t="s">
        <v>407</v>
      </c>
      <c r="M75" s="166" t="s">
        <v>543</v>
      </c>
      <c r="N75" s="133">
        <v>3</v>
      </c>
      <c r="O75" s="133" t="s">
        <v>80</v>
      </c>
      <c r="P75" s="156" t="s">
        <v>21</v>
      </c>
      <c r="Q75" s="151" t="s">
        <v>46</v>
      </c>
      <c r="R75" s="181" t="s">
        <v>512</v>
      </c>
      <c r="S75" s="174" t="s">
        <v>339</v>
      </c>
      <c r="T75" s="174" t="s">
        <v>202</v>
      </c>
      <c r="U75" s="147" t="s">
        <v>544</v>
      </c>
      <c r="V75" s="147" t="s">
        <v>212</v>
      </c>
      <c r="W75" s="174" t="s">
        <v>212</v>
      </c>
      <c r="X75" s="182" t="s">
        <v>212</v>
      </c>
    </row>
    <row r="76" spans="1:24" ht="253.5" thickBot="1" x14ac:dyDescent="0.35">
      <c r="A76" s="149" t="s">
        <v>430</v>
      </c>
      <c r="B76" s="133" t="s">
        <v>22</v>
      </c>
      <c r="C76" s="133">
        <v>33</v>
      </c>
      <c r="D76" s="165" t="s">
        <v>431</v>
      </c>
      <c r="E76" s="133" t="s">
        <v>505</v>
      </c>
      <c r="F76" s="165" t="s">
        <v>434</v>
      </c>
      <c r="G76" s="133"/>
      <c r="H76" s="165" t="s">
        <v>437</v>
      </c>
      <c r="I76" s="165" t="s">
        <v>439</v>
      </c>
      <c r="J76" s="136" t="s">
        <v>172</v>
      </c>
      <c r="K76" s="165" t="s">
        <v>440</v>
      </c>
      <c r="L76" s="167" t="s">
        <v>407</v>
      </c>
      <c r="M76" s="166" t="s">
        <v>634</v>
      </c>
      <c r="N76" s="133">
        <v>3</v>
      </c>
      <c r="O76" s="133" t="s">
        <v>80</v>
      </c>
      <c r="P76" s="156" t="s">
        <v>21</v>
      </c>
      <c r="Q76" s="139" t="s">
        <v>46</v>
      </c>
      <c r="R76" s="135" t="s">
        <v>512</v>
      </c>
      <c r="S76" s="136" t="s">
        <v>339</v>
      </c>
      <c r="T76" s="136" t="s">
        <v>202</v>
      </c>
      <c r="U76" s="135" t="s">
        <v>565</v>
      </c>
      <c r="V76" s="135" t="s">
        <v>212</v>
      </c>
      <c r="W76" s="136" t="s">
        <v>212</v>
      </c>
      <c r="X76" s="161" t="s">
        <v>212</v>
      </c>
    </row>
    <row r="77" spans="1:24" ht="209.15" customHeight="1" thickBot="1" x14ac:dyDescent="0.35">
      <c r="A77" s="192" t="s">
        <v>428</v>
      </c>
      <c r="B77" s="133" t="s">
        <v>22</v>
      </c>
      <c r="C77" s="133">
        <v>34</v>
      </c>
      <c r="D77" s="165" t="s">
        <v>433</v>
      </c>
      <c r="E77" s="133" t="s">
        <v>507</v>
      </c>
      <c r="F77" s="165" t="s">
        <v>435</v>
      </c>
      <c r="G77" s="133"/>
      <c r="H77" s="165" t="s">
        <v>438</v>
      </c>
      <c r="I77" s="165" t="s">
        <v>441</v>
      </c>
      <c r="J77" s="136" t="s">
        <v>172</v>
      </c>
      <c r="K77" s="165" t="s">
        <v>442</v>
      </c>
      <c r="L77" s="167" t="s">
        <v>443</v>
      </c>
      <c r="M77" s="166" t="s">
        <v>635</v>
      </c>
      <c r="N77" s="133">
        <v>3</v>
      </c>
      <c r="O77" s="133" t="s">
        <v>80</v>
      </c>
      <c r="P77" s="156" t="s">
        <v>21</v>
      </c>
      <c r="Q77" s="139" t="s">
        <v>46</v>
      </c>
      <c r="R77" s="135" t="s">
        <v>512</v>
      </c>
      <c r="S77" s="136" t="s">
        <v>339</v>
      </c>
      <c r="T77" s="136" t="s">
        <v>202</v>
      </c>
      <c r="U77" s="135" t="s">
        <v>562</v>
      </c>
      <c r="V77" s="135" t="s">
        <v>212</v>
      </c>
      <c r="W77" s="136" t="s">
        <v>212</v>
      </c>
      <c r="X77" s="161" t="s">
        <v>212</v>
      </c>
    </row>
    <row r="78" spans="1:24" s="164" customFormat="1" ht="276.5" thickBot="1" x14ac:dyDescent="0.35">
      <c r="A78" s="194"/>
      <c r="B78" s="133" t="s">
        <v>113</v>
      </c>
      <c r="C78" s="133">
        <v>35</v>
      </c>
      <c r="D78" s="157" t="s">
        <v>460</v>
      </c>
      <c r="E78" s="142" t="s">
        <v>508</v>
      </c>
      <c r="F78" s="135" t="s">
        <v>250</v>
      </c>
      <c r="G78" s="133" t="s">
        <v>53</v>
      </c>
      <c r="H78" s="135" t="s">
        <v>260</v>
      </c>
      <c r="I78" s="135" t="s">
        <v>271</v>
      </c>
      <c r="J78" s="136" t="s">
        <v>172</v>
      </c>
      <c r="K78" s="150" t="s">
        <v>274</v>
      </c>
      <c r="L78" s="136" t="s">
        <v>278</v>
      </c>
      <c r="M78" s="134" t="s">
        <v>636</v>
      </c>
      <c r="N78" s="133">
        <v>3</v>
      </c>
      <c r="O78" s="133" t="s">
        <v>80</v>
      </c>
      <c r="P78" s="156" t="s">
        <v>21</v>
      </c>
      <c r="Q78" s="139" t="s">
        <v>46</v>
      </c>
      <c r="R78" s="135" t="s">
        <v>326</v>
      </c>
      <c r="S78" s="136" t="s">
        <v>296</v>
      </c>
      <c r="T78" s="136" t="s">
        <v>202</v>
      </c>
      <c r="U78" s="183" t="s">
        <v>545</v>
      </c>
      <c r="V78" s="133" t="s">
        <v>212</v>
      </c>
      <c r="W78" s="133" t="s">
        <v>212</v>
      </c>
      <c r="X78" s="143" t="s">
        <v>212</v>
      </c>
    </row>
    <row r="79" spans="1:24" ht="408.75" customHeight="1" thickBot="1" x14ac:dyDescent="0.35">
      <c r="A79" s="194"/>
      <c r="B79" s="133" t="s">
        <v>113</v>
      </c>
      <c r="C79" s="133">
        <v>35</v>
      </c>
      <c r="D79" s="138" t="s">
        <v>460</v>
      </c>
      <c r="E79" s="133" t="s">
        <v>509</v>
      </c>
      <c r="F79" s="138" t="s">
        <v>310</v>
      </c>
      <c r="G79" s="133" t="s">
        <v>53</v>
      </c>
      <c r="H79" s="135" t="s">
        <v>315</v>
      </c>
      <c r="I79" s="135" t="s">
        <v>271</v>
      </c>
      <c r="J79" s="136" t="s">
        <v>172</v>
      </c>
      <c r="K79" s="137" t="s">
        <v>316</v>
      </c>
      <c r="L79" s="136" t="s">
        <v>320</v>
      </c>
      <c r="M79" s="135" t="s">
        <v>321</v>
      </c>
      <c r="N79" s="133">
        <v>3</v>
      </c>
      <c r="O79" s="133" t="s">
        <v>80</v>
      </c>
      <c r="P79" s="156" t="s">
        <v>21</v>
      </c>
      <c r="Q79" s="139" t="s">
        <v>46</v>
      </c>
      <c r="R79" s="135" t="s">
        <v>324</v>
      </c>
      <c r="S79" s="136" t="s">
        <v>296</v>
      </c>
      <c r="T79" s="136" t="s">
        <v>202</v>
      </c>
      <c r="U79" s="135" t="s">
        <v>546</v>
      </c>
      <c r="V79" s="135" t="s">
        <v>212</v>
      </c>
      <c r="W79" s="136" t="s">
        <v>212</v>
      </c>
      <c r="X79" s="143" t="s">
        <v>212</v>
      </c>
    </row>
    <row r="80" spans="1:24" ht="409.5" customHeight="1" thickBot="1" x14ac:dyDescent="0.35">
      <c r="A80" s="193"/>
      <c r="B80" s="133"/>
      <c r="C80" s="133">
        <v>35</v>
      </c>
      <c r="D80" s="134" t="s">
        <v>460</v>
      </c>
      <c r="E80" s="142" t="s">
        <v>510</v>
      </c>
      <c r="F80" s="135" t="s">
        <v>251</v>
      </c>
      <c r="G80" s="133" t="s">
        <v>53</v>
      </c>
      <c r="H80" s="135" t="s">
        <v>261</v>
      </c>
      <c r="I80" s="135" t="s">
        <v>271</v>
      </c>
      <c r="J80" s="136" t="s">
        <v>172</v>
      </c>
      <c r="K80" s="150" t="s">
        <v>274</v>
      </c>
      <c r="L80" s="136" t="s">
        <v>278</v>
      </c>
      <c r="M80" s="135" t="s">
        <v>637</v>
      </c>
      <c r="N80" s="133">
        <v>3</v>
      </c>
      <c r="O80" s="133" t="s">
        <v>80</v>
      </c>
      <c r="P80" s="156" t="s">
        <v>21</v>
      </c>
      <c r="Q80" s="139" t="s">
        <v>46</v>
      </c>
      <c r="R80" s="135" t="s">
        <v>325</v>
      </c>
      <c r="S80" s="136" t="s">
        <v>296</v>
      </c>
      <c r="T80" s="136" t="s">
        <v>202</v>
      </c>
      <c r="U80" s="135" t="s">
        <v>547</v>
      </c>
      <c r="V80" s="133" t="s">
        <v>212</v>
      </c>
      <c r="W80" s="133" t="s">
        <v>212</v>
      </c>
      <c r="X80" s="143" t="s">
        <v>212</v>
      </c>
    </row>
    <row r="81" spans="1:24" ht="248.15" customHeight="1" thickBot="1" x14ac:dyDescent="0.35">
      <c r="A81" s="133" t="s">
        <v>429</v>
      </c>
      <c r="B81" s="133" t="s">
        <v>113</v>
      </c>
      <c r="C81" s="133">
        <v>36</v>
      </c>
      <c r="D81" s="165" t="s">
        <v>432</v>
      </c>
      <c r="E81" s="133" t="s">
        <v>511</v>
      </c>
      <c r="F81" s="165" t="s">
        <v>436</v>
      </c>
      <c r="G81" s="133"/>
      <c r="H81" s="165" t="s">
        <v>405</v>
      </c>
      <c r="I81" s="165" t="s">
        <v>444</v>
      </c>
      <c r="J81" s="136" t="s">
        <v>172</v>
      </c>
      <c r="K81" s="165" t="s">
        <v>427</v>
      </c>
      <c r="L81" s="167" t="s">
        <v>445</v>
      </c>
      <c r="M81" s="166" t="s">
        <v>579</v>
      </c>
      <c r="N81" s="133">
        <v>3</v>
      </c>
      <c r="O81" s="133" t="s">
        <v>80</v>
      </c>
      <c r="P81" s="156" t="s">
        <v>21</v>
      </c>
      <c r="Q81" s="139" t="s">
        <v>46</v>
      </c>
      <c r="R81" s="135" t="s">
        <v>512</v>
      </c>
      <c r="S81" s="136" t="s">
        <v>339</v>
      </c>
      <c r="T81" s="136" t="s">
        <v>202</v>
      </c>
      <c r="U81" s="135" t="s">
        <v>548</v>
      </c>
      <c r="V81" s="135" t="s">
        <v>212</v>
      </c>
      <c r="W81" s="136" t="s">
        <v>212</v>
      </c>
      <c r="X81" s="161" t="s">
        <v>212</v>
      </c>
    </row>
    <row r="82" spans="1:24" x14ac:dyDescent="0.3">
      <c r="A82" s="133"/>
      <c r="B82" s="133"/>
      <c r="C82" s="133"/>
      <c r="D82" s="133"/>
      <c r="E82" s="133"/>
      <c r="F82" s="133"/>
      <c r="G82" s="133"/>
      <c r="H82" s="133"/>
      <c r="I82" s="133"/>
      <c r="J82" s="133"/>
      <c r="K82" s="133"/>
      <c r="L82" s="133"/>
      <c r="M82" s="133"/>
      <c r="N82" s="133"/>
      <c r="O82" s="133"/>
      <c r="P82" s="133"/>
      <c r="Q82" s="139"/>
      <c r="R82" s="133"/>
      <c r="S82" s="133"/>
      <c r="T82" s="133"/>
      <c r="U82" s="139"/>
      <c r="V82" s="139"/>
      <c r="W82" s="139"/>
      <c r="X82" s="143"/>
    </row>
    <row r="83" spans="1:24" x14ac:dyDescent="0.3">
      <c r="A83" s="133"/>
      <c r="B83" s="133"/>
      <c r="C83" s="133"/>
      <c r="D83" s="133"/>
      <c r="E83" s="133"/>
      <c r="F83" s="133"/>
      <c r="G83" s="133"/>
      <c r="H83" s="133"/>
      <c r="I83" s="133"/>
      <c r="J83" s="133"/>
      <c r="K83" s="133"/>
      <c r="L83" s="133"/>
      <c r="M83" s="133"/>
      <c r="N83" s="133"/>
      <c r="O83" s="133"/>
      <c r="P83" s="133"/>
      <c r="Q83" s="139"/>
      <c r="R83" s="133"/>
      <c r="S83" s="133"/>
      <c r="T83" s="133"/>
      <c r="U83" s="139"/>
      <c r="V83" s="139"/>
      <c r="W83" s="139"/>
      <c r="X83" s="143"/>
    </row>
    <row r="84" spans="1:24" x14ac:dyDescent="0.3">
      <c r="A84" s="133"/>
      <c r="B84" s="133"/>
      <c r="C84" s="133"/>
      <c r="D84" s="133"/>
      <c r="E84" s="133"/>
      <c r="F84" s="133"/>
      <c r="G84" s="133"/>
      <c r="H84" s="133"/>
      <c r="I84" s="133"/>
      <c r="J84" s="133"/>
      <c r="K84" s="133"/>
      <c r="L84" s="133"/>
      <c r="M84" s="133"/>
      <c r="N84" s="133"/>
      <c r="O84" s="133"/>
      <c r="P84" s="133"/>
      <c r="Q84" s="139"/>
      <c r="R84" s="133"/>
      <c r="S84" s="133"/>
      <c r="T84" s="133"/>
      <c r="U84" s="139"/>
      <c r="V84" s="139"/>
      <c r="W84" s="139"/>
      <c r="X84" s="143"/>
    </row>
    <row r="85" spans="1:24" x14ac:dyDescent="0.3">
      <c r="A85" s="133"/>
      <c r="B85" s="133"/>
      <c r="C85" s="133"/>
      <c r="D85" s="133"/>
      <c r="E85" s="133"/>
      <c r="F85" s="133"/>
      <c r="G85" s="133"/>
      <c r="H85" s="133"/>
      <c r="I85" s="133"/>
      <c r="J85" s="133"/>
      <c r="K85" s="133"/>
      <c r="L85" s="133"/>
      <c r="M85" s="133"/>
      <c r="N85" s="133"/>
      <c r="O85" s="133"/>
      <c r="P85" s="133"/>
      <c r="Q85" s="139"/>
      <c r="R85" s="133"/>
      <c r="S85" s="133"/>
      <c r="T85" s="133"/>
      <c r="U85" s="139"/>
      <c r="V85" s="139"/>
      <c r="W85" s="139"/>
      <c r="X85" s="143"/>
    </row>
    <row r="86" spans="1:24" x14ac:dyDescent="0.3">
      <c r="A86" s="133"/>
      <c r="B86" s="133"/>
      <c r="C86" s="133"/>
      <c r="D86" s="133"/>
      <c r="E86" s="133"/>
      <c r="F86" s="133"/>
      <c r="G86" s="133"/>
      <c r="H86" s="133"/>
      <c r="I86" s="133"/>
      <c r="J86" s="133"/>
      <c r="K86" s="133"/>
      <c r="L86" s="133"/>
      <c r="M86" s="133"/>
      <c r="N86" s="133"/>
      <c r="O86" s="133"/>
      <c r="P86" s="133"/>
      <c r="Q86" s="139"/>
      <c r="R86" s="133"/>
      <c r="S86" s="133"/>
      <c r="T86" s="133"/>
      <c r="U86" s="139"/>
      <c r="V86" s="139"/>
      <c r="W86" s="139"/>
      <c r="X86" s="143"/>
    </row>
    <row r="87" spans="1:24" x14ac:dyDescent="0.3">
      <c r="A87" s="133"/>
      <c r="B87" s="133"/>
      <c r="C87" s="133"/>
      <c r="D87" s="133"/>
      <c r="E87" s="133"/>
      <c r="F87" s="133"/>
      <c r="G87" s="133"/>
      <c r="H87" s="133"/>
      <c r="I87" s="133"/>
      <c r="J87" s="133"/>
      <c r="K87" s="133"/>
      <c r="L87" s="133"/>
      <c r="M87" s="133"/>
      <c r="N87" s="133"/>
      <c r="O87" s="133"/>
      <c r="P87" s="133"/>
      <c r="Q87" s="139"/>
      <c r="R87" s="133"/>
      <c r="S87" s="133"/>
      <c r="T87" s="133"/>
      <c r="U87" s="139"/>
      <c r="V87" s="139"/>
      <c r="W87" s="139"/>
      <c r="X87" s="143"/>
    </row>
    <row r="88" spans="1:24" x14ac:dyDescent="0.3">
      <c r="A88" s="133"/>
      <c r="B88" s="133"/>
      <c r="C88" s="133"/>
      <c r="D88" s="133"/>
      <c r="E88" s="133"/>
      <c r="F88" s="133"/>
      <c r="G88" s="133"/>
      <c r="H88" s="133"/>
      <c r="I88" s="133"/>
      <c r="J88" s="133"/>
      <c r="K88" s="133"/>
      <c r="L88" s="133"/>
      <c r="M88" s="133"/>
      <c r="N88" s="133"/>
      <c r="O88" s="133"/>
      <c r="P88" s="133"/>
      <c r="Q88" s="139"/>
      <c r="R88" s="133"/>
      <c r="S88" s="133"/>
      <c r="T88" s="133"/>
      <c r="U88" s="139"/>
      <c r="V88" s="139"/>
      <c r="W88" s="139"/>
      <c r="X88" s="143"/>
    </row>
    <row r="89" spans="1:24" x14ac:dyDescent="0.3">
      <c r="A89" s="133"/>
      <c r="B89" s="133"/>
      <c r="C89" s="133"/>
      <c r="D89" s="133"/>
      <c r="E89" s="133"/>
      <c r="F89" s="133"/>
      <c r="G89" s="133"/>
      <c r="H89" s="133"/>
      <c r="I89" s="133"/>
      <c r="J89" s="133"/>
      <c r="K89" s="133"/>
      <c r="L89" s="133"/>
      <c r="M89" s="133"/>
      <c r="N89" s="133"/>
      <c r="O89" s="133"/>
      <c r="P89" s="133"/>
      <c r="Q89" s="139"/>
      <c r="R89" s="133"/>
      <c r="S89" s="133"/>
      <c r="T89" s="133"/>
      <c r="U89" s="139"/>
      <c r="V89" s="139"/>
      <c r="W89" s="139"/>
      <c r="X89" s="143"/>
    </row>
    <row r="90" spans="1:24" x14ac:dyDescent="0.3">
      <c r="A90" s="133"/>
      <c r="B90" s="133"/>
      <c r="C90" s="133"/>
      <c r="D90" s="133"/>
      <c r="E90" s="133"/>
      <c r="F90" s="133"/>
      <c r="G90" s="133"/>
      <c r="H90" s="133"/>
      <c r="I90" s="133"/>
      <c r="J90" s="133"/>
      <c r="K90" s="133"/>
      <c r="L90" s="133"/>
      <c r="M90" s="133"/>
      <c r="N90" s="133"/>
      <c r="O90" s="133"/>
      <c r="P90" s="133"/>
      <c r="Q90" s="139"/>
      <c r="R90" s="133"/>
      <c r="S90" s="133"/>
      <c r="T90" s="133"/>
      <c r="U90" s="139"/>
      <c r="V90" s="139"/>
      <c r="W90" s="139"/>
      <c r="X90" s="143"/>
    </row>
    <row r="91" spans="1:24" x14ac:dyDescent="0.3">
      <c r="A91" s="133"/>
      <c r="B91" s="133"/>
      <c r="C91" s="133"/>
      <c r="D91" s="133"/>
      <c r="E91" s="133"/>
      <c r="F91" s="133"/>
      <c r="G91" s="133"/>
      <c r="H91" s="133"/>
      <c r="I91" s="133"/>
      <c r="J91" s="133"/>
      <c r="K91" s="133"/>
      <c r="L91" s="133"/>
      <c r="M91" s="133"/>
      <c r="N91" s="133"/>
      <c r="O91" s="133"/>
      <c r="P91" s="133"/>
      <c r="Q91" s="139"/>
      <c r="R91" s="133"/>
      <c r="S91" s="133"/>
      <c r="T91" s="133"/>
      <c r="U91" s="139"/>
      <c r="V91" s="139"/>
      <c r="W91" s="139"/>
      <c r="X91" s="143"/>
    </row>
    <row r="92" spans="1:24" x14ac:dyDescent="0.3">
      <c r="A92" s="133"/>
      <c r="B92" s="133"/>
      <c r="C92" s="133"/>
      <c r="D92" s="133"/>
      <c r="E92" s="133"/>
      <c r="F92" s="133"/>
      <c r="G92" s="133"/>
      <c r="H92" s="133"/>
      <c r="I92" s="133"/>
      <c r="J92" s="133"/>
      <c r="K92" s="133"/>
      <c r="L92" s="133"/>
      <c r="M92" s="133"/>
      <c r="N92" s="133"/>
      <c r="O92" s="133"/>
      <c r="P92" s="133"/>
      <c r="Q92" s="139"/>
      <c r="R92" s="133"/>
      <c r="S92" s="133"/>
      <c r="T92" s="133"/>
      <c r="U92" s="139"/>
      <c r="V92" s="139"/>
      <c r="W92" s="139"/>
      <c r="X92" s="143"/>
    </row>
    <row r="93" spans="1:24" x14ac:dyDescent="0.3">
      <c r="A93" s="133"/>
      <c r="B93" s="133"/>
      <c r="C93" s="133"/>
      <c r="D93" s="133"/>
      <c r="E93" s="133"/>
      <c r="F93" s="133"/>
      <c r="G93" s="133"/>
      <c r="H93" s="133"/>
      <c r="I93" s="133"/>
      <c r="J93" s="133"/>
      <c r="K93" s="133"/>
      <c r="L93" s="133"/>
      <c r="M93" s="133"/>
      <c r="N93" s="133"/>
      <c r="O93" s="133"/>
      <c r="P93" s="133"/>
      <c r="Q93" s="139"/>
      <c r="R93" s="133"/>
      <c r="S93" s="133"/>
      <c r="T93" s="133"/>
      <c r="U93" s="139"/>
      <c r="V93" s="139"/>
      <c r="W93" s="139"/>
      <c r="X93" s="143"/>
    </row>
    <row r="94" spans="1:24" x14ac:dyDescent="0.3">
      <c r="A94" s="133"/>
      <c r="B94" s="133"/>
      <c r="C94" s="133"/>
      <c r="D94" s="133"/>
      <c r="E94" s="133"/>
      <c r="F94" s="133"/>
      <c r="G94" s="133"/>
      <c r="H94" s="133"/>
      <c r="I94" s="133"/>
      <c r="J94" s="133"/>
      <c r="K94" s="133"/>
      <c r="L94" s="133"/>
      <c r="M94" s="133"/>
      <c r="N94" s="133"/>
      <c r="O94" s="133"/>
      <c r="P94" s="133"/>
      <c r="Q94" s="139"/>
      <c r="R94" s="133"/>
      <c r="S94" s="133"/>
      <c r="T94" s="133"/>
      <c r="U94" s="139"/>
      <c r="V94" s="139"/>
      <c r="W94" s="139"/>
      <c r="X94" s="143"/>
    </row>
    <row r="95" spans="1:24" x14ac:dyDescent="0.3">
      <c r="A95" s="133"/>
      <c r="B95" s="133"/>
      <c r="C95" s="133"/>
      <c r="D95" s="133"/>
      <c r="E95" s="133"/>
      <c r="F95" s="133"/>
      <c r="G95" s="133"/>
      <c r="H95" s="133"/>
      <c r="I95" s="133"/>
      <c r="J95" s="133"/>
      <c r="K95" s="133"/>
      <c r="L95" s="133"/>
      <c r="M95" s="133"/>
      <c r="N95" s="133"/>
      <c r="O95" s="133"/>
      <c r="P95" s="133"/>
      <c r="Q95" s="139"/>
      <c r="R95" s="133"/>
      <c r="S95" s="133"/>
      <c r="T95" s="133"/>
      <c r="U95" s="139"/>
      <c r="V95" s="139"/>
      <c r="W95" s="139"/>
      <c r="X95" s="143"/>
    </row>
    <row r="96" spans="1:24" x14ac:dyDescent="0.3">
      <c r="A96" s="133"/>
      <c r="B96" s="133"/>
      <c r="C96" s="133"/>
      <c r="D96" s="133"/>
      <c r="E96" s="133"/>
      <c r="F96" s="133"/>
      <c r="G96" s="133"/>
      <c r="H96" s="133"/>
      <c r="I96" s="133"/>
      <c r="J96" s="133"/>
      <c r="K96" s="133"/>
      <c r="L96" s="133"/>
      <c r="M96" s="133"/>
      <c r="N96" s="133"/>
      <c r="O96" s="133"/>
      <c r="P96" s="133"/>
      <c r="Q96" s="139"/>
      <c r="R96" s="133"/>
      <c r="S96" s="133"/>
      <c r="T96" s="133"/>
      <c r="U96" s="139"/>
      <c r="V96" s="139"/>
      <c r="W96" s="139"/>
      <c r="X96" s="143"/>
    </row>
    <row r="97" spans="1:24" x14ac:dyDescent="0.3">
      <c r="A97" s="133"/>
      <c r="B97" s="133"/>
      <c r="C97" s="133"/>
      <c r="D97" s="133"/>
      <c r="E97" s="133"/>
      <c r="F97" s="133"/>
      <c r="G97" s="133"/>
      <c r="H97" s="133"/>
      <c r="I97" s="133"/>
      <c r="J97" s="133"/>
      <c r="K97" s="133"/>
      <c r="L97" s="133"/>
      <c r="M97" s="133"/>
      <c r="N97" s="133"/>
      <c r="O97" s="133"/>
      <c r="P97" s="133"/>
      <c r="Q97" s="139"/>
      <c r="R97" s="133"/>
      <c r="S97" s="133"/>
      <c r="T97" s="133"/>
      <c r="U97" s="139"/>
      <c r="V97" s="139"/>
      <c r="W97" s="139"/>
      <c r="X97" s="143"/>
    </row>
    <row r="98" spans="1:24" x14ac:dyDescent="0.3">
      <c r="K98" s="96"/>
    </row>
    <row r="99" spans="1:24" x14ac:dyDescent="0.3">
      <c r="K99" s="96"/>
    </row>
    <row r="100" spans="1:24" x14ac:dyDescent="0.3">
      <c r="K100" s="96"/>
    </row>
    <row r="101" spans="1:24" x14ac:dyDescent="0.3">
      <c r="K101" s="96"/>
    </row>
    <row r="102" spans="1:24" x14ac:dyDescent="0.3">
      <c r="K102" s="96"/>
    </row>
    <row r="103" spans="1:24" x14ac:dyDescent="0.3">
      <c r="K103" s="96"/>
    </row>
    <row r="104" spans="1:24" x14ac:dyDescent="0.3">
      <c r="K104" s="96"/>
    </row>
    <row r="105" spans="1:24" x14ac:dyDescent="0.3">
      <c r="K105" s="96"/>
    </row>
    <row r="106" spans="1:24" x14ac:dyDescent="0.3">
      <c r="K106" s="96"/>
    </row>
    <row r="107" spans="1:24" x14ac:dyDescent="0.3">
      <c r="K107" s="96"/>
    </row>
    <row r="108" spans="1:24" x14ac:dyDescent="0.3">
      <c r="K108" s="96"/>
    </row>
    <row r="109" spans="1:24" x14ac:dyDescent="0.3">
      <c r="K109" s="96"/>
    </row>
    <row r="110" spans="1:24" x14ac:dyDescent="0.3">
      <c r="K110" s="96"/>
    </row>
    <row r="111" spans="1:24" x14ac:dyDescent="0.3">
      <c r="K111" s="96"/>
    </row>
    <row r="112" spans="1:24" x14ac:dyDescent="0.3">
      <c r="K112" s="96"/>
    </row>
    <row r="113" spans="11:11" x14ac:dyDescent="0.3">
      <c r="K113" s="96"/>
    </row>
    <row r="114" spans="11:11" x14ac:dyDescent="0.3">
      <c r="K114" s="96"/>
    </row>
    <row r="115" spans="11:11" x14ac:dyDescent="0.3">
      <c r="K115" s="96"/>
    </row>
    <row r="116" spans="11:11" x14ac:dyDescent="0.3">
      <c r="K116" s="96"/>
    </row>
    <row r="117" spans="11:11" x14ac:dyDescent="0.3">
      <c r="K117" s="96"/>
    </row>
    <row r="118" spans="11:11" x14ac:dyDescent="0.3">
      <c r="K118" s="96"/>
    </row>
    <row r="119" spans="11:11" x14ac:dyDescent="0.3">
      <c r="K119" s="96"/>
    </row>
    <row r="120" spans="11:11" x14ac:dyDescent="0.3">
      <c r="K120" s="96"/>
    </row>
    <row r="121" spans="11:11" x14ac:dyDescent="0.3">
      <c r="K121" s="96"/>
    </row>
    <row r="122" spans="11:11" x14ac:dyDescent="0.3">
      <c r="K122" s="96"/>
    </row>
    <row r="123" spans="11:11" x14ac:dyDescent="0.3">
      <c r="K123" s="96"/>
    </row>
    <row r="124" spans="11:11" x14ac:dyDescent="0.3">
      <c r="K124" s="96"/>
    </row>
    <row r="125" spans="11:11" x14ac:dyDescent="0.3">
      <c r="K125" s="96"/>
    </row>
    <row r="126" spans="11:11" x14ac:dyDescent="0.3">
      <c r="K126" s="96"/>
    </row>
    <row r="127" spans="11:11" x14ac:dyDescent="0.3">
      <c r="K127" s="96"/>
    </row>
    <row r="128" spans="11:11" x14ac:dyDescent="0.3">
      <c r="K128" s="96"/>
    </row>
    <row r="129" spans="11:11" x14ac:dyDescent="0.3">
      <c r="K129" s="96"/>
    </row>
    <row r="130" spans="11:11" x14ac:dyDescent="0.3">
      <c r="K130" s="96"/>
    </row>
    <row r="131" spans="11:11" x14ac:dyDescent="0.3">
      <c r="K131" s="96"/>
    </row>
    <row r="132" spans="11:11" x14ac:dyDescent="0.3">
      <c r="K132" s="96"/>
    </row>
    <row r="133" spans="11:11" x14ac:dyDescent="0.3">
      <c r="K133" s="96"/>
    </row>
    <row r="134" spans="11:11" x14ac:dyDescent="0.3">
      <c r="K134" s="96"/>
    </row>
    <row r="135" spans="11:11" x14ac:dyDescent="0.3">
      <c r="K135" s="96"/>
    </row>
    <row r="136" spans="11:11" x14ac:dyDescent="0.3">
      <c r="K136" s="96"/>
    </row>
    <row r="137" spans="11:11" x14ac:dyDescent="0.3">
      <c r="K137" s="96"/>
    </row>
    <row r="138" spans="11:11" x14ac:dyDescent="0.3">
      <c r="K138" s="96"/>
    </row>
    <row r="139" spans="11:11" x14ac:dyDescent="0.3">
      <c r="K139" s="96"/>
    </row>
    <row r="140" spans="11:11" x14ac:dyDescent="0.3">
      <c r="K140" s="96"/>
    </row>
    <row r="141" spans="11:11" x14ac:dyDescent="0.3">
      <c r="K141" s="96"/>
    </row>
    <row r="142" spans="11:11" x14ac:dyDescent="0.3">
      <c r="K142" s="96"/>
    </row>
    <row r="143" spans="11:11" x14ac:dyDescent="0.3">
      <c r="K143" s="96"/>
    </row>
    <row r="144" spans="11:11" x14ac:dyDescent="0.3">
      <c r="K144" s="96"/>
    </row>
    <row r="145" spans="11:11" x14ac:dyDescent="0.3">
      <c r="K145" s="96"/>
    </row>
    <row r="146" spans="11:11" x14ac:dyDescent="0.3">
      <c r="K146" s="96"/>
    </row>
    <row r="147" spans="11:11" x14ac:dyDescent="0.3">
      <c r="K147" s="96"/>
    </row>
    <row r="148" spans="11:11" x14ac:dyDescent="0.3">
      <c r="K148" s="96"/>
    </row>
  </sheetData>
  <mergeCells count="27">
    <mergeCell ref="A77:A80"/>
    <mergeCell ref="S6:V8"/>
    <mergeCell ref="A9:X9"/>
    <mergeCell ref="A3:X3"/>
    <mergeCell ref="M6:N8"/>
    <mergeCell ref="J6:J8"/>
    <mergeCell ref="A6:A8"/>
    <mergeCell ref="B6:I8"/>
    <mergeCell ref="K4:N4"/>
    <mergeCell ref="O4:T4"/>
    <mergeCell ref="A5:X5"/>
    <mergeCell ref="B4:I4"/>
    <mergeCell ref="K6:L8"/>
    <mergeCell ref="O6:R6"/>
    <mergeCell ref="O7:R7"/>
    <mergeCell ref="O8:R8"/>
    <mergeCell ref="P10:P11"/>
    <mergeCell ref="A56:A57"/>
    <mergeCell ref="A58:A61"/>
    <mergeCell ref="A62:A74"/>
    <mergeCell ref="A49:A53"/>
    <mergeCell ref="A54:A55"/>
    <mergeCell ref="A47:A48"/>
    <mergeCell ref="A26:A40"/>
    <mergeCell ref="A41:A46"/>
    <mergeCell ref="A12:A21"/>
    <mergeCell ref="A22:A25"/>
  </mergeCells>
  <phoneticPr fontId="43" type="noConversion"/>
  <dataValidations xWindow="859" yWindow="514" count="2">
    <dataValidation type="list" allowBlank="1" showInputMessage="1" showErrorMessage="1" promptTitle="Risk type" prompt="Select the risk catergory whether the risk has Safety or Health effects " sqref="Z28" xr:uid="{C5501561-D293-4370-AC89-6BF9C9021E85}">
      <formula1>"Safety"</formula1>
    </dataValidation>
    <dataValidation type="list" allowBlank="1" showInputMessage="1" showErrorMessage="1" promptTitle="Likelihood criteria" prompt="Please use criteria attached in th Likelihood criteria tab of this workbook" sqref="S26:S28 S78" xr:uid="{23B50B8F-E832-46B9-A343-19EE29421F7F}">
      <formula1>#REF!</formula1>
    </dataValidation>
  </dataValidation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xWindow="859" yWindow="514" count="6">
        <x14:dataValidation type="list" allowBlank="1" showErrorMessage="1" promptTitle="Risk control effectiveness" prompt="_x000a_" xr:uid="{00000000-0002-0000-0000-000005000000}">
          <x14:formula1>
            <xm:f>'Consequence rating'!$U$3:$U$6</xm:f>
          </x14:formula1>
          <xm:sqref>Q57:Q97 Q12:Q55</xm:sqref>
        </x14:dataValidation>
        <x14:dataValidation type="list" allowBlank="1" showInputMessage="1" showErrorMessage="1" promptTitle="Consequence criteria" prompt="Please use the criteia attached on the consequence criteria tab in this Workbook" xr:uid="{00000000-0002-0000-0000-000002000000}">
          <x14:formula1>
            <xm:f>'Consequence rating'!$S$3:$S$8</xm:f>
          </x14:formula1>
          <xm:sqref>N12:N97</xm:sqref>
        </x14:dataValidation>
        <x14:dataValidation type="list" allowBlank="1" showInputMessage="1" showErrorMessage="1" promptTitle="Likelihood criteria" prompt="Please use criteria attached in th Likelihood criteria tab of this workbook" xr:uid="{00000000-0002-0000-0000-000003000000}">
          <x14:formula1>
            <xm:f>'Consequence rating'!$T$3:$T$7</xm:f>
          </x14:formula1>
          <xm:sqref>O12:O97</xm:sqref>
        </x14:dataValidation>
        <x14:dataValidation type="list" allowBlank="1" showInputMessage="1" showErrorMessage="1" promptTitle="Risk rating" prompt="Please use the Risk matrix attached on this workbook for the rating and colour code the column according to the risk rank i.e. green, blue, amber and red." xr:uid="{00000000-0002-0000-0000-000004000000}">
          <x14:formula1>
            <xm:f>'Consequence rating'!$V$3:$V$6</xm:f>
          </x14:formula1>
          <xm:sqref>P12:P97</xm:sqref>
        </x14:dataValidation>
        <x14:dataValidation type="list" allowBlank="1" showInputMessage="1" showErrorMessage="1" xr:uid="{00000000-0002-0000-0000-000000000000}">
          <x14:formula1>
            <xm:f>'Consequence rating'!$Q$3:$Q$4</xm:f>
          </x14:formula1>
          <xm:sqref>B12:B97</xm:sqref>
        </x14:dataValidation>
        <x14:dataValidation type="list" allowBlank="1" showInputMessage="1" showErrorMessage="1" promptTitle="Risk type" prompt="Select the risk catergory whether the risk has Safety or Health effects " xr:uid="{00000000-0002-0000-0000-000001000000}">
          <x14:formula1>
            <xm:f>'Consequence rating'!$R$3:$R$4</xm:f>
          </x14:formula1>
          <xm:sqref>G12:G97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91"/>
  <sheetViews>
    <sheetView zoomScale="60" zoomScaleNormal="60" workbookViewId="0">
      <selection activeCell="N8" sqref="N8"/>
    </sheetView>
  </sheetViews>
  <sheetFormatPr defaultRowHeight="14.5" x14ac:dyDescent="0.35"/>
  <cols>
    <col min="1" max="1" width="29.6328125" customWidth="1"/>
    <col min="2" max="2" width="32" customWidth="1"/>
    <col min="3" max="3" width="32.54296875" customWidth="1"/>
    <col min="4" max="4" width="9.08984375" customWidth="1"/>
    <col min="5" max="5" width="26" style="1" customWidth="1"/>
    <col min="6" max="6" width="41" style="1" customWidth="1"/>
    <col min="7" max="7" width="9.453125" customWidth="1"/>
    <col min="8" max="8" width="8.36328125" customWidth="1"/>
    <col min="9" max="9" width="8.6328125" customWidth="1"/>
    <col min="10" max="10" width="12.453125" customWidth="1"/>
    <col min="11" max="11" width="21.6328125" customWidth="1"/>
    <col min="12" max="12" width="17" bestFit="1" customWidth="1"/>
    <col min="13" max="13" width="15" customWidth="1"/>
    <col min="31" max="31" width="17.08984375" customWidth="1"/>
  </cols>
  <sheetData>
    <row r="1" spans="1:32" ht="15.75" customHeight="1" x14ac:dyDescent="0.35"/>
    <row r="2" spans="1:32" ht="15.75" customHeight="1" x14ac:dyDescent="0.35"/>
    <row r="3" spans="1:32" ht="18.5" x14ac:dyDescent="0.45">
      <c r="A3" s="236" t="s">
        <v>55</v>
      </c>
      <c r="B3" s="237"/>
      <c r="C3" s="237"/>
      <c r="D3" s="237"/>
      <c r="E3" s="237"/>
      <c r="F3" s="237"/>
      <c r="G3" s="237"/>
      <c r="H3" s="237"/>
      <c r="I3" s="237"/>
      <c r="J3" s="237"/>
      <c r="K3" s="237"/>
      <c r="L3" s="237"/>
    </row>
    <row r="4" spans="1:32" ht="63.75" customHeight="1" x14ac:dyDescent="0.35">
      <c r="A4" s="68" t="s">
        <v>64</v>
      </c>
      <c r="B4" s="238"/>
      <c r="C4" s="238"/>
      <c r="D4" s="238"/>
      <c r="E4" s="239"/>
      <c r="F4" s="239"/>
      <c r="G4" s="240"/>
      <c r="H4" s="84"/>
      <c r="I4" s="85"/>
      <c r="J4" s="85"/>
      <c r="K4" s="69" t="s">
        <v>72</v>
      </c>
      <c r="L4" s="70" t="s">
        <v>117</v>
      </c>
      <c r="N4" s="1"/>
      <c r="O4" s="1"/>
      <c r="P4" s="1"/>
    </row>
    <row r="5" spans="1:32" ht="9.75" customHeight="1" x14ac:dyDescent="0.35">
      <c r="A5" s="224"/>
      <c r="B5" s="224"/>
      <c r="C5" s="224"/>
      <c r="D5" s="224"/>
      <c r="E5" s="224"/>
      <c r="F5" s="224"/>
      <c r="G5" s="224"/>
      <c r="H5" s="224"/>
      <c r="I5" s="224"/>
      <c r="J5" s="224"/>
      <c r="K5" s="224"/>
      <c r="L5" s="224"/>
      <c r="N5" s="1"/>
      <c r="O5" s="1"/>
      <c r="P5" s="1"/>
    </row>
    <row r="6" spans="1:32" ht="30" customHeight="1" thickBot="1" x14ac:dyDescent="0.4">
      <c r="A6" s="212" t="s">
        <v>1</v>
      </c>
      <c r="B6" s="215"/>
      <c r="C6" s="215"/>
      <c r="D6" s="215"/>
      <c r="E6" s="228"/>
      <c r="F6" s="206" t="s">
        <v>56</v>
      </c>
      <c r="G6" s="207"/>
      <c r="H6" s="233" t="s">
        <v>133</v>
      </c>
      <c r="I6" s="233"/>
      <c r="J6" s="233"/>
      <c r="K6" s="67" t="s">
        <v>66</v>
      </c>
      <c r="L6" s="82"/>
      <c r="N6" s="1"/>
      <c r="O6" s="1"/>
      <c r="P6" s="1"/>
      <c r="AA6" s="71" t="s">
        <v>113</v>
      </c>
      <c r="AB6" s="71" t="s">
        <v>53</v>
      </c>
      <c r="AC6" s="71">
        <v>1</v>
      </c>
      <c r="AD6" s="71" t="s">
        <v>80</v>
      </c>
      <c r="AE6" s="71" t="s">
        <v>46</v>
      </c>
      <c r="AF6" s="19" t="s">
        <v>17</v>
      </c>
    </row>
    <row r="7" spans="1:32" ht="30.75" customHeight="1" thickBot="1" x14ac:dyDescent="0.4">
      <c r="A7" s="213"/>
      <c r="B7" s="218"/>
      <c r="C7" s="218"/>
      <c r="D7" s="218"/>
      <c r="E7" s="228"/>
      <c r="F7" s="208"/>
      <c r="G7" s="209"/>
      <c r="H7" s="233" t="s">
        <v>120</v>
      </c>
      <c r="I7" s="233"/>
      <c r="J7" s="233"/>
      <c r="K7" s="67" t="s">
        <v>118</v>
      </c>
      <c r="L7" s="82">
        <v>5</v>
      </c>
      <c r="N7" s="1"/>
      <c r="O7" s="1"/>
      <c r="P7" s="1"/>
      <c r="AA7" s="71" t="s">
        <v>22</v>
      </c>
      <c r="AB7" s="71" t="s">
        <v>54</v>
      </c>
      <c r="AC7" s="71">
        <v>2</v>
      </c>
      <c r="AD7" s="71" t="s">
        <v>81</v>
      </c>
      <c r="AE7" s="71" t="s">
        <v>75</v>
      </c>
      <c r="AF7" s="18" t="s">
        <v>19</v>
      </c>
    </row>
    <row r="8" spans="1:32" ht="30.75" customHeight="1" thickBot="1" x14ac:dyDescent="0.4">
      <c r="A8" s="213"/>
      <c r="B8" s="218"/>
      <c r="C8" s="218"/>
      <c r="D8" s="218"/>
      <c r="E8" s="228"/>
      <c r="F8" s="208"/>
      <c r="G8" s="209"/>
      <c r="H8" s="233" t="s">
        <v>121</v>
      </c>
      <c r="I8" s="233"/>
      <c r="J8" s="233"/>
      <c r="K8" s="67" t="s">
        <v>119</v>
      </c>
      <c r="L8" s="83">
        <v>45777</v>
      </c>
      <c r="N8" s="1"/>
      <c r="O8" s="1"/>
      <c r="P8" s="1"/>
      <c r="AA8" s="72"/>
      <c r="AB8" s="72"/>
      <c r="AC8" s="72">
        <v>3</v>
      </c>
      <c r="AD8" s="72" t="s">
        <v>82</v>
      </c>
      <c r="AE8" s="71" t="s">
        <v>77</v>
      </c>
      <c r="AF8" s="5" t="s">
        <v>20</v>
      </c>
    </row>
    <row r="9" spans="1:32" ht="15.75" customHeight="1" thickBot="1" x14ac:dyDescent="0.4">
      <c r="A9" s="234" t="s">
        <v>52</v>
      </c>
      <c r="B9" s="235"/>
      <c r="C9" s="235"/>
      <c r="D9" s="235"/>
      <c r="E9" s="235"/>
      <c r="F9" s="235"/>
      <c r="G9" s="235"/>
      <c r="H9" s="235"/>
      <c r="I9" s="235"/>
      <c r="J9" s="235"/>
      <c r="K9" s="235"/>
      <c r="L9" s="235"/>
      <c r="N9" s="1"/>
      <c r="O9" s="1"/>
      <c r="P9" s="1"/>
      <c r="AA9" s="71"/>
      <c r="AB9" s="71"/>
      <c r="AC9" s="71">
        <v>5</v>
      </c>
      <c r="AD9" s="71" t="s">
        <v>84</v>
      </c>
      <c r="AE9" s="71"/>
      <c r="AF9" s="71"/>
    </row>
    <row r="10" spans="1:32" ht="78" customHeight="1" x14ac:dyDescent="0.35">
      <c r="A10" s="30" t="s">
        <v>124</v>
      </c>
      <c r="B10" s="31" t="s">
        <v>134</v>
      </c>
      <c r="C10" s="31" t="s">
        <v>135</v>
      </c>
      <c r="D10" s="31" t="s">
        <v>128</v>
      </c>
      <c r="E10" s="32" t="s">
        <v>132</v>
      </c>
      <c r="F10" s="36" t="s">
        <v>3</v>
      </c>
      <c r="G10" s="37" t="s">
        <v>0</v>
      </c>
      <c r="H10" s="38"/>
      <c r="I10" s="229" t="s">
        <v>4</v>
      </c>
      <c r="J10" s="33"/>
      <c r="K10" s="34" t="s">
        <v>6</v>
      </c>
      <c r="L10" s="35" t="s">
        <v>7</v>
      </c>
      <c r="N10" s="1"/>
      <c r="O10" s="1"/>
      <c r="P10" s="1"/>
      <c r="AA10" s="20"/>
      <c r="AB10" s="20"/>
      <c r="AC10" s="71">
        <v>6</v>
      </c>
      <c r="AD10" s="20"/>
      <c r="AE10" s="20"/>
      <c r="AF10" s="20"/>
    </row>
    <row r="11" spans="1:32" s="17" customFormat="1" ht="156" customHeight="1" x14ac:dyDescent="0.25">
      <c r="A11" s="21" t="s">
        <v>48</v>
      </c>
      <c r="B11" s="24" t="s">
        <v>69</v>
      </c>
      <c r="C11" s="23" t="s">
        <v>67</v>
      </c>
      <c r="D11" s="23" t="s">
        <v>16</v>
      </c>
      <c r="E11" s="81" t="s">
        <v>70</v>
      </c>
      <c r="F11" s="22" t="s">
        <v>115</v>
      </c>
      <c r="G11" s="29" t="s">
        <v>18</v>
      </c>
      <c r="H11" s="28" t="s">
        <v>12</v>
      </c>
      <c r="I11" s="230"/>
      <c r="J11" s="25" t="s">
        <v>51</v>
      </c>
      <c r="K11" s="26" t="s">
        <v>50</v>
      </c>
      <c r="L11" s="27" t="s">
        <v>13</v>
      </c>
      <c r="N11" s="16"/>
      <c r="O11" s="16"/>
      <c r="P11" s="16"/>
      <c r="R11" s="231"/>
      <c r="S11" s="89"/>
      <c r="T11" s="90"/>
      <c r="U11" s="90"/>
      <c r="V11" s="90"/>
      <c r="W11" s="90"/>
      <c r="X11" s="90"/>
    </row>
    <row r="12" spans="1:32" ht="400" x14ac:dyDescent="0.35">
      <c r="A12" s="2" t="str">
        <f>IF(Contractors!A12="","",Contractors!A12)</f>
        <v>Driving
National road
Public road
Terrain / servitudes</v>
      </c>
      <c r="B12" s="2" t="str">
        <f>IF(Contractors!A12="","",Contractors!D12)</f>
        <v>Sub standard Vehicles/ Unroad worthy Vehicles</v>
      </c>
      <c r="C12" s="2" t="str">
        <f>IF(Contractors!A12="","",Contractors!F12)</f>
        <v xml:space="preserve"> Motor vehicle accident       Property Damage</v>
      </c>
      <c r="D12" s="4"/>
      <c r="E12" s="2" t="str">
        <f>IF(Contractors!A12="","",Contractors!L12)</f>
        <v>Fatality; Lost Time Injury;  Medical Incident     Financial Loss</v>
      </c>
      <c r="F12" s="2" t="str">
        <f>IF(Contractors!A12="","",Contractors!M12)</f>
        <v xml:space="preserve"> Elimination: None
Substitution: None 
Engineering controls: None 
Administrative controls:
1. Conduct awareness on Vehicle and Driver Safety Procedures
2. Defensive driver training (where the risk has been identified).
3. Travel Route Risk Assessment
4. Vehicle Inspection.
5. Driver Observation 
Personal protective equipment (PPE ):None                                                                      </v>
      </c>
      <c r="G12" s="2"/>
      <c r="H12" s="2"/>
      <c r="I12" s="4"/>
      <c r="J12" s="3"/>
      <c r="K12" s="2" t="str">
        <f>IF(Contractors!A12="","",Contractors!T12)</f>
        <v>Site Supervisor</v>
      </c>
      <c r="L12" s="2" t="str">
        <f>IF(Contractors!A12="","",Contractors!U12)</f>
        <v>OHSA no. 85 of 1993 ( section 8  &amp; 14)
 COIDA no. 130 of 1993 (Section  22, 38, 39, 41, 42 &amp; 43)
 National Road Management Traffic Act 93 of 1996 (Section 63 &amp; 64 )
32-727 Eskom SHEQ policy;
 32-95 Occupational Health and Safety Incident Management Procedure; 
32-520 Occupational Health &amp; Safety Risk Assessment Procedure;
 240-62946386 Eskom Vehicle Safety and Driver Management procedure;
 32-345 Eskom Vehicle Safety Specifications procedure;</v>
      </c>
      <c r="M12" s="77"/>
      <c r="N12" s="1"/>
      <c r="O12" s="1"/>
      <c r="P12" s="1"/>
      <c r="R12" s="231"/>
      <c r="S12" s="91"/>
      <c r="T12" s="92"/>
      <c r="U12" s="92"/>
      <c r="V12" s="92"/>
      <c r="W12" s="92"/>
      <c r="X12" s="92"/>
    </row>
    <row r="13" spans="1:32" x14ac:dyDescent="0.35">
      <c r="A13" s="2" t="str">
        <f>IF(Contractors!A13="","",Contractors!A13)</f>
        <v/>
      </c>
      <c r="B13" s="2" t="str">
        <f>IF(Contractors!A13="","",Contractors!D13)</f>
        <v/>
      </c>
      <c r="C13" s="2" t="str">
        <f>IF(Contractors!A13="","",Contractors!F13)</f>
        <v/>
      </c>
      <c r="D13" s="4"/>
      <c r="E13" s="2" t="str">
        <f>IF(Contractors!A13="","",Contractors!L13)</f>
        <v/>
      </c>
      <c r="F13" s="2" t="str">
        <f>IF(Contractors!A13="","",Contractors!M13)</f>
        <v/>
      </c>
      <c r="G13" s="2"/>
      <c r="H13" s="2"/>
      <c r="I13" s="4"/>
      <c r="J13" s="3"/>
      <c r="K13" s="2" t="str">
        <f>IF(Contractors!A13="","",Contractors!T13)</f>
        <v/>
      </c>
      <c r="L13" s="2" t="str">
        <f>IF(Contractors!A13="","",Contractors!U13)</f>
        <v/>
      </c>
      <c r="M13" s="77"/>
      <c r="N13" s="1"/>
      <c r="O13" s="1"/>
      <c r="P13" s="1"/>
      <c r="R13" s="231"/>
      <c r="S13" s="91"/>
      <c r="T13" s="92"/>
      <c r="U13" s="92"/>
      <c r="V13" s="92"/>
      <c r="W13" s="92"/>
      <c r="X13" s="92"/>
    </row>
    <row r="14" spans="1:32" x14ac:dyDescent="0.35">
      <c r="A14" s="2" t="str">
        <f>IF(Contractors!A14="","",Contractors!A14)</f>
        <v/>
      </c>
      <c r="B14" s="2" t="str">
        <f>IF(Contractors!A14="","",Contractors!D14)</f>
        <v/>
      </c>
      <c r="C14" s="2" t="str">
        <f>IF(Contractors!A14="","",Contractors!F14)</f>
        <v/>
      </c>
      <c r="D14" s="4"/>
      <c r="E14" s="2" t="str">
        <f>IF(Contractors!A14="","",Contractors!L14)</f>
        <v/>
      </c>
      <c r="F14" s="2" t="str">
        <f>IF(Contractors!A14="","",Contractors!M14)</f>
        <v/>
      </c>
      <c r="G14" s="2"/>
      <c r="H14" s="2"/>
      <c r="I14" s="4"/>
      <c r="J14" s="3"/>
      <c r="K14" s="2" t="str">
        <f>IF(Contractors!A14="","",Contractors!T14)</f>
        <v/>
      </c>
      <c r="L14" s="2" t="str">
        <f>IF(Contractors!A14="","",Contractors!U14)</f>
        <v/>
      </c>
      <c r="M14" s="77"/>
      <c r="N14" s="1"/>
      <c r="O14" s="1"/>
      <c r="P14" s="1"/>
      <c r="R14" s="231"/>
      <c r="S14" s="91"/>
      <c r="T14" s="92"/>
      <c r="U14" s="92"/>
      <c r="V14" s="92"/>
      <c r="W14" s="92"/>
      <c r="X14" s="92"/>
    </row>
    <row r="15" spans="1:32" x14ac:dyDescent="0.35">
      <c r="A15" s="2" t="str">
        <f>IF(Contractors!A15="","",Contractors!A15)</f>
        <v/>
      </c>
      <c r="B15" s="2" t="str">
        <f>IF(Contractors!A15="","",Contractors!D15)</f>
        <v/>
      </c>
      <c r="C15" s="2" t="str">
        <f>IF(Contractors!A15="","",Contractors!F15)</f>
        <v/>
      </c>
      <c r="D15" s="4"/>
      <c r="E15" s="2" t="str">
        <f>IF(Contractors!A15="","",Contractors!L15)</f>
        <v/>
      </c>
      <c r="F15" s="2" t="str">
        <f>IF(Contractors!A15="","",Contractors!M15)</f>
        <v/>
      </c>
      <c r="G15" s="2"/>
      <c r="H15" s="2"/>
      <c r="I15" s="4"/>
      <c r="J15" s="3"/>
      <c r="K15" s="2" t="str">
        <f>IF(Contractors!A15="","",Contractors!T15)</f>
        <v/>
      </c>
      <c r="L15" s="2" t="str">
        <f>IF(Contractors!A15="","",Contractors!U15)</f>
        <v/>
      </c>
      <c r="M15" s="77"/>
      <c r="N15" s="1"/>
      <c r="O15" s="1"/>
      <c r="P15" s="1"/>
      <c r="R15" s="231"/>
      <c r="S15" s="91"/>
      <c r="T15" s="92"/>
      <c r="U15" s="92"/>
      <c r="V15" s="92"/>
      <c r="W15" s="92"/>
      <c r="X15" s="92"/>
    </row>
    <row r="16" spans="1:32" x14ac:dyDescent="0.35">
      <c r="A16" s="2" t="str">
        <f>IF(Contractors!A16="","",Contractors!A16)</f>
        <v/>
      </c>
      <c r="B16" s="2" t="str">
        <f>IF(Contractors!A16="","",Contractors!D16)</f>
        <v/>
      </c>
      <c r="C16" s="2" t="str">
        <f>IF(Contractors!A16="","",Contractors!F16)</f>
        <v/>
      </c>
      <c r="D16" s="4"/>
      <c r="E16" s="2" t="str">
        <f>IF(Contractors!A16="","",Contractors!L16)</f>
        <v/>
      </c>
      <c r="F16" s="2" t="str">
        <f>IF(Contractors!A16="","",Contractors!M16)</f>
        <v/>
      </c>
      <c r="G16" s="2"/>
      <c r="H16" s="2"/>
      <c r="I16" s="4"/>
      <c r="J16" s="3"/>
      <c r="K16" s="2" t="str">
        <f>IF(Contractors!A16="","",Contractors!T16)</f>
        <v/>
      </c>
      <c r="L16" s="2" t="str">
        <f>IF(Contractors!A16="","",Contractors!U16)</f>
        <v/>
      </c>
      <c r="M16" s="77"/>
      <c r="N16" s="1"/>
      <c r="O16" s="1"/>
      <c r="P16" s="1"/>
      <c r="R16" s="231"/>
      <c r="S16" s="91"/>
      <c r="T16" s="92"/>
      <c r="U16" s="92"/>
      <c r="V16" s="92"/>
      <c r="W16" s="92"/>
      <c r="X16" s="92"/>
    </row>
    <row r="17" spans="1:24" x14ac:dyDescent="0.35">
      <c r="A17" s="2" t="str">
        <f>IF(Contractors!A17="","",Contractors!A17)</f>
        <v/>
      </c>
      <c r="B17" s="2" t="str">
        <f>IF(Contractors!A17="","",Contractors!D17)</f>
        <v/>
      </c>
      <c r="C17" s="2" t="str">
        <f>IF(Contractors!A17="","",Contractors!F17)</f>
        <v/>
      </c>
      <c r="D17" s="4"/>
      <c r="E17" s="2" t="str">
        <f>IF(Contractors!A17="","",Contractors!L17)</f>
        <v/>
      </c>
      <c r="F17" s="2" t="str">
        <f>IF(Contractors!A17="","",Contractors!M17)</f>
        <v/>
      </c>
      <c r="G17" s="2"/>
      <c r="H17" s="2"/>
      <c r="I17" s="4"/>
      <c r="J17" s="3"/>
      <c r="K17" s="2" t="str">
        <f>IF(Contractors!A17="","",Contractors!T17)</f>
        <v/>
      </c>
      <c r="L17" s="2" t="str">
        <f>IF(Contractors!A17="","",Contractors!U17)</f>
        <v/>
      </c>
      <c r="M17" s="78"/>
      <c r="N17" s="1"/>
      <c r="O17" s="1"/>
      <c r="P17" s="1"/>
      <c r="R17" s="93"/>
      <c r="S17" s="93"/>
      <c r="T17" s="94"/>
      <c r="U17" s="94"/>
      <c r="V17" s="94"/>
      <c r="W17" s="94"/>
      <c r="X17" s="94"/>
    </row>
    <row r="18" spans="1:24" x14ac:dyDescent="0.35">
      <c r="A18" s="2" t="str">
        <f>IF(Contractors!A18="","",Contractors!A18)</f>
        <v/>
      </c>
      <c r="B18" s="2" t="str">
        <f>IF(Contractors!A18="","",Contractors!D18)</f>
        <v/>
      </c>
      <c r="C18" s="2" t="str">
        <f>IF(Contractors!A18="","",Contractors!F18)</f>
        <v/>
      </c>
      <c r="D18" s="4"/>
      <c r="E18" s="2" t="str">
        <f>IF(Contractors!A18="","",Contractors!L18)</f>
        <v/>
      </c>
      <c r="F18" s="2" t="str">
        <f>IF(Contractors!A18="","",Contractors!M18)</f>
        <v/>
      </c>
      <c r="G18" s="2"/>
      <c r="H18" s="2"/>
      <c r="I18" s="4"/>
      <c r="J18" s="3"/>
      <c r="K18" s="2" t="str">
        <f>IF(Contractors!A18="","",Contractors!T18)</f>
        <v/>
      </c>
      <c r="L18" s="2" t="str">
        <f>IF(Contractors!A18="","",Contractors!U18)</f>
        <v/>
      </c>
      <c r="M18" s="78"/>
      <c r="N18" s="1"/>
      <c r="O18" s="1"/>
      <c r="P18" s="1"/>
      <c r="R18" s="93"/>
      <c r="S18" s="93"/>
      <c r="T18" s="232"/>
      <c r="U18" s="232"/>
      <c r="V18" s="232"/>
      <c r="W18" s="232"/>
      <c r="X18" s="232"/>
    </row>
    <row r="19" spans="1:24" x14ac:dyDescent="0.35">
      <c r="A19" s="2" t="str">
        <f>IF(Contractors!A19="","",Contractors!A19)</f>
        <v/>
      </c>
      <c r="B19" s="2" t="str">
        <f>IF(Contractors!A19="","",Contractors!D19)</f>
        <v/>
      </c>
      <c r="C19" s="2" t="str">
        <f>IF(Contractors!A19="","",Contractors!F19)</f>
        <v/>
      </c>
      <c r="D19" s="4"/>
      <c r="E19" s="2" t="str">
        <f>IF(Contractors!A19="","",Contractors!L19)</f>
        <v/>
      </c>
      <c r="F19" s="2" t="str">
        <f>IF(Contractors!A19="","",Contractors!M19)</f>
        <v/>
      </c>
      <c r="G19" s="2"/>
      <c r="H19" s="2"/>
      <c r="I19" s="4"/>
      <c r="J19" s="3"/>
      <c r="K19" s="2" t="str">
        <f>IF(Contractors!A19="","",Contractors!T19)</f>
        <v/>
      </c>
      <c r="L19" s="2" t="str">
        <f>IF(Contractors!A19="","",Contractors!U19)</f>
        <v/>
      </c>
      <c r="M19" s="78"/>
      <c r="N19" s="1"/>
      <c r="O19" s="1"/>
      <c r="P19" s="1"/>
    </row>
    <row r="20" spans="1:24" x14ac:dyDescent="0.35">
      <c r="A20" s="2" t="str">
        <f>IF(Contractors!A20="","",Contractors!A20)</f>
        <v/>
      </c>
      <c r="B20" s="2" t="str">
        <f>IF(Contractors!A20="","",Contractors!D20)</f>
        <v/>
      </c>
      <c r="C20" s="2" t="str">
        <f>IF(Contractors!A20="","",Contractors!F20)</f>
        <v/>
      </c>
      <c r="D20" s="4"/>
      <c r="E20" s="2" t="str">
        <f>IF(Contractors!A20="","",Contractors!L20)</f>
        <v/>
      </c>
      <c r="F20" s="2" t="str">
        <f>IF(Contractors!A20="","",Contractors!M20)</f>
        <v/>
      </c>
      <c r="G20" s="2"/>
      <c r="H20" s="2"/>
      <c r="I20" s="4"/>
      <c r="J20" s="3"/>
      <c r="K20" s="2" t="str">
        <f>IF(Contractors!A20="","",Contractors!T20)</f>
        <v/>
      </c>
      <c r="L20" s="2" t="str">
        <f>IF(Contractors!A20="","",Contractors!U20)</f>
        <v/>
      </c>
      <c r="M20" s="78"/>
      <c r="N20" s="1"/>
      <c r="O20" s="1"/>
      <c r="P20" s="1"/>
    </row>
    <row r="21" spans="1:24" x14ac:dyDescent="0.35">
      <c r="A21" s="2" t="str">
        <f>IF(Contractors!A21="","",Contractors!A21)</f>
        <v/>
      </c>
      <c r="B21" s="2" t="str">
        <f>IF(Contractors!A21="","",Contractors!D21)</f>
        <v/>
      </c>
      <c r="C21" s="2" t="str">
        <f>IF(Contractors!A21="","",Contractors!F21)</f>
        <v/>
      </c>
      <c r="D21" s="4"/>
      <c r="E21" s="2" t="str">
        <f>IF(Contractors!A21="","",Contractors!L21)</f>
        <v/>
      </c>
      <c r="F21" s="2" t="str">
        <f>IF(Contractors!A21="","",Contractors!M21)</f>
        <v/>
      </c>
      <c r="G21" s="2"/>
      <c r="H21" s="2"/>
      <c r="I21" s="4"/>
      <c r="J21" s="3"/>
      <c r="K21" s="2" t="str">
        <f>IF(Contractors!A21="","",Contractors!T21)</f>
        <v/>
      </c>
      <c r="L21" s="2" t="str">
        <f>IF(Contractors!A21="","",Contractors!U21)</f>
        <v/>
      </c>
      <c r="M21" s="78"/>
      <c r="N21" s="1"/>
      <c r="O21" s="1"/>
      <c r="P21" s="1"/>
    </row>
    <row r="22" spans="1:24" ht="300" x14ac:dyDescent="0.35">
      <c r="A22" s="2" t="str">
        <f>IF(Contractors!A22="","",Contractors!A22)</f>
        <v>Interaction amongst employees
(Refer to the Psychosocial Issues Risk Assessment for more details)</v>
      </c>
      <c r="B22" s="2" t="str">
        <f>IF(Contractors!A22="","",Contractors!D22)</f>
        <v>Bullying</v>
      </c>
      <c r="C22" s="2" t="str">
        <f>IF(Contractors!A22="","",Contractors!F22)</f>
        <v>Compromised self eesteem causing depression and suicidal employees</v>
      </c>
      <c r="D22" s="4"/>
      <c r="E22" s="2" t="str">
        <f>IF(Contractors!A22="","",Contractors!L22)</f>
        <v xml:space="preserve">Fatality due to suicide
Depression
</v>
      </c>
      <c r="F22" s="2" t="str">
        <f>IF(Contractors!A22="","",Contractors!M22)</f>
        <v xml:space="preserve"> Elimination: None
Substitution: None 
Engineering controls: None 
Administrative controls :
1. HR policies addressing bullying practices have been improved.
2. Awareness
Personal protective equipment (PPE ):None                                                                            
</v>
      </c>
      <c r="G22" s="2"/>
      <c r="H22" s="2"/>
      <c r="I22" s="4"/>
      <c r="J22" s="3"/>
      <c r="K22" s="2" t="str">
        <f>IF(Contractors!A22="","",Contractors!T22)</f>
        <v>Site Supervisor</v>
      </c>
      <c r="L22" s="2" t="str">
        <f>IF(Contractors!A22="","",Contractors!U22)</f>
        <v xml:space="preserve">OHSA no.85 of 1993  section 8 &amp; 14;
- 240-43848327 Right to Refuse to Work in an unsafe condition procedure        
- 32-520 Occupational Health &amp; Safety Risk Assessment Procedure                                                                                    - 32-477 Safety Health and Environment Training and Development                                                                  
- 32-95 Rev. 4 Environmental, Occupational Health and Safety Incident Management Procedure.
</v>
      </c>
      <c r="M22" s="79"/>
      <c r="N22" s="1"/>
      <c r="O22" s="1"/>
      <c r="P22" s="1"/>
    </row>
    <row r="23" spans="1:24" x14ac:dyDescent="0.35">
      <c r="A23" s="2" t="str">
        <f>IF(Contractors!A23="","",Contractors!A23)</f>
        <v/>
      </c>
      <c r="B23" s="2" t="str">
        <f>IF(Contractors!A23="","",Contractors!D23)</f>
        <v/>
      </c>
      <c r="C23" s="2" t="str">
        <f>IF(Contractors!A23="","",Contractors!F23)</f>
        <v/>
      </c>
      <c r="D23" s="4"/>
      <c r="E23" s="2" t="str">
        <f>IF(Contractors!A23="","",Contractors!L23)</f>
        <v/>
      </c>
      <c r="F23" s="2" t="str">
        <f>IF(Contractors!A23="","",Contractors!M23)</f>
        <v/>
      </c>
      <c r="G23" s="2"/>
      <c r="H23" s="2"/>
      <c r="I23" s="4"/>
      <c r="J23" s="3"/>
      <c r="K23" s="2" t="str">
        <f>IF(Contractors!A23="","",Contractors!T23)</f>
        <v/>
      </c>
      <c r="L23" s="2" t="str">
        <f>IF(Contractors!A23="","",Contractors!U23)</f>
        <v/>
      </c>
      <c r="M23" s="79"/>
      <c r="N23" s="1"/>
      <c r="O23" s="1"/>
      <c r="P23" s="1"/>
    </row>
    <row r="24" spans="1:24" x14ac:dyDescent="0.35">
      <c r="A24" s="2" t="str">
        <f>IF(Contractors!A24="","",Contractors!A24)</f>
        <v/>
      </c>
      <c r="B24" s="2" t="str">
        <f>IF(Contractors!A24="","",Contractors!D24)</f>
        <v/>
      </c>
      <c r="C24" s="2" t="str">
        <f>IF(Contractors!A24="","",Contractors!F24)</f>
        <v/>
      </c>
      <c r="D24" s="4"/>
      <c r="E24" s="2" t="str">
        <f>IF(Contractors!A24="","",Contractors!L24)</f>
        <v/>
      </c>
      <c r="F24" s="2" t="str">
        <f>IF(Contractors!A24="","",Contractors!M24)</f>
        <v/>
      </c>
      <c r="G24" s="2"/>
      <c r="H24" s="2"/>
      <c r="I24" s="4"/>
      <c r="J24" s="3"/>
      <c r="K24" s="2" t="str">
        <f>IF(Contractors!A24="","",Contractors!T24)</f>
        <v/>
      </c>
      <c r="L24" s="2" t="str">
        <f>IF(Contractors!A24="","",Contractors!U24)</f>
        <v/>
      </c>
      <c r="M24" s="79"/>
      <c r="N24" s="1"/>
      <c r="O24" s="1"/>
      <c r="P24" s="1"/>
    </row>
    <row r="25" spans="1:24" x14ac:dyDescent="0.35">
      <c r="A25" s="2" t="str">
        <f>IF(Contractors!A25="","",Contractors!A25)</f>
        <v/>
      </c>
      <c r="B25" s="2" t="str">
        <f>IF(Contractors!A25="","",Contractors!D25)</f>
        <v/>
      </c>
      <c r="C25" s="2" t="str">
        <f>IF(Contractors!A25="","",Contractors!F25)</f>
        <v/>
      </c>
      <c r="D25" s="4"/>
      <c r="E25" s="2" t="str">
        <f>IF(Contractors!A25="","",Contractors!L25)</f>
        <v/>
      </c>
      <c r="F25" s="2" t="str">
        <f>IF(Contractors!A25="","",Contractors!M25)</f>
        <v/>
      </c>
      <c r="G25" s="2"/>
      <c r="H25" s="2"/>
      <c r="I25" s="4"/>
      <c r="J25" s="3"/>
      <c r="K25" s="2" t="str">
        <f>IF(Contractors!A25="","",Contractors!T25)</f>
        <v/>
      </c>
      <c r="L25" s="2" t="str">
        <f>IF(Contractors!A25="","",Contractors!U25)</f>
        <v/>
      </c>
      <c r="M25" s="79"/>
      <c r="N25" s="1"/>
      <c r="O25" s="1"/>
      <c r="P25" s="1"/>
    </row>
    <row r="26" spans="1:24" ht="409.5" x14ac:dyDescent="0.35">
      <c r="A26" s="2" t="str">
        <f>IF(Contractors!A26="","",Contractors!A26)</f>
        <v>Circuit Breaker Maintenance (Gas and oil breakers)
- Preventative maintenance task (PMT)
- Major Overhaul Task (MOT)</v>
      </c>
      <c r="B26" s="2" t="str">
        <f>IF(Contractors!A26="","",Contractors!D26)</f>
        <v xml:space="preserve">Circuit breaker with SF6 (Sulphur Hexaflouride) gas </v>
      </c>
      <c r="C26" s="2" t="str">
        <f>IF(Contractors!A26="","",Contractors!F26)</f>
        <v>Electrocution</v>
      </c>
      <c r="D26" s="4"/>
      <c r="E26" s="2" t="str">
        <f>IF(Contractors!A26="","",Contractors!L26)</f>
        <v>Electric shock                                                                Psychological damage    
  Physical burns Neurological damage Ventricular fibrillation resulting in fatality Lost time Injury Medical Incident, Fatality.</v>
      </c>
      <c r="F26" s="2" t="str">
        <f>IF(Contractors!A26="","",Contractors!M26)</f>
        <v xml:space="preserve">Elimination: None
Substitution: None 
Engineering controls: None 
Administrative controls :
- Technicians always ensure that equipment is opened, isolated and safe to work on. 
- An equipotential safety zone is created for each worker on the job site by earthing, bonding and/or   insulating according to approved procedures to avoid contact by charging the equipment being tested.
- Authorised person has certified and shown all team members that the apparatus is safe to work on.
- Pre-task risk assessment to identify all risks and hazards has been conducted and complete workers register prior to any   work commencing.
- Permit is always issued before commencement of the testing activities.
- Emergency preparedness plan is reviewed and discussed before any work commences. 
- Test  Equipment.
- Use updated drawings.
- Fire extimguisher ,first aid kit ,FAS Rescue kit
Personal protective equipment (PPE):(encompassing non-slip safety boots, electrical shock-resistant boots, long sleeve and long pants),and restriction on wearing of jewellery, long breem safety hat.)           
carry equipment horizontally in the HV Yard as per Eskom standards                                                                     </v>
      </c>
      <c r="G26" s="2"/>
      <c r="H26" s="2"/>
      <c r="I26" s="4"/>
      <c r="J26" s="3"/>
      <c r="K26" s="2" t="str">
        <f>IF(Contractors!A26="","",Contractors!T26)</f>
        <v>Site Supervisor</v>
      </c>
      <c r="L26" s="2" t="e">
        <f>IF(Contractors!A26="","",Contractors!#REF!)</f>
        <v>#REF!</v>
      </c>
      <c r="M26" s="79"/>
      <c r="N26" s="1"/>
      <c r="O26" s="1"/>
      <c r="P26" s="1"/>
    </row>
    <row r="27" spans="1:24" x14ac:dyDescent="0.35">
      <c r="A27" s="2" t="str">
        <f>IF(Contractors!A27="","",Contractors!A27)</f>
        <v/>
      </c>
      <c r="B27" s="2" t="str">
        <f>IF(Contractors!A27="","",Contractors!D27)</f>
        <v/>
      </c>
      <c r="C27" s="2" t="str">
        <f>IF(Contractors!A27="","",Contractors!F27)</f>
        <v/>
      </c>
      <c r="D27" s="4"/>
      <c r="E27" s="2" t="str">
        <f>IF(Contractors!A27="","",Contractors!L27)</f>
        <v/>
      </c>
      <c r="F27" s="2" t="str">
        <f>IF(Contractors!A27="","",Contractors!#REF!)</f>
        <v/>
      </c>
      <c r="G27" s="2"/>
      <c r="H27" s="2"/>
      <c r="I27" s="4"/>
      <c r="J27" s="3"/>
      <c r="K27" s="2" t="str">
        <f>IF(Contractors!A27="","",Contractors!T27)</f>
        <v/>
      </c>
      <c r="L27" s="2" t="str">
        <f>IF(Contractors!A27="","",Contractors!#REF!)</f>
        <v/>
      </c>
      <c r="M27" s="79"/>
      <c r="N27" s="1"/>
      <c r="O27" s="1"/>
      <c r="P27" s="1"/>
    </row>
    <row r="28" spans="1:24" x14ac:dyDescent="0.35">
      <c r="A28" s="2" t="str">
        <f>IF(Contractors!A28="","",Contractors!A28)</f>
        <v/>
      </c>
      <c r="B28" s="2" t="str">
        <f>IF(Contractors!A28="","",Contractors!D28)</f>
        <v/>
      </c>
      <c r="C28" s="2" t="str">
        <f>IF(Contractors!A28="","",Contractors!F28)</f>
        <v/>
      </c>
      <c r="D28" s="4"/>
      <c r="E28" s="2" t="str">
        <f>IF(Contractors!A28="","",Contractors!L28)</f>
        <v/>
      </c>
      <c r="F28" s="2" t="str">
        <f>IF(Contractors!A28="","",Contractors!Z28)</f>
        <v/>
      </c>
      <c r="G28" s="2"/>
      <c r="H28" s="2"/>
      <c r="I28" s="4"/>
      <c r="J28" s="3"/>
      <c r="K28" s="2" t="str">
        <f>IF(Contractors!A28="","",Contractors!T28)</f>
        <v/>
      </c>
      <c r="L28" s="2" t="str">
        <f>IF(Contractors!A28="","",Contractors!#REF!)</f>
        <v/>
      </c>
      <c r="M28" s="79"/>
      <c r="N28" s="1"/>
      <c r="O28" s="1"/>
      <c r="P28" s="1"/>
    </row>
    <row r="29" spans="1:24" x14ac:dyDescent="0.35">
      <c r="A29" s="2" t="e">
        <f>IF(Contractors!#REF!="","",Contractors!#REF!)</f>
        <v>#REF!</v>
      </c>
      <c r="B29" s="2" t="e">
        <f>IF(Contractors!#REF!="","",Contractors!#REF!)</f>
        <v>#REF!</v>
      </c>
      <c r="C29" s="2" t="e">
        <f>IF(Contractors!#REF!="","",Contractors!#REF!)</f>
        <v>#REF!</v>
      </c>
      <c r="D29" s="4"/>
      <c r="E29" s="2" t="e">
        <f>IF(Contractors!#REF!="","",Contractors!#REF!)</f>
        <v>#REF!</v>
      </c>
      <c r="F29" s="2" t="e">
        <f>IF(Contractors!#REF!="","",Contractors!#REF!)</f>
        <v>#REF!</v>
      </c>
      <c r="G29" s="2"/>
      <c r="H29" s="2"/>
      <c r="I29" s="4"/>
      <c r="J29" s="3"/>
      <c r="K29" s="2" t="e">
        <f>IF(Contractors!#REF!="","",Contractors!#REF!)</f>
        <v>#REF!</v>
      </c>
      <c r="L29" s="2" t="e">
        <f>IF(Contractors!#REF!="","",Contractors!#REF!)</f>
        <v>#REF!</v>
      </c>
      <c r="M29" s="79"/>
      <c r="N29" s="1"/>
      <c r="O29" s="1"/>
      <c r="P29" s="1"/>
    </row>
    <row r="30" spans="1:24" x14ac:dyDescent="0.35">
      <c r="A30" s="2" t="e">
        <f>IF(Contractors!#REF!="","",Contractors!#REF!)</f>
        <v>#REF!</v>
      </c>
      <c r="B30" s="2" t="e">
        <f>IF(Contractors!#REF!="","",Contractors!#REF!)</f>
        <v>#REF!</v>
      </c>
      <c r="C30" s="2" t="e">
        <f>IF(Contractors!#REF!="","",Contractors!#REF!)</f>
        <v>#REF!</v>
      </c>
      <c r="D30" s="4"/>
      <c r="E30" s="2" t="e">
        <f>IF(Contractors!#REF!="","",Contractors!#REF!)</f>
        <v>#REF!</v>
      </c>
      <c r="F30" s="2" t="e">
        <f>IF(Contractors!#REF!="","",Contractors!#REF!)</f>
        <v>#REF!</v>
      </c>
      <c r="G30" s="2"/>
      <c r="H30" s="2"/>
      <c r="I30" s="4"/>
      <c r="J30" s="3"/>
      <c r="K30" s="2" t="e">
        <f>IF(Contractors!#REF!="","",Contractors!#REF!)</f>
        <v>#REF!</v>
      </c>
      <c r="L30" s="2" t="e">
        <f>IF(Contractors!#REF!="","",Contractors!#REF!)</f>
        <v>#REF!</v>
      </c>
      <c r="M30" s="79"/>
      <c r="N30" s="1"/>
      <c r="O30" s="1"/>
      <c r="P30" s="1"/>
    </row>
    <row r="31" spans="1:24" x14ac:dyDescent="0.35">
      <c r="A31" s="2" t="e">
        <f>IF(Contractors!#REF!="","",Contractors!#REF!)</f>
        <v>#REF!</v>
      </c>
      <c r="B31" s="2" t="e">
        <f>IF(Contractors!#REF!="","",Contractors!#REF!)</f>
        <v>#REF!</v>
      </c>
      <c r="C31" s="2" t="e">
        <f>IF(Contractors!#REF!="","",Contractors!#REF!)</f>
        <v>#REF!</v>
      </c>
      <c r="D31" s="4"/>
      <c r="E31" s="2" t="e">
        <f>IF(Contractors!#REF!="","",Contractors!#REF!)</f>
        <v>#REF!</v>
      </c>
      <c r="F31" s="2" t="e">
        <f>IF(Contractors!#REF!="","",Contractors!#REF!)</f>
        <v>#REF!</v>
      </c>
      <c r="G31" s="2"/>
      <c r="H31" s="2"/>
      <c r="I31" s="4"/>
      <c r="J31" s="3"/>
      <c r="K31" s="2" t="e">
        <f>IF(Contractors!#REF!="","",Contractors!#REF!)</f>
        <v>#REF!</v>
      </c>
      <c r="L31" s="2" t="e">
        <f>IF(Contractors!#REF!="","",Contractors!#REF!)</f>
        <v>#REF!</v>
      </c>
      <c r="M31" s="79"/>
      <c r="N31" s="1"/>
      <c r="O31" s="1"/>
      <c r="P31" s="1"/>
    </row>
    <row r="32" spans="1:24" x14ac:dyDescent="0.35">
      <c r="A32" s="2" t="str">
        <f>IF(Contractors!A29="","",Contractors!A29)</f>
        <v/>
      </c>
      <c r="B32" s="2" t="str">
        <f>IF(Contractors!A29="","",Contractors!D29)</f>
        <v/>
      </c>
      <c r="C32" s="2" t="str">
        <f>IF(Contractors!A29="","",Contractors!F29)</f>
        <v/>
      </c>
      <c r="D32" s="4"/>
      <c r="E32" s="2" t="str">
        <f>IF(Contractors!A29="","",Contractors!L29)</f>
        <v/>
      </c>
      <c r="F32" s="2" t="str">
        <f>IF(Contractors!A29="","",Contractors!M29)</f>
        <v/>
      </c>
      <c r="G32" s="2"/>
      <c r="H32" s="2"/>
      <c r="I32" s="4"/>
      <c r="J32" s="3"/>
      <c r="K32" s="2" t="str">
        <f>IF(Contractors!A29="","",Contractors!T29)</f>
        <v/>
      </c>
      <c r="L32" s="2" t="str">
        <f>IF(Contractors!A29="","",Contractors!U29)</f>
        <v/>
      </c>
      <c r="M32" s="79"/>
      <c r="N32" s="1"/>
      <c r="O32" s="1"/>
      <c r="P32" s="1"/>
    </row>
    <row r="33" spans="1:16" x14ac:dyDescent="0.35">
      <c r="A33" s="2" t="str">
        <f>IF(Contractors!A30="","",Contractors!A30)</f>
        <v/>
      </c>
      <c r="B33" s="2" t="str">
        <f>IF(Contractors!A30="","",Contractors!D30)</f>
        <v/>
      </c>
      <c r="C33" s="2" t="str">
        <f>IF(Contractors!A30="","",Contractors!F30)</f>
        <v/>
      </c>
      <c r="D33" s="4"/>
      <c r="E33" s="2" t="str">
        <f>IF(Contractors!A30="","",Contractors!L30)</f>
        <v/>
      </c>
      <c r="F33" s="2" t="str">
        <f>IF(Contractors!A30="","",Contractors!M30)</f>
        <v/>
      </c>
      <c r="G33" s="2"/>
      <c r="H33" s="2"/>
      <c r="I33" s="4"/>
      <c r="J33" s="3"/>
      <c r="K33" s="2" t="str">
        <f>IF(Contractors!A30="","",Contractors!T30)</f>
        <v/>
      </c>
      <c r="L33" s="2" t="str">
        <f>IF(Contractors!A30="","",Contractors!U30)</f>
        <v/>
      </c>
      <c r="M33" s="79"/>
      <c r="N33" s="1"/>
      <c r="O33" s="1"/>
      <c r="P33" s="1"/>
    </row>
    <row r="34" spans="1:16" x14ac:dyDescent="0.35">
      <c r="A34" s="2" t="str">
        <f>IF(Contractors!A31="","",Contractors!A31)</f>
        <v/>
      </c>
      <c r="B34" s="2" t="str">
        <f>IF(Contractors!A31="","",Contractors!D31)</f>
        <v/>
      </c>
      <c r="C34" s="2" t="str">
        <f>IF(Contractors!A31="","",Contractors!F31)</f>
        <v/>
      </c>
      <c r="D34" s="4"/>
      <c r="E34" s="2" t="str">
        <f>IF(Contractors!A31="","",Contractors!L31)</f>
        <v/>
      </c>
      <c r="F34" s="2" t="str">
        <f>IF(Contractors!A31="","",Contractors!M31)</f>
        <v/>
      </c>
      <c r="G34" s="2"/>
      <c r="H34" s="2"/>
      <c r="I34" s="4"/>
      <c r="J34" s="3"/>
      <c r="K34" s="2" t="str">
        <f>IF(Contractors!A31="","",Contractors!T31)</f>
        <v/>
      </c>
      <c r="L34" s="2" t="str">
        <f>IF(Contractors!A31="","",Contractors!U31)</f>
        <v/>
      </c>
      <c r="M34" s="79"/>
      <c r="N34" s="1"/>
      <c r="O34" s="1"/>
      <c r="P34" s="1"/>
    </row>
    <row r="35" spans="1:16" x14ac:dyDescent="0.35">
      <c r="A35" s="2" t="str">
        <f>IF(Contractors!A32="","",Contractors!A32)</f>
        <v/>
      </c>
      <c r="B35" s="2" t="str">
        <f>IF(Contractors!A32="","",Contractors!D32)</f>
        <v/>
      </c>
      <c r="C35" s="2" t="str">
        <f>IF(Contractors!A32="","",Contractors!F32)</f>
        <v/>
      </c>
      <c r="D35" s="4"/>
      <c r="E35" s="2" t="str">
        <f>IF(Contractors!A32="","",Contractors!L32)</f>
        <v/>
      </c>
      <c r="F35" s="2" t="str">
        <f>IF(Contractors!A32="","",Contractors!M32)</f>
        <v/>
      </c>
      <c r="G35" s="2"/>
      <c r="H35" s="2"/>
      <c r="I35" s="4"/>
      <c r="J35" s="3"/>
      <c r="K35" s="2" t="str">
        <f>IF(Contractors!A32="","",Contractors!T32)</f>
        <v/>
      </c>
      <c r="L35" s="2" t="str">
        <f>IF(Contractors!A32="","",Contractors!U32)</f>
        <v/>
      </c>
      <c r="M35" s="79"/>
      <c r="N35" s="1"/>
      <c r="O35" s="1"/>
      <c r="P35" s="1"/>
    </row>
    <row r="36" spans="1:16" x14ac:dyDescent="0.35">
      <c r="A36" s="2" t="str">
        <f>IF(Contractors!A33="","",Contractors!A33)</f>
        <v/>
      </c>
      <c r="B36" s="2" t="str">
        <f>IF(Contractors!A33="","",Contractors!D33)</f>
        <v/>
      </c>
      <c r="C36" s="2" t="str">
        <f>IF(Contractors!A33="","",Contractors!F33)</f>
        <v/>
      </c>
      <c r="D36" s="4"/>
      <c r="E36" s="2" t="str">
        <f>IF(Contractors!A33="","",Contractors!L33)</f>
        <v/>
      </c>
      <c r="F36" s="2" t="str">
        <f>IF(Contractors!A33="","",Contractors!M33)</f>
        <v/>
      </c>
      <c r="G36" s="2"/>
      <c r="H36" s="2"/>
      <c r="I36" s="4"/>
      <c r="J36" s="3"/>
      <c r="K36" s="2" t="str">
        <f>IF(Contractors!A33="","",Contractors!T33)</f>
        <v/>
      </c>
      <c r="L36" s="2" t="str">
        <f>IF(Contractors!A33="","",Contractors!U33)</f>
        <v/>
      </c>
      <c r="M36" s="79"/>
      <c r="N36" s="1"/>
      <c r="O36" s="1"/>
      <c r="P36" s="1"/>
    </row>
    <row r="37" spans="1:16" x14ac:dyDescent="0.35">
      <c r="A37" s="2" t="str">
        <f>IF(Contractors!A34="","",Contractors!A34)</f>
        <v/>
      </c>
      <c r="B37" s="2" t="str">
        <f>IF(Contractors!A34="","",Contractors!D34)</f>
        <v/>
      </c>
      <c r="C37" s="2" t="str">
        <f>IF(Contractors!A34="","",Contractors!F34)</f>
        <v/>
      </c>
      <c r="D37" s="4"/>
      <c r="E37" s="2" t="str">
        <f>IF(Contractors!A34="","",Contractors!L34)</f>
        <v/>
      </c>
      <c r="F37" s="2" t="str">
        <f>IF(Contractors!A34="","",Contractors!M34)</f>
        <v/>
      </c>
      <c r="G37" s="2"/>
      <c r="H37" s="2"/>
      <c r="I37" s="4"/>
      <c r="J37" s="3"/>
      <c r="K37" s="2" t="str">
        <f>IF(Contractors!A34="","",Contractors!T34)</f>
        <v/>
      </c>
      <c r="L37" s="2" t="str">
        <f>IF(Contractors!A34="","",Contractors!U34)</f>
        <v/>
      </c>
      <c r="M37" s="79"/>
      <c r="N37" s="1"/>
      <c r="O37" s="1"/>
      <c r="P37" s="1"/>
    </row>
    <row r="38" spans="1:16" x14ac:dyDescent="0.35">
      <c r="A38" s="2" t="e">
        <f>IF(Contractors!#REF!="","",Contractors!#REF!)</f>
        <v>#REF!</v>
      </c>
      <c r="B38" s="2" t="e">
        <f>IF(Contractors!#REF!="","",Contractors!#REF!)</f>
        <v>#REF!</v>
      </c>
      <c r="C38" s="2" t="e">
        <f>IF(Contractors!#REF!="","",Contractors!#REF!)</f>
        <v>#REF!</v>
      </c>
      <c r="D38" s="4"/>
      <c r="E38" s="2" t="e">
        <f>IF(Contractors!#REF!="","",Contractors!#REF!)</f>
        <v>#REF!</v>
      </c>
      <c r="F38" s="2" t="e">
        <f>IF(Contractors!#REF!="","",Contractors!#REF!)</f>
        <v>#REF!</v>
      </c>
      <c r="G38" s="2"/>
      <c r="H38" s="2"/>
      <c r="I38" s="4"/>
      <c r="J38" s="3"/>
      <c r="K38" s="2" t="e">
        <f>IF(Contractors!#REF!="","",Contractors!#REF!)</f>
        <v>#REF!</v>
      </c>
      <c r="L38" s="2" t="e">
        <f>IF(Contractors!#REF!="","",Contractors!#REF!)</f>
        <v>#REF!</v>
      </c>
      <c r="M38" s="79"/>
      <c r="N38" s="1"/>
      <c r="O38" s="1"/>
      <c r="P38" s="1"/>
    </row>
    <row r="39" spans="1:16" x14ac:dyDescent="0.35">
      <c r="A39" s="2" t="e">
        <f>IF(Contractors!#REF!="","",Contractors!#REF!)</f>
        <v>#REF!</v>
      </c>
      <c r="B39" s="2" t="e">
        <f>IF(Contractors!#REF!="","",Contractors!#REF!)</f>
        <v>#REF!</v>
      </c>
      <c r="C39" s="2" t="e">
        <f>IF(Contractors!#REF!="","",Contractors!#REF!)</f>
        <v>#REF!</v>
      </c>
      <c r="D39" s="4"/>
      <c r="E39" s="2" t="e">
        <f>IF(Contractors!#REF!="","",Contractors!#REF!)</f>
        <v>#REF!</v>
      </c>
      <c r="F39" s="2" t="e">
        <f>IF(Contractors!#REF!="","",Contractors!#REF!)</f>
        <v>#REF!</v>
      </c>
      <c r="G39" s="2"/>
      <c r="H39" s="2"/>
      <c r="I39" s="4"/>
      <c r="J39" s="3"/>
      <c r="K39" s="2" t="e">
        <f>IF(Contractors!#REF!="","",Contractors!#REF!)</f>
        <v>#REF!</v>
      </c>
      <c r="L39" s="2" t="e">
        <f>IF(Contractors!#REF!="","",Contractors!#REF!)</f>
        <v>#REF!</v>
      </c>
      <c r="M39" s="79"/>
      <c r="N39" s="1"/>
      <c r="O39" s="1"/>
      <c r="P39" s="1"/>
    </row>
    <row r="40" spans="1:16" x14ac:dyDescent="0.35">
      <c r="A40" s="2" t="e">
        <f>IF(Contractors!#REF!="","",Contractors!#REF!)</f>
        <v>#REF!</v>
      </c>
      <c r="B40" s="2" t="e">
        <f>IF(Contractors!#REF!="","",Contractors!#REF!)</f>
        <v>#REF!</v>
      </c>
      <c r="C40" s="2" t="e">
        <f>IF(Contractors!#REF!="","",Contractors!#REF!)</f>
        <v>#REF!</v>
      </c>
      <c r="D40" s="4"/>
      <c r="E40" s="2" t="e">
        <f>IF(Contractors!#REF!="","",Contractors!#REF!)</f>
        <v>#REF!</v>
      </c>
      <c r="F40" s="2" t="e">
        <f>IF(Contractors!#REF!="","",Contractors!#REF!)</f>
        <v>#REF!</v>
      </c>
      <c r="G40" s="2"/>
      <c r="H40" s="2"/>
      <c r="I40" s="4"/>
      <c r="J40" s="3"/>
      <c r="K40" s="2" t="e">
        <f>IF(Contractors!#REF!="","",Contractors!#REF!)</f>
        <v>#REF!</v>
      </c>
      <c r="L40" s="2" t="e">
        <f>IF(Contractors!#REF!="","",Contractors!#REF!)</f>
        <v>#REF!</v>
      </c>
      <c r="M40" s="79"/>
      <c r="N40" s="1"/>
      <c r="O40" s="1"/>
      <c r="P40" s="1"/>
    </row>
    <row r="41" spans="1:16" x14ac:dyDescent="0.35">
      <c r="A41" s="2" t="str">
        <f>IF(Contractors!A35="","",Contractors!A35)</f>
        <v/>
      </c>
      <c r="B41" s="2" t="str">
        <f>IF(Contractors!A35="","",Contractors!D35)</f>
        <v/>
      </c>
      <c r="C41" s="2" t="str">
        <f>IF(Contractors!A35="","",Contractors!F35)</f>
        <v/>
      </c>
      <c r="D41" s="4"/>
      <c r="E41" s="2" t="str">
        <f>IF(Contractors!A35="","",Contractors!L35)</f>
        <v/>
      </c>
      <c r="F41" s="2" t="str">
        <f>IF(Contractors!A35="","",Contractors!M35)</f>
        <v/>
      </c>
      <c r="G41" s="2"/>
      <c r="H41" s="2"/>
      <c r="I41" s="4"/>
      <c r="J41" s="3"/>
      <c r="K41" s="2" t="str">
        <f>IF(Contractors!A35="","",Contractors!T35)</f>
        <v/>
      </c>
      <c r="L41" s="2" t="str">
        <f>IF(Contractors!A35="","",Contractors!U35)</f>
        <v/>
      </c>
      <c r="M41" s="79"/>
      <c r="N41" s="1"/>
      <c r="O41" s="1"/>
      <c r="P41" s="1"/>
    </row>
    <row r="42" spans="1:16" x14ac:dyDescent="0.35">
      <c r="A42" s="2" t="str">
        <f>IF(Contractors!A36="","",Contractors!A36)</f>
        <v/>
      </c>
      <c r="B42" s="2" t="str">
        <f>IF(Contractors!A36="","",Contractors!D36)</f>
        <v/>
      </c>
      <c r="C42" s="2" t="str">
        <f>IF(Contractors!A36="","",Contractors!F36)</f>
        <v/>
      </c>
      <c r="D42" s="4"/>
      <c r="E42" s="2" t="str">
        <f>IF(Contractors!A36="","",Contractors!L36)</f>
        <v/>
      </c>
      <c r="F42" s="2" t="str">
        <f>IF(Contractors!A36="","",Contractors!M36)</f>
        <v/>
      </c>
      <c r="G42" s="2"/>
      <c r="H42" s="2"/>
      <c r="I42" s="4"/>
      <c r="J42" s="3"/>
      <c r="K42" s="2" t="str">
        <f>IF(Contractors!A36="","",Contractors!T36)</f>
        <v/>
      </c>
      <c r="L42" s="2" t="str">
        <f>IF(Contractors!A36="","",Contractors!U36)</f>
        <v/>
      </c>
      <c r="M42" s="79"/>
      <c r="N42" s="1"/>
      <c r="O42" s="1"/>
      <c r="P42" s="1"/>
    </row>
    <row r="43" spans="1:16" x14ac:dyDescent="0.35">
      <c r="A43" s="2" t="e">
        <f>IF(Contractors!#REF!="","",Contractors!#REF!)</f>
        <v>#REF!</v>
      </c>
      <c r="B43" s="2" t="e">
        <f>IF(Contractors!#REF!="","",Contractors!#REF!)</f>
        <v>#REF!</v>
      </c>
      <c r="C43" s="2" t="e">
        <f>IF(Contractors!#REF!="","",Contractors!#REF!)</f>
        <v>#REF!</v>
      </c>
      <c r="D43" s="4"/>
      <c r="E43" s="2" t="e">
        <f>IF(Contractors!#REF!="","",Contractors!#REF!)</f>
        <v>#REF!</v>
      </c>
      <c r="F43" s="2" t="e">
        <f>IF(Contractors!#REF!="","",Contractors!#REF!)</f>
        <v>#REF!</v>
      </c>
      <c r="G43" s="2"/>
      <c r="H43" s="2"/>
      <c r="I43" s="4"/>
      <c r="J43" s="3"/>
      <c r="K43" s="2" t="e">
        <f>IF(Contractors!#REF!="","",Contractors!#REF!)</f>
        <v>#REF!</v>
      </c>
      <c r="L43" s="2" t="e">
        <f>IF(Contractors!#REF!="","",Contractors!#REF!)</f>
        <v>#REF!</v>
      </c>
      <c r="M43" s="79"/>
      <c r="N43" s="1"/>
      <c r="O43" s="1"/>
      <c r="P43" s="1"/>
    </row>
    <row r="44" spans="1:16" x14ac:dyDescent="0.35">
      <c r="A44" s="2" t="e">
        <f>IF(Contractors!#REF!="","",Contractors!#REF!)</f>
        <v>#REF!</v>
      </c>
      <c r="B44" s="2" t="e">
        <f>IF(Contractors!#REF!="","",Contractors!#REF!)</f>
        <v>#REF!</v>
      </c>
      <c r="C44" s="2" t="e">
        <f>IF(Contractors!#REF!="","",Contractors!#REF!)</f>
        <v>#REF!</v>
      </c>
      <c r="D44" s="4"/>
      <c r="E44" s="2" t="e">
        <f>IF(Contractors!#REF!="","",Contractors!#REF!)</f>
        <v>#REF!</v>
      </c>
      <c r="F44" s="2" t="e">
        <f>IF(Contractors!#REF!="","",Contractors!#REF!)</f>
        <v>#REF!</v>
      </c>
      <c r="G44" s="2"/>
      <c r="H44" s="2"/>
      <c r="I44" s="4"/>
      <c r="J44" s="3"/>
      <c r="K44" s="2" t="e">
        <f>IF(Contractors!#REF!="","",Contractors!#REF!)</f>
        <v>#REF!</v>
      </c>
      <c r="L44" s="2" t="e">
        <f>IF(Contractors!#REF!="","",Contractors!#REF!)</f>
        <v>#REF!</v>
      </c>
      <c r="M44" s="79"/>
      <c r="N44" s="1"/>
      <c r="O44" s="1"/>
      <c r="P44" s="1"/>
    </row>
    <row r="45" spans="1:16" x14ac:dyDescent="0.35">
      <c r="A45" s="2" t="e">
        <f>IF(Contractors!#REF!="","",Contractors!#REF!)</f>
        <v>#REF!</v>
      </c>
      <c r="B45" s="2" t="e">
        <f>IF(Contractors!#REF!="","",Contractors!#REF!)</f>
        <v>#REF!</v>
      </c>
      <c r="C45" s="2" t="e">
        <f>IF(Contractors!#REF!="","",Contractors!#REF!)</f>
        <v>#REF!</v>
      </c>
      <c r="D45" s="4"/>
      <c r="E45" s="2" t="e">
        <f>IF(Contractors!#REF!="","",Contractors!#REF!)</f>
        <v>#REF!</v>
      </c>
      <c r="F45" s="2" t="e">
        <f>IF(Contractors!#REF!="","",Contractors!#REF!)</f>
        <v>#REF!</v>
      </c>
      <c r="G45" s="2"/>
      <c r="H45" s="2"/>
      <c r="I45" s="4"/>
      <c r="J45" s="3"/>
      <c r="K45" s="2" t="e">
        <f>IF(Contractors!#REF!="","",Contractors!#REF!)</f>
        <v>#REF!</v>
      </c>
      <c r="L45" s="2" t="e">
        <f>IF(Contractors!#REF!="","",Contractors!#REF!)</f>
        <v>#REF!</v>
      </c>
      <c r="M45" s="79"/>
      <c r="N45" s="1"/>
      <c r="O45" s="1"/>
      <c r="P45" s="1"/>
    </row>
    <row r="46" spans="1:16" x14ac:dyDescent="0.35">
      <c r="A46" s="2" t="e">
        <f>IF(Contractors!#REF!="","",Contractors!#REF!)</f>
        <v>#REF!</v>
      </c>
      <c r="B46" s="2" t="e">
        <f>IF(Contractors!#REF!="","",Contractors!#REF!)</f>
        <v>#REF!</v>
      </c>
      <c r="C46" s="2" t="e">
        <f>IF(Contractors!#REF!="","",Contractors!#REF!)</f>
        <v>#REF!</v>
      </c>
      <c r="D46" s="4"/>
      <c r="E46" s="2" t="e">
        <f>IF(Contractors!#REF!="","",Contractors!#REF!)</f>
        <v>#REF!</v>
      </c>
      <c r="F46" s="2" t="e">
        <f>IF(Contractors!#REF!="","",Contractors!#REF!)</f>
        <v>#REF!</v>
      </c>
      <c r="G46" s="2"/>
      <c r="H46" s="2"/>
      <c r="I46" s="4"/>
      <c r="J46" s="3"/>
      <c r="K46" s="2" t="e">
        <f>IF(Contractors!#REF!="","",Contractors!#REF!)</f>
        <v>#REF!</v>
      </c>
      <c r="L46" s="2" t="e">
        <f>IF(Contractors!#REF!="","",Contractors!#REF!)</f>
        <v>#REF!</v>
      </c>
      <c r="M46" s="79"/>
      <c r="N46" s="1"/>
    </row>
    <row r="47" spans="1:16" x14ac:dyDescent="0.35">
      <c r="A47" s="2" t="e">
        <f>IF(Contractors!#REF!="","",Contractors!#REF!)</f>
        <v>#REF!</v>
      </c>
      <c r="B47" s="2" t="e">
        <f>IF(Contractors!#REF!="","",Contractors!#REF!)</f>
        <v>#REF!</v>
      </c>
      <c r="C47" s="2" t="e">
        <f>IF(Contractors!#REF!="","",Contractors!#REF!)</f>
        <v>#REF!</v>
      </c>
      <c r="D47" s="4"/>
      <c r="E47" s="2" t="e">
        <f>IF(Contractors!#REF!="","",Contractors!#REF!)</f>
        <v>#REF!</v>
      </c>
      <c r="F47" s="2" t="e">
        <f>IF(Contractors!#REF!="","",Contractors!#REF!)</f>
        <v>#REF!</v>
      </c>
      <c r="G47" s="2"/>
      <c r="H47" s="2"/>
      <c r="I47" s="4"/>
      <c r="J47" s="3"/>
      <c r="K47" s="2" t="e">
        <f>IF(Contractors!#REF!="","",Contractors!#REF!)</f>
        <v>#REF!</v>
      </c>
      <c r="L47" s="2" t="e">
        <f>IF(Contractors!#REF!="","",Contractors!#REF!)</f>
        <v>#REF!</v>
      </c>
      <c r="M47" s="79"/>
      <c r="N47" s="1"/>
    </row>
    <row r="48" spans="1:16" x14ac:dyDescent="0.35">
      <c r="A48" s="2" t="e">
        <f>IF(Contractors!#REF!="","",Contractors!#REF!)</f>
        <v>#REF!</v>
      </c>
      <c r="B48" s="2" t="e">
        <f>IF(Contractors!#REF!="","",Contractors!#REF!)</f>
        <v>#REF!</v>
      </c>
      <c r="C48" s="2" t="e">
        <f>IF(Contractors!#REF!="","",Contractors!#REF!)</f>
        <v>#REF!</v>
      </c>
      <c r="D48" s="4"/>
      <c r="E48" s="2" t="e">
        <f>IF(Contractors!#REF!="","",Contractors!#REF!)</f>
        <v>#REF!</v>
      </c>
      <c r="F48" s="2" t="e">
        <f>IF(Contractors!#REF!="","",Contractors!#REF!)</f>
        <v>#REF!</v>
      </c>
      <c r="G48" s="2"/>
      <c r="H48" s="2"/>
      <c r="I48" s="4"/>
      <c r="J48" s="3"/>
      <c r="K48" s="2" t="e">
        <f>IF(Contractors!#REF!="","",Contractors!#REF!)</f>
        <v>#REF!</v>
      </c>
      <c r="L48" s="2" t="e">
        <f>IF(Contractors!#REF!="","",Contractors!#REF!)</f>
        <v>#REF!</v>
      </c>
      <c r="M48" s="79"/>
      <c r="N48" s="1"/>
    </row>
    <row r="49" spans="1:14" x14ac:dyDescent="0.35">
      <c r="A49" s="2" t="str">
        <f>IF(Contractors!A37="","",Contractors!A37)</f>
        <v/>
      </c>
      <c r="B49" s="2" t="str">
        <f>IF(Contractors!A37="","",Contractors!D37)</f>
        <v/>
      </c>
      <c r="C49" s="2" t="str">
        <f>IF(Contractors!A37="","",Contractors!F37)</f>
        <v/>
      </c>
      <c r="D49" s="4"/>
      <c r="E49" s="2" t="str">
        <f>IF(Contractors!A37="","",Contractors!L37)</f>
        <v/>
      </c>
      <c r="F49" s="2" t="str">
        <f>IF(Contractors!A37="","",Contractors!M37)</f>
        <v/>
      </c>
      <c r="G49" s="2"/>
      <c r="H49" s="2"/>
      <c r="I49" s="4"/>
      <c r="J49" s="3"/>
      <c r="K49" s="2" t="str">
        <f>IF(Contractors!A37="","",Contractors!T37)</f>
        <v/>
      </c>
      <c r="L49" s="2" t="str">
        <f>IF(Contractors!A37="","",Contractors!U37)</f>
        <v/>
      </c>
      <c r="M49" s="79"/>
      <c r="N49" s="1"/>
    </row>
    <row r="50" spans="1:14" x14ac:dyDescent="0.35">
      <c r="A50" s="2" t="str">
        <f>IF(Contractors!A38="","",Contractors!A38)</f>
        <v/>
      </c>
      <c r="B50" s="2" t="str">
        <f>IF(Contractors!A38="","",Contractors!D38)</f>
        <v/>
      </c>
      <c r="C50" s="2" t="str">
        <f>IF(Contractors!A38="","",Contractors!F38)</f>
        <v/>
      </c>
      <c r="D50" s="4"/>
      <c r="E50" s="2" t="str">
        <f>IF(Contractors!A38="","",Contractors!L38)</f>
        <v/>
      </c>
      <c r="F50" s="2" t="str">
        <f>IF(Contractors!A38="","",Contractors!M38)</f>
        <v/>
      </c>
      <c r="G50" s="2"/>
      <c r="H50" s="2"/>
      <c r="I50" s="4"/>
      <c r="J50" s="3"/>
      <c r="K50" s="2" t="str">
        <f>IF(Contractors!A38="","",Contractors!T38)</f>
        <v/>
      </c>
      <c r="L50" s="2" t="str">
        <f>IF(Contractors!A38="","",Contractors!U38)</f>
        <v/>
      </c>
      <c r="M50" s="79"/>
      <c r="N50" s="1"/>
    </row>
    <row r="51" spans="1:14" x14ac:dyDescent="0.35">
      <c r="A51" s="2" t="str">
        <f>IF(Contractors!A39="","",Contractors!A39)</f>
        <v/>
      </c>
      <c r="B51" s="2" t="str">
        <f>IF(Contractors!A39="","",Contractors!D39)</f>
        <v/>
      </c>
      <c r="C51" s="2" t="str">
        <f>IF(Contractors!A39="","",Contractors!F39)</f>
        <v/>
      </c>
      <c r="D51" s="4"/>
      <c r="E51" s="2" t="str">
        <f>IF(Contractors!A39="","",Contractors!L39)</f>
        <v/>
      </c>
      <c r="F51" s="2" t="str">
        <f>IF(Contractors!A39="","",Contractors!M39)</f>
        <v/>
      </c>
      <c r="G51" s="2"/>
      <c r="H51" s="2"/>
      <c r="I51" s="4"/>
      <c r="J51" s="3"/>
      <c r="K51" s="2" t="str">
        <f>IF(Contractors!A39="","",Contractors!T39)</f>
        <v/>
      </c>
      <c r="L51" s="2" t="str">
        <f>IF(Contractors!A39="","",Contractors!U39)</f>
        <v/>
      </c>
      <c r="M51" s="79"/>
      <c r="N51" s="1"/>
    </row>
    <row r="52" spans="1:14" x14ac:dyDescent="0.35">
      <c r="A52" s="2" t="str">
        <f>IF(Contractors!A40="","",Contractors!A40)</f>
        <v/>
      </c>
      <c r="B52" s="2" t="str">
        <f>IF(Contractors!A40="","",Contractors!D40)</f>
        <v/>
      </c>
      <c r="C52" s="2" t="str">
        <f>IF(Contractors!A40="","",Contractors!F40)</f>
        <v/>
      </c>
      <c r="D52" s="4"/>
      <c r="E52" s="2" t="str">
        <f>IF(Contractors!A40="","",Contractors!L40)</f>
        <v/>
      </c>
      <c r="F52" s="2" t="str">
        <f>IF(Contractors!A40="","",Contractors!M40)</f>
        <v/>
      </c>
      <c r="G52" s="2"/>
      <c r="H52" s="2"/>
      <c r="I52" s="4"/>
      <c r="J52" s="3"/>
      <c r="K52" s="2" t="str">
        <f>IF(Contractors!A40="","",Contractors!T40)</f>
        <v/>
      </c>
      <c r="L52" s="2" t="str">
        <f>IF(Contractors!A40="","",Contractors!U40)</f>
        <v/>
      </c>
      <c r="M52" s="79"/>
      <c r="N52" s="1"/>
    </row>
    <row r="53" spans="1:14" x14ac:dyDescent="0.35">
      <c r="A53" s="2" t="e">
        <f>IF(Contractors!#REF!="","",Contractors!#REF!)</f>
        <v>#REF!</v>
      </c>
      <c r="B53" s="2" t="e">
        <f>IF(Contractors!#REF!="","",Contractors!#REF!)</f>
        <v>#REF!</v>
      </c>
      <c r="C53" s="2" t="e">
        <f>IF(Contractors!#REF!="","",Contractors!#REF!)</f>
        <v>#REF!</v>
      </c>
      <c r="D53" s="4"/>
      <c r="E53" s="2" t="e">
        <f>IF(Contractors!#REF!="","",Contractors!#REF!)</f>
        <v>#REF!</v>
      </c>
      <c r="F53" s="2" t="e">
        <f>IF(Contractors!#REF!="","",Contractors!#REF!)</f>
        <v>#REF!</v>
      </c>
      <c r="G53" s="2"/>
      <c r="H53" s="2"/>
      <c r="I53" s="4"/>
      <c r="J53" s="3"/>
      <c r="K53" s="2" t="e">
        <f>IF(Contractors!#REF!="","",Contractors!#REF!)</f>
        <v>#REF!</v>
      </c>
      <c r="L53" s="2" t="e">
        <f>IF(Contractors!#REF!="","",Contractors!#REF!)</f>
        <v>#REF!</v>
      </c>
      <c r="M53" s="79"/>
      <c r="N53" s="1"/>
    </row>
    <row r="54" spans="1:14" x14ac:dyDescent="0.35">
      <c r="A54" s="2" t="e">
        <f>IF(Contractors!#REF!="","",Contractors!#REF!)</f>
        <v>#REF!</v>
      </c>
      <c r="B54" s="2" t="e">
        <f>IF(Contractors!#REF!="","",Contractors!#REF!)</f>
        <v>#REF!</v>
      </c>
      <c r="C54" s="2" t="e">
        <f>IF(Contractors!#REF!="","",Contractors!#REF!)</f>
        <v>#REF!</v>
      </c>
      <c r="D54" s="4"/>
      <c r="E54" s="2" t="e">
        <f>IF(Contractors!#REF!="","",Contractors!#REF!)</f>
        <v>#REF!</v>
      </c>
      <c r="F54" s="2" t="e">
        <f>IF(Contractors!#REF!="","",Contractors!#REF!)</f>
        <v>#REF!</v>
      </c>
      <c r="G54" s="2"/>
      <c r="H54" s="2"/>
      <c r="I54" s="4"/>
      <c r="J54" s="3"/>
      <c r="K54" s="2" t="e">
        <f>IF(Contractors!#REF!="","",Contractors!#REF!)</f>
        <v>#REF!</v>
      </c>
      <c r="L54" s="2" t="e">
        <f>IF(Contractors!#REF!="","",Contractors!#REF!)</f>
        <v>#REF!</v>
      </c>
      <c r="M54" s="79"/>
      <c r="N54" s="1"/>
    </row>
    <row r="55" spans="1:14" x14ac:dyDescent="0.35">
      <c r="A55" s="2" t="e">
        <f>IF(Contractors!#REF!="","",Contractors!#REF!)</f>
        <v>#REF!</v>
      </c>
      <c r="B55" s="2" t="e">
        <f>IF(Contractors!#REF!="","",Contractors!#REF!)</f>
        <v>#REF!</v>
      </c>
      <c r="C55" s="2" t="e">
        <f>IF(Contractors!#REF!="","",Contractors!#REF!)</f>
        <v>#REF!</v>
      </c>
      <c r="D55" s="4"/>
      <c r="E55" s="2" t="e">
        <f>IF(Contractors!#REF!="","",Contractors!#REF!)</f>
        <v>#REF!</v>
      </c>
      <c r="F55" s="2" t="e">
        <f>IF(Contractors!#REF!="","",Contractors!#REF!)</f>
        <v>#REF!</v>
      </c>
      <c r="G55" s="2"/>
      <c r="H55" s="2"/>
      <c r="I55" s="4"/>
      <c r="J55" s="3"/>
      <c r="K55" s="2" t="e">
        <f>IF(Contractors!#REF!="","",Contractors!#REF!)</f>
        <v>#REF!</v>
      </c>
      <c r="L55" s="2" t="e">
        <f>IF(Contractors!#REF!="","",Contractors!#REF!)</f>
        <v>#REF!</v>
      </c>
      <c r="M55" s="79"/>
      <c r="N55" s="1"/>
    </row>
    <row r="56" spans="1:14" x14ac:dyDescent="0.35">
      <c r="A56" s="2" t="e">
        <f>IF(Contractors!#REF!="","",Contractors!#REF!)</f>
        <v>#REF!</v>
      </c>
      <c r="B56" s="2" t="e">
        <f>IF(Contractors!#REF!="","",Contractors!#REF!)</f>
        <v>#REF!</v>
      </c>
      <c r="C56" s="2" t="e">
        <f>IF(Contractors!#REF!="","",Contractors!#REF!)</f>
        <v>#REF!</v>
      </c>
      <c r="D56" s="4"/>
      <c r="E56" s="2" t="e">
        <f>IF(Contractors!#REF!="","",Contractors!#REF!)</f>
        <v>#REF!</v>
      </c>
      <c r="F56" s="2" t="e">
        <f>IF(Contractors!#REF!="","",Contractors!#REF!)</f>
        <v>#REF!</v>
      </c>
      <c r="G56" s="2"/>
      <c r="H56" s="2"/>
      <c r="I56" s="4"/>
      <c r="J56" s="3"/>
      <c r="K56" s="2" t="e">
        <f>IF(Contractors!#REF!="","",Contractors!#REF!)</f>
        <v>#REF!</v>
      </c>
      <c r="L56" s="2" t="e">
        <f>IF(Contractors!#REF!="","",Contractors!#REF!)</f>
        <v>#REF!</v>
      </c>
      <c r="M56" s="79"/>
      <c r="N56" s="1"/>
    </row>
    <row r="57" spans="1:14" x14ac:dyDescent="0.35">
      <c r="A57" s="2" t="e">
        <f>IF(Contractors!#REF!="","",Contractors!#REF!)</f>
        <v>#REF!</v>
      </c>
      <c r="B57" s="2" t="e">
        <f>IF(Contractors!#REF!="","",Contractors!#REF!)</f>
        <v>#REF!</v>
      </c>
      <c r="C57" s="2" t="e">
        <f>IF(Contractors!#REF!="","",Contractors!#REF!)</f>
        <v>#REF!</v>
      </c>
      <c r="D57" s="4"/>
      <c r="E57" s="2" t="e">
        <f>IF(Contractors!#REF!="","",Contractors!#REF!)</f>
        <v>#REF!</v>
      </c>
      <c r="F57" s="2" t="e">
        <f>IF(Contractors!#REF!="","",Contractors!#REF!)</f>
        <v>#REF!</v>
      </c>
      <c r="G57" s="2"/>
      <c r="H57" s="2"/>
      <c r="I57" s="4"/>
      <c r="J57" s="3"/>
      <c r="K57" s="2" t="e">
        <f>IF(Contractors!#REF!="","",Contractors!#REF!)</f>
        <v>#REF!</v>
      </c>
      <c r="L57" s="2" t="e">
        <f>IF(Contractors!#REF!="","",Contractors!#REF!)</f>
        <v>#REF!</v>
      </c>
      <c r="M57" s="79"/>
      <c r="N57" s="1"/>
    </row>
    <row r="58" spans="1:14" x14ac:dyDescent="0.35">
      <c r="A58" s="2" t="e">
        <f>IF(Contractors!#REF!="","",Contractors!#REF!)</f>
        <v>#REF!</v>
      </c>
      <c r="B58" s="2" t="e">
        <f>IF(Contractors!#REF!="","",Contractors!#REF!)</f>
        <v>#REF!</v>
      </c>
      <c r="C58" s="2" t="e">
        <f>IF(Contractors!#REF!="","",Contractors!#REF!)</f>
        <v>#REF!</v>
      </c>
      <c r="D58" s="4"/>
      <c r="E58" s="2" t="e">
        <f>IF(Contractors!#REF!="","",Contractors!#REF!)</f>
        <v>#REF!</v>
      </c>
      <c r="F58" s="2" t="e">
        <f>IF(Contractors!#REF!="","",Contractors!#REF!)</f>
        <v>#REF!</v>
      </c>
      <c r="G58" s="2"/>
      <c r="H58" s="2"/>
      <c r="I58" s="4"/>
      <c r="J58" s="3"/>
      <c r="K58" s="2" t="e">
        <f>IF(Contractors!#REF!="","",Contractors!#REF!)</f>
        <v>#REF!</v>
      </c>
      <c r="L58" s="2" t="e">
        <f>IF(Contractors!#REF!="","",Contractors!#REF!)</f>
        <v>#REF!</v>
      </c>
      <c r="M58" s="79"/>
      <c r="N58" s="1"/>
    </row>
    <row r="59" spans="1:14" x14ac:dyDescent="0.35">
      <c r="A59" s="2" t="e">
        <f>IF(Contractors!#REF!="","",Contractors!#REF!)</f>
        <v>#REF!</v>
      </c>
      <c r="B59" s="2" t="e">
        <f>IF(Contractors!#REF!="","",Contractors!#REF!)</f>
        <v>#REF!</v>
      </c>
      <c r="C59" s="2" t="e">
        <f>IF(Contractors!#REF!="","",Contractors!#REF!)</f>
        <v>#REF!</v>
      </c>
      <c r="D59" s="4"/>
      <c r="E59" s="2" t="e">
        <f>IF(Contractors!#REF!="","",Contractors!#REF!)</f>
        <v>#REF!</v>
      </c>
      <c r="F59" s="2" t="e">
        <f>IF(Contractors!#REF!="","",Contractors!#REF!)</f>
        <v>#REF!</v>
      </c>
      <c r="G59" s="2"/>
      <c r="H59" s="2"/>
      <c r="I59" s="4"/>
      <c r="J59" s="3"/>
      <c r="K59" s="2" t="e">
        <f>IF(Contractors!#REF!="","",Contractors!#REF!)</f>
        <v>#REF!</v>
      </c>
      <c r="L59" s="2" t="e">
        <f>IF(Contractors!#REF!="","",Contractors!#REF!)</f>
        <v>#REF!</v>
      </c>
      <c r="M59" s="79"/>
      <c r="N59" s="1"/>
    </row>
    <row r="60" spans="1:14" x14ac:dyDescent="0.35">
      <c r="A60" s="2" t="e">
        <f>IF(Contractors!#REF!="","",Contractors!#REF!)</f>
        <v>#REF!</v>
      </c>
      <c r="B60" s="2" t="e">
        <f>IF(Contractors!#REF!="","",Contractors!#REF!)</f>
        <v>#REF!</v>
      </c>
      <c r="C60" s="2" t="e">
        <f>IF(Contractors!#REF!="","",Contractors!#REF!)</f>
        <v>#REF!</v>
      </c>
      <c r="D60" s="4"/>
      <c r="E60" s="2" t="e">
        <f>IF(Contractors!#REF!="","",Contractors!#REF!)</f>
        <v>#REF!</v>
      </c>
      <c r="F60" s="2" t="e">
        <f>IF(Contractors!#REF!="","",Contractors!#REF!)</f>
        <v>#REF!</v>
      </c>
      <c r="G60" s="2"/>
      <c r="H60" s="2"/>
      <c r="I60" s="4"/>
      <c r="J60" s="3"/>
      <c r="K60" s="2" t="e">
        <f>IF(Contractors!#REF!="","",Contractors!#REF!)</f>
        <v>#REF!</v>
      </c>
      <c r="L60" s="2" t="e">
        <f>IF(Contractors!#REF!="","",Contractors!#REF!)</f>
        <v>#REF!</v>
      </c>
      <c r="M60" s="79"/>
      <c r="N60" s="1"/>
    </row>
    <row r="61" spans="1:14" x14ac:dyDescent="0.35">
      <c r="A61" s="2" t="e">
        <f>IF(Contractors!#REF!="","",Contractors!#REF!)</f>
        <v>#REF!</v>
      </c>
      <c r="B61" s="2" t="e">
        <f>IF(Contractors!#REF!="","",Contractors!#REF!)</f>
        <v>#REF!</v>
      </c>
      <c r="C61" s="2" t="e">
        <f>IF(Contractors!#REF!="","",Contractors!#REF!)</f>
        <v>#REF!</v>
      </c>
      <c r="D61" s="4"/>
      <c r="E61" s="2" t="e">
        <f>IF(Contractors!#REF!="","",Contractors!#REF!)</f>
        <v>#REF!</v>
      </c>
      <c r="F61" s="2" t="e">
        <f>IF(Contractors!#REF!="","",Contractors!#REF!)</f>
        <v>#REF!</v>
      </c>
      <c r="G61" s="2"/>
      <c r="H61" s="2"/>
      <c r="I61" s="4"/>
      <c r="J61" s="3"/>
      <c r="K61" s="2" t="e">
        <f>IF(Contractors!#REF!="","",Contractors!#REF!)</f>
        <v>#REF!</v>
      </c>
      <c r="L61" s="2" t="e">
        <f>IF(Contractors!#REF!="","",Contractors!#REF!)</f>
        <v>#REF!</v>
      </c>
      <c r="M61" s="79"/>
      <c r="N61" s="1"/>
    </row>
    <row r="62" spans="1:14" x14ac:dyDescent="0.35">
      <c r="A62" s="2" t="e">
        <f>IF(Contractors!#REF!="","",Contractors!#REF!)</f>
        <v>#REF!</v>
      </c>
      <c r="B62" s="2" t="e">
        <f>IF(Contractors!#REF!="","",Contractors!#REF!)</f>
        <v>#REF!</v>
      </c>
      <c r="C62" s="2" t="e">
        <f>IF(Contractors!#REF!="","",Contractors!#REF!)</f>
        <v>#REF!</v>
      </c>
      <c r="D62" s="4"/>
      <c r="E62" s="2" t="e">
        <f>IF(Contractors!#REF!="","",Contractors!#REF!)</f>
        <v>#REF!</v>
      </c>
      <c r="F62" s="2" t="e">
        <f>IF(Contractors!#REF!="","",Contractors!#REF!)</f>
        <v>#REF!</v>
      </c>
      <c r="G62" s="2"/>
      <c r="H62" s="2"/>
      <c r="I62" s="4"/>
      <c r="J62" s="3"/>
      <c r="K62" s="2" t="e">
        <f>IF(Contractors!#REF!="","",Contractors!#REF!)</f>
        <v>#REF!</v>
      </c>
      <c r="L62" s="2" t="e">
        <f>IF(Contractors!#REF!="","",Contractors!#REF!)</f>
        <v>#REF!</v>
      </c>
      <c r="M62" s="79"/>
      <c r="N62" s="1"/>
    </row>
    <row r="63" spans="1:14" ht="409.5" x14ac:dyDescent="0.35">
      <c r="A63" s="2" t="str">
        <f>IF(Contractors!A41="","",Contractors!A41)</f>
        <v>Isolator Maintenance</v>
      </c>
      <c r="B63" s="2" t="str">
        <f>IF(Contractors!A41="","",Contractors!D41)</f>
        <v>Substandard condition Isolator</v>
      </c>
      <c r="C63" s="2" t="str">
        <f>IF(Contractors!A41="","",Contractors!F41)</f>
        <v xml:space="preserve">AC/DC Volt electrocution on motorised isolators
</v>
      </c>
      <c r="D63" s="4"/>
      <c r="E63" s="2" t="str">
        <f>IF(Contractors!A41="","",Contractors!L41)</f>
        <v>Electric shock                                                                Psychological damage    
  Physical burns Neurological damage Ventricular fibrillation resulting in fatality</v>
      </c>
      <c r="F63" s="2" t="str">
        <f>IF(Contractors!A41="","",Contractors!M41)</f>
        <v>Elimination:None
Substitution: None
Engineering Controls:None
Administrative Controls:
- Technicians always ensure that equipment is opened, isolated and earthed and or bonded and  safe to work on. 
- Compliance to ORHVS
- Planned Task Observations (PTO)
- An equipotential safety zone is created for each worker on the job site by earthing, bonding and/or   insulating according to approved procedures to avoid contact by charging the equipment being tested.
- Authorised person (team leader) has certified and shown all team members that the apparatus is safe to work on.
- Pre-task risk assessment to identify all risks and hazards has been conducted and complete workers register prior to any   work commencing.
- Permit is always issued before commencement of the testing activities.
- PPE issued:(encompassing non-slip safety boots, electrical shock-resistant boots, long sleeve and long pants),and restriction on wearing of jewellery, long breem safety hat.                                                           
- Emergency preparedness plan is reviewed and discussed before any work commences. - Test Equipment.- Use updated drawings.
Personal Protective Equipment (PPE):goggles,safety shoes,overall</v>
      </c>
      <c r="G63" s="2"/>
      <c r="H63" s="2"/>
      <c r="I63" s="4"/>
      <c r="J63" s="3"/>
      <c r="K63" s="2" t="str">
        <f>IF(Contractors!A41="","",Contractors!T41)</f>
        <v>Site Supervisor</v>
      </c>
      <c r="L63" s="2" t="str">
        <f>IF(Contractors!A41="","",Contractors!U41)</f>
        <v>OHSA no. 85 of 1993 ,section 8,14 &amp;24 ,Electrical Machinery Regulations,2011 _8,9,19&amp;22
COIDA no.130 of 1993 ,section 22,23,24 &amp; 25
GSR 3 ,Driven Machinery Regulations ,2015 (18),
GAR 8&amp;9
32-846 Operating Regulations for High Voltage System                                                                                                     - 240-43848327 Right to Refuse to Work in an unsafe condition procedure                                                                                                                                                        - 240-44175132 Eskom Personal Protective Equipment                       - 
- 32-520 Occupational Health &amp; Safety Risk Assessment Procedure
- Eskom Life Saving Rule No. 1</v>
      </c>
      <c r="M63" s="79"/>
      <c r="N63" s="1"/>
    </row>
    <row r="64" spans="1:14" x14ac:dyDescent="0.35">
      <c r="A64" s="2" t="str">
        <f>IF(Contractors!A42="","",Contractors!A42)</f>
        <v/>
      </c>
      <c r="B64" s="2" t="str">
        <f>IF(Contractors!A42="","",Contractors!D42)</f>
        <v/>
      </c>
      <c r="C64" s="2" t="str">
        <f>IF(Contractors!A42="","",Contractors!F42)</f>
        <v/>
      </c>
      <c r="D64" s="4"/>
      <c r="E64" s="2" t="str">
        <f>IF(Contractors!A42="","",Contractors!L42)</f>
        <v/>
      </c>
      <c r="F64" s="2" t="str">
        <f>IF(Contractors!A42="","",Contractors!M42)</f>
        <v/>
      </c>
      <c r="G64" s="2"/>
      <c r="H64" s="2"/>
      <c r="I64" s="4"/>
      <c r="J64" s="3"/>
      <c r="K64" s="2" t="str">
        <f>IF(Contractors!A42="","",Contractors!T42)</f>
        <v/>
      </c>
      <c r="L64" s="2" t="str">
        <f>IF(Contractors!A42="","",Contractors!U42)</f>
        <v/>
      </c>
      <c r="M64" s="79"/>
      <c r="N64" s="1"/>
    </row>
    <row r="65" spans="1:14" x14ac:dyDescent="0.35">
      <c r="A65" s="2" t="e">
        <f>IF(Contractors!#REF!="","",Contractors!#REF!)</f>
        <v>#REF!</v>
      </c>
      <c r="B65" s="2" t="e">
        <f>IF(Contractors!#REF!="","",Contractors!#REF!)</f>
        <v>#REF!</v>
      </c>
      <c r="C65" s="2" t="e">
        <f>IF(Contractors!#REF!="","",Contractors!#REF!)</f>
        <v>#REF!</v>
      </c>
      <c r="D65" s="4"/>
      <c r="E65" s="2" t="e">
        <f>IF(Contractors!#REF!="","",Contractors!#REF!)</f>
        <v>#REF!</v>
      </c>
      <c r="F65" s="2" t="e">
        <f>IF(Contractors!#REF!="","",Contractors!#REF!)</f>
        <v>#REF!</v>
      </c>
      <c r="G65" s="2"/>
      <c r="H65" s="2"/>
      <c r="I65" s="4"/>
      <c r="J65" s="3"/>
      <c r="K65" s="2" t="e">
        <f>IF(Contractors!#REF!="","",Contractors!#REF!)</f>
        <v>#REF!</v>
      </c>
      <c r="L65" s="2" t="e">
        <f>IF(Contractors!#REF!="","",Contractors!#REF!)</f>
        <v>#REF!</v>
      </c>
      <c r="M65" s="79"/>
      <c r="N65" s="1"/>
    </row>
    <row r="66" spans="1:14" x14ac:dyDescent="0.35">
      <c r="A66" s="2" t="str">
        <f>IF(Contractors!A43="","",Contractors!A43)</f>
        <v/>
      </c>
      <c r="B66" s="2" t="str">
        <f>IF(Contractors!A43="","",Contractors!D43)</f>
        <v/>
      </c>
      <c r="C66" s="2" t="str">
        <f>IF(Contractors!A43="","",Contractors!F43)</f>
        <v/>
      </c>
      <c r="D66" s="4"/>
      <c r="E66" s="2" t="str">
        <f>IF(Contractors!A43="","",Contractors!L43)</f>
        <v/>
      </c>
      <c r="F66" s="2" t="str">
        <f>IF(Contractors!A43="","",Contractors!M43)</f>
        <v/>
      </c>
      <c r="G66" s="2"/>
      <c r="H66" s="2"/>
      <c r="I66" s="4"/>
      <c r="J66" s="3"/>
      <c r="K66" s="2" t="str">
        <f>IF(Contractors!A43="","",Contractors!T43)</f>
        <v/>
      </c>
      <c r="L66" s="2" t="str">
        <f>IF(Contractors!A43="","",Contractors!U43)</f>
        <v/>
      </c>
      <c r="M66" s="79"/>
      <c r="N66" s="1"/>
    </row>
    <row r="67" spans="1:14" x14ac:dyDescent="0.35">
      <c r="A67" s="2" t="str">
        <f>IF(Contractors!A44="","",Contractors!A44)</f>
        <v/>
      </c>
      <c r="B67" s="2" t="str">
        <f>IF(Contractors!A44="","",Contractors!D44)</f>
        <v/>
      </c>
      <c r="C67" s="2" t="str">
        <f>IF(Contractors!A44="","",Contractors!F44)</f>
        <v/>
      </c>
      <c r="D67" s="4"/>
      <c r="E67" s="2" t="str">
        <f>IF(Contractors!A44="","",Contractors!L44)</f>
        <v/>
      </c>
      <c r="F67" s="2" t="str">
        <f>IF(Contractors!A44="","",Contractors!M44)</f>
        <v/>
      </c>
      <c r="G67" s="2"/>
      <c r="H67" s="2"/>
      <c r="I67" s="4"/>
      <c r="J67" s="3"/>
      <c r="K67" s="2" t="str">
        <f>IF(Contractors!A44="","",Contractors!T44)</f>
        <v/>
      </c>
      <c r="L67" s="2" t="str">
        <f>IF(Contractors!A44="","",Contractors!U44)</f>
        <v/>
      </c>
      <c r="M67" s="79"/>
      <c r="N67" s="1"/>
    </row>
    <row r="68" spans="1:14" x14ac:dyDescent="0.35">
      <c r="A68" s="2" t="str">
        <f>IF(Contractors!A45="","",Contractors!A45)</f>
        <v/>
      </c>
      <c r="B68" s="2" t="str">
        <f>IF(Contractors!A45="","",Contractors!D45)</f>
        <v/>
      </c>
      <c r="C68" s="2" t="str">
        <f>IF(Contractors!A45="","",Contractors!F45)</f>
        <v/>
      </c>
      <c r="D68" s="4"/>
      <c r="E68" s="2" t="str">
        <f>IF(Contractors!A45="","",Contractors!L45)</f>
        <v/>
      </c>
      <c r="F68" s="2" t="str">
        <f>IF(Contractors!A45="","",Contractors!M45)</f>
        <v/>
      </c>
      <c r="G68" s="2"/>
      <c r="H68" s="2"/>
      <c r="I68" s="4"/>
      <c r="J68" s="3"/>
      <c r="K68" s="2" t="str">
        <f>IF(Contractors!A45="","",Contractors!T45)</f>
        <v/>
      </c>
      <c r="L68" s="2" t="str">
        <f>IF(Contractors!A45="","",Contractors!U45)</f>
        <v/>
      </c>
      <c r="M68" s="79"/>
      <c r="N68" s="1"/>
    </row>
    <row r="69" spans="1:14" x14ac:dyDescent="0.35">
      <c r="A69" s="2" t="str">
        <f>IF(Contractors!A46="","",Contractors!A46)</f>
        <v/>
      </c>
      <c r="B69" s="2" t="str">
        <f>IF(Contractors!A46="","",Contractors!D46)</f>
        <v/>
      </c>
      <c r="C69" s="2" t="str">
        <f>IF(Contractors!A46="","",Contractors!F46)</f>
        <v/>
      </c>
      <c r="D69" s="4"/>
      <c r="E69" s="2" t="str">
        <f>IF(Contractors!A46="","",Contractors!L46)</f>
        <v/>
      </c>
      <c r="F69" s="2" t="str">
        <f>IF(Contractors!A46="","",Contractors!M46)</f>
        <v/>
      </c>
      <c r="G69" s="2"/>
      <c r="H69" s="2"/>
      <c r="I69" s="4"/>
      <c r="J69" s="3"/>
      <c r="K69" s="2" t="str">
        <f>IF(Contractors!A46="","",Contractors!T46)</f>
        <v/>
      </c>
      <c r="L69" s="2" t="str">
        <f>IF(Contractors!A46="","",Contractors!U46)</f>
        <v/>
      </c>
      <c r="M69" s="79"/>
      <c r="N69" s="1"/>
    </row>
    <row r="70" spans="1:14" x14ac:dyDescent="0.35">
      <c r="A70" s="2" t="e">
        <f>IF(Contractors!#REF!="","",Contractors!#REF!)</f>
        <v>#REF!</v>
      </c>
      <c r="B70" s="2" t="e">
        <f>IF(Contractors!#REF!="","",Contractors!#REF!)</f>
        <v>#REF!</v>
      </c>
      <c r="C70" s="2" t="e">
        <f>IF(Contractors!#REF!="","",Contractors!#REF!)</f>
        <v>#REF!</v>
      </c>
      <c r="D70" s="4"/>
      <c r="E70" s="2" t="e">
        <f>IF(Contractors!#REF!="","",Contractors!#REF!)</f>
        <v>#REF!</v>
      </c>
      <c r="F70" s="2" t="e">
        <f>IF(Contractors!#REF!="","",Contractors!#REF!)</f>
        <v>#REF!</v>
      </c>
      <c r="G70" s="2"/>
      <c r="H70" s="2"/>
      <c r="I70" s="4"/>
      <c r="J70" s="3"/>
      <c r="K70" s="2" t="e">
        <f>IF(Contractors!#REF!="","",Contractors!#REF!)</f>
        <v>#REF!</v>
      </c>
      <c r="L70" s="2" t="e">
        <f>IF(Contractors!#REF!="","",Contractors!#REF!)</f>
        <v>#REF!</v>
      </c>
      <c r="M70" s="79"/>
      <c r="N70" s="1"/>
    </row>
    <row r="71" spans="1:14" x14ac:dyDescent="0.35">
      <c r="A71" s="2" t="e">
        <f>IF(Contractors!#REF!="","",Contractors!#REF!)</f>
        <v>#REF!</v>
      </c>
      <c r="B71" s="2" t="e">
        <f>IF(Contractors!#REF!="","",Contractors!#REF!)</f>
        <v>#REF!</v>
      </c>
      <c r="C71" s="2" t="e">
        <f>IF(Contractors!#REF!="","",Contractors!#REF!)</f>
        <v>#REF!</v>
      </c>
      <c r="D71" s="4"/>
      <c r="E71" s="2" t="e">
        <f>IF(Contractors!#REF!="","",Contractors!#REF!)</f>
        <v>#REF!</v>
      </c>
      <c r="F71" s="2" t="e">
        <f>IF(Contractors!#REF!="","",Contractors!#REF!)</f>
        <v>#REF!</v>
      </c>
      <c r="G71" s="2"/>
      <c r="H71" s="2"/>
      <c r="I71" s="4"/>
      <c r="J71" s="3"/>
      <c r="K71" s="2" t="e">
        <f>IF(Contractors!#REF!="","",Contractors!#REF!)</f>
        <v>#REF!</v>
      </c>
      <c r="L71" s="2" t="e">
        <f>IF(Contractors!#REF!="","",Contractors!#REF!)</f>
        <v>#REF!</v>
      </c>
      <c r="M71" s="79"/>
      <c r="N71" s="1"/>
    </row>
    <row r="72" spans="1:14" x14ac:dyDescent="0.35">
      <c r="A72" s="2" t="e">
        <f>IF(Contractors!#REF!="","",Contractors!#REF!)</f>
        <v>#REF!</v>
      </c>
      <c r="B72" s="2" t="e">
        <f>IF(Contractors!#REF!="","",Contractors!#REF!)</f>
        <v>#REF!</v>
      </c>
      <c r="C72" s="2" t="e">
        <f>IF(Contractors!#REF!="","",Contractors!#REF!)</f>
        <v>#REF!</v>
      </c>
      <c r="D72" s="4"/>
      <c r="E72" s="2" t="e">
        <f>IF(Contractors!#REF!="","",Contractors!#REF!)</f>
        <v>#REF!</v>
      </c>
      <c r="F72" s="2" t="e">
        <f>IF(Contractors!#REF!="","",Contractors!#REF!)</f>
        <v>#REF!</v>
      </c>
      <c r="G72" s="2"/>
      <c r="H72" s="2"/>
      <c r="I72" s="4"/>
      <c r="J72" s="3"/>
      <c r="K72" s="2" t="e">
        <f>IF(Contractors!#REF!="","",Contractors!#REF!)</f>
        <v>#REF!</v>
      </c>
      <c r="L72" s="2" t="e">
        <f>IF(Contractors!#REF!="","",Contractors!#REF!)</f>
        <v>#REF!</v>
      </c>
      <c r="M72" s="79"/>
      <c r="N72" s="1"/>
    </row>
    <row r="73" spans="1:14" x14ac:dyDescent="0.35">
      <c r="A73" s="2" t="e">
        <f>IF(Contractors!#REF!="","",Contractors!#REF!)</f>
        <v>#REF!</v>
      </c>
      <c r="B73" s="2" t="e">
        <f>IF(Contractors!#REF!="","",Contractors!#REF!)</f>
        <v>#REF!</v>
      </c>
      <c r="C73" s="2" t="e">
        <f>IF(Contractors!#REF!="","",Contractors!#REF!)</f>
        <v>#REF!</v>
      </c>
      <c r="D73" s="4"/>
      <c r="E73" s="2" t="e">
        <f>IF(Contractors!#REF!="","",Contractors!#REF!)</f>
        <v>#REF!</v>
      </c>
      <c r="F73" s="2" t="e">
        <f>IF(Contractors!#REF!="","",Contractors!#REF!)</f>
        <v>#REF!</v>
      </c>
      <c r="G73" s="2"/>
      <c r="H73" s="2"/>
      <c r="I73" s="4"/>
      <c r="J73" s="3"/>
      <c r="K73" s="2" t="e">
        <f>IF(Contractors!#REF!="","",Contractors!#REF!)</f>
        <v>#REF!</v>
      </c>
      <c r="L73" s="2" t="e">
        <f>IF(Contractors!#REF!="","",Contractors!#REF!)</f>
        <v>#REF!</v>
      </c>
      <c r="M73" s="79"/>
      <c r="N73" s="1"/>
    </row>
    <row r="74" spans="1:14" x14ac:dyDescent="0.35">
      <c r="A74" s="2" t="e">
        <f>IF(Contractors!#REF!="","",Contractors!#REF!)</f>
        <v>#REF!</v>
      </c>
      <c r="B74" s="2" t="e">
        <f>IF(Contractors!#REF!="","",Contractors!#REF!)</f>
        <v>#REF!</v>
      </c>
      <c r="C74" s="2" t="e">
        <f>IF(Contractors!#REF!="","",Contractors!#REF!)</f>
        <v>#REF!</v>
      </c>
      <c r="D74" s="4"/>
      <c r="E74" s="2" t="e">
        <f>IF(Contractors!#REF!="","",Contractors!#REF!)</f>
        <v>#REF!</v>
      </c>
      <c r="F74" s="2" t="e">
        <f>IF(Contractors!#REF!="","",Contractors!#REF!)</f>
        <v>#REF!</v>
      </c>
      <c r="G74" s="2"/>
      <c r="H74" s="2"/>
      <c r="I74" s="4"/>
      <c r="J74" s="3"/>
      <c r="K74" s="2" t="e">
        <f>IF(Contractors!#REF!="","",Contractors!#REF!)</f>
        <v>#REF!</v>
      </c>
      <c r="L74" s="2" t="e">
        <f>IF(Contractors!#REF!="","",Contractors!#REF!)</f>
        <v>#REF!</v>
      </c>
      <c r="M74" s="79"/>
      <c r="N74" s="1"/>
    </row>
    <row r="75" spans="1:14" x14ac:dyDescent="0.35">
      <c r="A75" s="2" t="str">
        <f>IF(Contractors!A47="","",Contractors!A47)</f>
        <v/>
      </c>
      <c r="B75" s="2" t="str">
        <f>IF(Contractors!A47="","",Contractors!D47)</f>
        <v/>
      </c>
      <c r="C75" s="2" t="str">
        <f>IF(Contractors!A47="","",Contractors!F47)</f>
        <v/>
      </c>
      <c r="D75" s="4"/>
      <c r="E75" s="2" t="str">
        <f>IF(Contractors!A47="","",Contractors!L47)</f>
        <v/>
      </c>
      <c r="F75" s="2" t="str">
        <f>IF(Contractors!A47="","",Contractors!M47)</f>
        <v/>
      </c>
      <c r="G75" s="2"/>
      <c r="H75" s="2"/>
      <c r="I75" s="4"/>
      <c r="J75" s="3"/>
      <c r="K75" s="2" t="str">
        <f>IF(Contractors!A47="","",Contractors!T47)</f>
        <v/>
      </c>
      <c r="L75" s="2" t="str">
        <f>IF(Contractors!A47="","",Contractors!U47)</f>
        <v/>
      </c>
      <c r="M75" s="79"/>
      <c r="N75" s="1"/>
    </row>
    <row r="76" spans="1:14" x14ac:dyDescent="0.35">
      <c r="A76" s="2" t="e">
        <f>IF(Contractors!#REF!="","",Contractors!#REF!)</f>
        <v>#REF!</v>
      </c>
      <c r="B76" s="2" t="e">
        <f>IF(Contractors!#REF!="","",Contractors!#REF!)</f>
        <v>#REF!</v>
      </c>
      <c r="C76" s="2" t="e">
        <f>IF(Contractors!#REF!="","",Contractors!#REF!)</f>
        <v>#REF!</v>
      </c>
      <c r="D76" s="4"/>
      <c r="E76" s="2" t="e">
        <f>IF(Contractors!#REF!="","",Contractors!#REF!)</f>
        <v>#REF!</v>
      </c>
      <c r="F76" s="2" t="e">
        <f>IF(Contractors!#REF!="","",Contractors!#REF!)</f>
        <v>#REF!</v>
      </c>
      <c r="G76" s="2"/>
      <c r="H76" s="2"/>
      <c r="I76" s="4"/>
      <c r="J76" s="3"/>
      <c r="K76" s="2" t="e">
        <f>IF(Contractors!#REF!="","",Contractors!#REF!)</f>
        <v>#REF!</v>
      </c>
      <c r="L76" s="2" t="e">
        <f>IF(Contractors!#REF!="","",Contractors!#REF!)</f>
        <v>#REF!</v>
      </c>
      <c r="M76" s="79"/>
      <c r="N76" s="1"/>
    </row>
    <row r="77" spans="1:14" x14ac:dyDescent="0.35">
      <c r="A77" s="2" t="e">
        <f>IF(Contractors!#REF!="","",Contractors!#REF!)</f>
        <v>#REF!</v>
      </c>
      <c r="B77" s="2" t="e">
        <f>IF(Contractors!#REF!="","",Contractors!#REF!)</f>
        <v>#REF!</v>
      </c>
      <c r="C77" s="2" t="e">
        <f>IF(Contractors!#REF!="","",Contractors!#REF!)</f>
        <v>#REF!</v>
      </c>
      <c r="D77" s="4"/>
      <c r="E77" s="2" t="e">
        <f>IF(Contractors!#REF!="","",Contractors!#REF!)</f>
        <v>#REF!</v>
      </c>
      <c r="F77" s="2" t="e">
        <f>IF(Contractors!#REF!="","",Contractors!#REF!)</f>
        <v>#REF!</v>
      </c>
      <c r="G77" s="2"/>
      <c r="H77" s="2"/>
      <c r="I77" s="4"/>
      <c r="J77" s="3"/>
      <c r="K77" s="2" t="e">
        <f>IF(Contractors!#REF!="","",Contractors!#REF!)</f>
        <v>#REF!</v>
      </c>
      <c r="L77" s="2" t="e">
        <f>IF(Contractors!#REF!="","",Contractors!#REF!)</f>
        <v>#REF!</v>
      </c>
      <c r="M77" s="79"/>
      <c r="N77" s="1"/>
    </row>
    <row r="78" spans="1:14" x14ac:dyDescent="0.35">
      <c r="A78" s="2" t="s">
        <v>136</v>
      </c>
      <c r="B78" s="2" t="str">
        <f>IF(Contractors!A48="","",Contractors!D48)</f>
        <v/>
      </c>
      <c r="C78" s="2" t="str">
        <f>IF(Contractors!A48="","",Contractors!F48)</f>
        <v/>
      </c>
      <c r="D78" s="4"/>
      <c r="E78" s="2" t="str">
        <f>IF(Contractors!A48="","",Contractors!L48)</f>
        <v/>
      </c>
      <c r="F78" s="2" t="str">
        <f>IF(Contractors!A48="","",Contractors!M48)</f>
        <v/>
      </c>
      <c r="G78" s="2"/>
      <c r="H78" s="2"/>
      <c r="I78" s="4"/>
      <c r="J78" s="3"/>
      <c r="K78" s="2" t="str">
        <f>IF(Contractors!A48="","",Contractors!T48)</f>
        <v/>
      </c>
      <c r="L78" s="2" t="str">
        <f>IF(Contractors!A48="","",Contractors!U48)</f>
        <v/>
      </c>
      <c r="M78" s="79"/>
      <c r="N78" s="1"/>
    </row>
    <row r="79" spans="1:14" x14ac:dyDescent="0.35">
      <c r="A79" s="2" t="e">
        <f>IF(Contractors!#REF!="","",Contractors!#REF!)</f>
        <v>#REF!</v>
      </c>
      <c r="B79" s="2" t="e">
        <f>IF(Contractors!#REF!="","",Contractors!#REF!)</f>
        <v>#REF!</v>
      </c>
      <c r="C79" s="2" t="e">
        <f>IF(Contractors!#REF!="","",Contractors!#REF!)</f>
        <v>#REF!</v>
      </c>
      <c r="D79" s="4"/>
      <c r="E79" s="2" t="e">
        <f>IF(Contractors!#REF!="","",Contractors!#REF!)</f>
        <v>#REF!</v>
      </c>
      <c r="F79" s="2" t="e">
        <f>IF(Contractors!#REF!="","",Contractors!#REF!)</f>
        <v>#REF!</v>
      </c>
      <c r="G79" s="2"/>
      <c r="H79" s="2"/>
      <c r="I79" s="4"/>
      <c r="J79" s="3"/>
      <c r="K79" s="2" t="e">
        <f>IF(Contractors!#REF!="","",Contractors!#REF!)</f>
        <v>#REF!</v>
      </c>
      <c r="L79" s="2" t="e">
        <f>IF(Contractors!#REF!="","",Contractors!#REF!)</f>
        <v>#REF!</v>
      </c>
      <c r="M79" s="79"/>
      <c r="N79" s="1"/>
    </row>
    <row r="80" spans="1:14" x14ac:dyDescent="0.35">
      <c r="A80" s="2" t="e">
        <f>IF(Contractors!#REF!="","",Contractors!#REF!)</f>
        <v>#REF!</v>
      </c>
      <c r="B80" s="2" t="e">
        <f>IF(Contractors!#REF!="","",Contractors!#REF!)</f>
        <v>#REF!</v>
      </c>
      <c r="C80" s="2" t="e">
        <f>IF(Contractors!#REF!="","",Contractors!#REF!)</f>
        <v>#REF!</v>
      </c>
      <c r="D80" s="4"/>
      <c r="E80" s="2" t="e">
        <f>IF(Contractors!#REF!="","",Contractors!#REF!)</f>
        <v>#REF!</v>
      </c>
      <c r="F80" s="2" t="e">
        <f>IF(Contractors!#REF!="","",Contractors!#REF!)</f>
        <v>#REF!</v>
      </c>
      <c r="G80" s="2"/>
      <c r="H80" s="2"/>
      <c r="I80" s="4"/>
      <c r="J80" s="3"/>
      <c r="K80" s="2" t="e">
        <f>IF(Contractors!#REF!="","",Contractors!#REF!)</f>
        <v>#REF!</v>
      </c>
      <c r="L80" s="2" t="e">
        <f>IF(Contractors!#REF!="","",Contractors!#REF!)</f>
        <v>#REF!</v>
      </c>
      <c r="M80" s="79"/>
      <c r="N80" s="1"/>
    </row>
    <row r="81" spans="1:14" x14ac:dyDescent="0.35">
      <c r="A81" s="2" t="e">
        <f>IF(Contractors!#REF!="","",Contractors!#REF!)</f>
        <v>#REF!</v>
      </c>
      <c r="B81" s="2" t="e">
        <f>IF(Contractors!#REF!="","",Contractors!#REF!)</f>
        <v>#REF!</v>
      </c>
      <c r="C81" s="2" t="e">
        <f>IF(Contractors!#REF!="","",Contractors!#REF!)</f>
        <v>#REF!</v>
      </c>
      <c r="D81" s="4"/>
      <c r="E81" s="2" t="e">
        <f>IF(Contractors!#REF!="","",Contractors!#REF!)</f>
        <v>#REF!</v>
      </c>
      <c r="F81" s="2" t="e">
        <f>IF(Contractors!#REF!="","",Contractors!#REF!)</f>
        <v>#REF!</v>
      </c>
      <c r="G81" s="2"/>
      <c r="H81" s="2"/>
      <c r="I81" s="4"/>
      <c r="J81" s="3"/>
      <c r="K81" s="2" t="e">
        <f>IF(Contractors!#REF!="","",Contractors!#REF!)</f>
        <v>#REF!</v>
      </c>
      <c r="L81" s="2" t="e">
        <f>IF(Contractors!#REF!="","",Contractors!#REF!)</f>
        <v>#REF!</v>
      </c>
      <c r="M81" s="79"/>
      <c r="N81" s="1"/>
    </row>
    <row r="82" spans="1:14" x14ac:dyDescent="0.35">
      <c r="A82" s="2" t="e">
        <f>IF(Contractors!#REF!="","",Contractors!#REF!)</f>
        <v>#REF!</v>
      </c>
      <c r="B82" s="2" t="e">
        <f>IF(Contractors!#REF!="","",Contractors!#REF!)</f>
        <v>#REF!</v>
      </c>
      <c r="C82" s="2" t="e">
        <f>IF(Contractors!#REF!="","",Contractors!#REF!)</f>
        <v>#REF!</v>
      </c>
      <c r="D82" s="4"/>
      <c r="E82" s="2" t="e">
        <f>IF(Contractors!#REF!="","",Contractors!#REF!)</f>
        <v>#REF!</v>
      </c>
      <c r="F82" s="2" t="e">
        <f>IF(Contractors!#REF!="","",Contractors!#REF!)</f>
        <v>#REF!</v>
      </c>
      <c r="G82" s="2"/>
      <c r="H82" s="2"/>
      <c r="I82" s="4"/>
      <c r="J82" s="3"/>
      <c r="K82" s="2" t="e">
        <f>IF(Contractors!#REF!="","",Contractors!#REF!)</f>
        <v>#REF!</v>
      </c>
      <c r="L82" s="2" t="e">
        <f>IF(Contractors!#REF!="","",Contractors!#REF!)</f>
        <v>#REF!</v>
      </c>
      <c r="M82" s="79"/>
      <c r="N82" s="1"/>
    </row>
    <row r="83" spans="1:14" x14ac:dyDescent="0.35">
      <c r="A83" s="2" t="e">
        <f>IF(Contractors!#REF!="","",Contractors!#REF!)</f>
        <v>#REF!</v>
      </c>
      <c r="B83" s="2" t="e">
        <f>IF(Contractors!#REF!="","",Contractors!#REF!)</f>
        <v>#REF!</v>
      </c>
      <c r="C83" s="2" t="e">
        <f>IF(Contractors!#REF!="","",Contractors!#REF!)</f>
        <v>#REF!</v>
      </c>
      <c r="D83" s="4"/>
      <c r="E83" s="2" t="e">
        <f>IF(Contractors!#REF!="","",Contractors!#REF!)</f>
        <v>#REF!</v>
      </c>
      <c r="F83" s="2" t="e">
        <f>IF(Contractors!#REF!="","",Contractors!#REF!)</f>
        <v>#REF!</v>
      </c>
      <c r="G83" s="2"/>
      <c r="H83" s="2"/>
      <c r="I83" s="4"/>
      <c r="J83" s="3"/>
      <c r="K83" s="2" t="e">
        <f>IF(Contractors!#REF!="","",Contractors!#REF!)</f>
        <v>#REF!</v>
      </c>
      <c r="L83" s="2" t="e">
        <f>IF(Contractors!#REF!="","",Contractors!#REF!)</f>
        <v>#REF!</v>
      </c>
      <c r="M83" s="79"/>
      <c r="N83" s="1"/>
    </row>
    <row r="84" spans="1:14" x14ac:dyDescent="0.35">
      <c r="A84" s="2" t="e">
        <f>IF(Contractors!#REF!="","",Contractors!#REF!)</f>
        <v>#REF!</v>
      </c>
      <c r="B84" s="2" t="e">
        <f>IF(Contractors!#REF!="","",Contractors!#REF!)</f>
        <v>#REF!</v>
      </c>
      <c r="C84" s="2" t="e">
        <f>IF(Contractors!#REF!="","",Contractors!#REF!)</f>
        <v>#REF!</v>
      </c>
      <c r="D84" s="4"/>
      <c r="E84" s="2" t="e">
        <f>IF(Contractors!#REF!="","",Contractors!#REF!)</f>
        <v>#REF!</v>
      </c>
      <c r="F84" s="2" t="e">
        <f>IF(Contractors!#REF!="","",Contractors!#REF!)</f>
        <v>#REF!</v>
      </c>
      <c r="G84" s="2"/>
      <c r="H84" s="2"/>
      <c r="I84" s="4"/>
      <c r="J84" s="3"/>
      <c r="K84" s="2" t="e">
        <f>IF(Contractors!#REF!="","",Contractors!#REF!)</f>
        <v>#REF!</v>
      </c>
      <c r="L84" s="2" t="e">
        <f>IF(Contractors!#REF!="","",Contractors!#REF!)</f>
        <v>#REF!</v>
      </c>
      <c r="M84" s="79"/>
      <c r="N84" s="1"/>
    </row>
    <row r="85" spans="1:14" x14ac:dyDescent="0.35">
      <c r="A85" s="2" t="e">
        <f>IF(Contractors!#REF!="","",Contractors!#REF!)</f>
        <v>#REF!</v>
      </c>
      <c r="B85" s="2" t="e">
        <f>IF(Contractors!#REF!="","",Contractors!#REF!)</f>
        <v>#REF!</v>
      </c>
      <c r="C85" s="2" t="e">
        <f>IF(Contractors!#REF!="","",Contractors!#REF!)</f>
        <v>#REF!</v>
      </c>
      <c r="D85" s="4"/>
      <c r="E85" s="2" t="e">
        <f>IF(Contractors!#REF!="","",Contractors!#REF!)</f>
        <v>#REF!</v>
      </c>
      <c r="F85" s="2" t="e">
        <f>IF(Contractors!#REF!="","",Contractors!#REF!)</f>
        <v>#REF!</v>
      </c>
      <c r="G85" s="2"/>
      <c r="H85" s="2"/>
      <c r="I85" s="4"/>
      <c r="J85" s="3"/>
      <c r="K85" s="2" t="e">
        <f>IF(Contractors!#REF!="","",Contractors!#REF!)</f>
        <v>#REF!</v>
      </c>
      <c r="L85" s="2" t="e">
        <f>IF(Contractors!#REF!="","",Contractors!#REF!)</f>
        <v>#REF!</v>
      </c>
      <c r="M85" s="79"/>
      <c r="N85" s="1"/>
    </row>
    <row r="86" spans="1:14" ht="409.5" x14ac:dyDescent="0.35">
      <c r="A86" s="2" t="str">
        <f>IF(Contractors!A49="","",Contractors!A49)</f>
        <v>Battery Room Maintenance
- Battery first line maintenance
- Conduct measurements on batteries</v>
      </c>
      <c r="B86" s="2" t="str">
        <f>IF(Contractors!A49="","",Contractors!D49)</f>
        <v>Battery acid and fumes</v>
      </c>
      <c r="C86" s="2" t="str">
        <f>IF(Contractors!A49="","",Contractors!F49)</f>
        <v xml:space="preserve">Inhalation and contact with Battery acids 
</v>
      </c>
      <c r="D86" s="4"/>
      <c r="E86" s="2" t="str">
        <f>IF(Contractors!A49="","",Contractors!L49)</f>
        <v>Lost Time Injury                                                        Medical Incident                                                        Occupational diseases</v>
      </c>
      <c r="F86" s="2" t="str">
        <f>IF(Contractors!A49="","",Contractors!M49)</f>
        <v xml:space="preserve">Elimination:None
Substitution: None
Engineering Controls:None
Administrative Controls:
• Employees are trained on the SOPs of all activities of the battery room, safety aspects and emergency measures.
• Emergency shower and eyewash fountain is provided.
• Safety goggles; battery room overalls; suitable gloves to operators are provided
• Lead acid with alkaline batteries and vice versa are not stored.
• Acid equipment on alkaline cells or vice versa is not allowed. The different electrolytes will nuetralise each other.
• Present HCS awarenes training.                          • Conduct Behavioural Observations  and Planned Task Observations
-Ensure extractor fan is working and there is sufficient ventilation     
 Personal Protective Equipment (PPE ):(encompassing non-slip safety boots, electrical shock-resistant boots, long sleeve and long pants),and restriction on wearing of jewellery, long brim safety hat), full face-shield, gloves, acid-resistant overalls.      
</v>
      </c>
      <c r="G86" s="2"/>
      <c r="H86" s="2"/>
      <c r="I86" s="4"/>
      <c r="J86" s="3"/>
      <c r="K86" s="2" t="str">
        <f>IF(Contractors!A49="","",Contractors!T49)</f>
        <v>HV Plant Manager</v>
      </c>
      <c r="L86" s="2" t="str">
        <f>IF(Contractors!A49="","",Contractors!U49)</f>
        <v>OHSA no. 85 of 1993 ,section 8,14 &amp;24 ,Electrical Machinery Regulations,2011 _8,9,19&amp;22
COIDA no.130 of 1993 ,section 22,23,24 &amp; 25,Hazardous Chemical Agents,201 3,4,10,11,12,14A &amp;14B)
GSR 3 ,Driven Machinery Regulations ,2015 (18),Ergonomics Regulations ,2019 (6,8)
GAR 8&amp;9
32-846 Operating Regulations for High Voltage System                                                                                                     - 240-43848327 Right to Refuse to Work in an unsafe condition procedure                                                                                                                                                        - 240-44175132 Eskom Personal Protective Equipment                       - 
- 32-520 Occupational Health &amp; Safety Risk Assessment Procedure
- Eskom Life Saving Rule No. 1</v>
      </c>
      <c r="M86" s="79"/>
      <c r="N86" s="1"/>
    </row>
    <row r="87" spans="1:14" x14ac:dyDescent="0.35">
      <c r="A87" s="2" t="str">
        <f>IF(Contractors!A50="","",Contractors!A50)</f>
        <v/>
      </c>
      <c r="B87" s="2" t="str">
        <f>IF(Contractors!A50="","",Contractors!D50)</f>
        <v/>
      </c>
      <c r="C87" s="2" t="str">
        <f>IF(Contractors!A50="","",Contractors!F50)</f>
        <v/>
      </c>
      <c r="D87" s="4"/>
      <c r="E87" s="2" t="str">
        <f>IF(Contractors!A50="","",Contractors!L50)</f>
        <v/>
      </c>
      <c r="F87" s="2" t="str">
        <f>IF(Contractors!A50="","",Contractors!M50)</f>
        <v/>
      </c>
      <c r="G87" s="2"/>
      <c r="H87" s="2"/>
      <c r="I87" s="4"/>
      <c r="J87" s="3"/>
      <c r="K87" s="2" t="str">
        <f>IF(Contractors!A50="","",Contractors!T50)</f>
        <v/>
      </c>
      <c r="L87" s="2" t="str">
        <f>IF(Contractors!A50="","",Contractors!U50)</f>
        <v/>
      </c>
      <c r="M87" s="79"/>
      <c r="N87" s="1"/>
    </row>
    <row r="88" spans="1:14" x14ac:dyDescent="0.35">
      <c r="A88" s="2" t="e">
        <f>IF(Contractors!#REF!="","",Contractors!#REF!)</f>
        <v>#REF!</v>
      </c>
      <c r="B88" s="2" t="e">
        <f>IF(Contractors!#REF!="","",Contractors!#REF!)</f>
        <v>#REF!</v>
      </c>
      <c r="C88" s="2" t="e">
        <f>IF(Contractors!#REF!="","",Contractors!#REF!)</f>
        <v>#REF!</v>
      </c>
      <c r="D88" s="4"/>
      <c r="E88" s="2" t="e">
        <f>IF(Contractors!#REF!="","",Contractors!#REF!)</f>
        <v>#REF!</v>
      </c>
      <c r="F88" s="2" t="e">
        <f>IF(Contractors!#REF!="","",Contractors!#REF!)</f>
        <v>#REF!</v>
      </c>
      <c r="G88" s="2"/>
      <c r="H88" s="2"/>
      <c r="I88" s="4"/>
      <c r="J88" s="3"/>
      <c r="K88" s="2" t="e">
        <f>IF(Contractors!#REF!="","",Contractors!#REF!)</f>
        <v>#REF!</v>
      </c>
      <c r="L88" s="2" t="e">
        <f>IF(Contractors!#REF!="","",Contractors!#REF!)</f>
        <v>#REF!</v>
      </c>
      <c r="M88" s="79"/>
      <c r="N88" s="1"/>
    </row>
    <row r="89" spans="1:14" x14ac:dyDescent="0.35">
      <c r="A89" s="2" t="str">
        <f>IF(Contractors!A51="","",Contractors!A51)</f>
        <v/>
      </c>
      <c r="B89" s="2" t="str">
        <f>IF(Contractors!A51="","",Contractors!D51)</f>
        <v/>
      </c>
      <c r="C89" s="2" t="str">
        <f>IF(Contractors!A51="","",Contractors!F51)</f>
        <v/>
      </c>
      <c r="D89" s="4"/>
      <c r="E89" s="2" t="str">
        <f>IF(Contractors!A51="","",Contractors!L51)</f>
        <v/>
      </c>
      <c r="F89" s="2" t="str">
        <f>IF(Contractors!A51="","",Contractors!M51)</f>
        <v/>
      </c>
      <c r="G89" s="2"/>
      <c r="H89" s="2"/>
      <c r="I89" s="4"/>
      <c r="J89" s="3"/>
      <c r="K89" s="2" t="str">
        <f>IF(Contractors!A51="","",Contractors!T51)</f>
        <v/>
      </c>
      <c r="L89" s="2" t="str">
        <f>IF(Contractors!A51="","",Contractors!U51)</f>
        <v/>
      </c>
      <c r="M89" s="79"/>
      <c r="N89" s="1"/>
    </row>
    <row r="90" spans="1:14" x14ac:dyDescent="0.35">
      <c r="A90" s="2" t="str">
        <f>IF(Contractors!A52="","",Contractors!A52)</f>
        <v/>
      </c>
      <c r="B90" s="2" t="str">
        <f>IF(Contractors!A52="","",Contractors!D52)</f>
        <v/>
      </c>
      <c r="C90" s="2" t="str">
        <f>IF(Contractors!A52="","",Contractors!F52)</f>
        <v/>
      </c>
      <c r="D90" s="4"/>
      <c r="E90" s="2" t="str">
        <f>IF(Contractors!A52="","",Contractors!L52)</f>
        <v/>
      </c>
      <c r="F90" s="2" t="str">
        <f>IF(Contractors!A52="","",Contractors!M52)</f>
        <v/>
      </c>
      <c r="G90" s="2"/>
      <c r="H90" s="2"/>
      <c r="I90" s="4"/>
      <c r="J90" s="3"/>
      <c r="K90" s="2" t="str">
        <f>IF(Contractors!A52="","",Contractors!T52)</f>
        <v/>
      </c>
      <c r="L90" s="2" t="str">
        <f>IF(Contractors!A52="","",Contractors!U52)</f>
        <v/>
      </c>
      <c r="M90" s="79"/>
      <c r="N90" s="1"/>
    </row>
    <row r="91" spans="1:14" x14ac:dyDescent="0.35">
      <c r="A91" s="2" t="str">
        <f>IF(Contractors!A53="","",Contractors!A53)</f>
        <v/>
      </c>
      <c r="B91" s="2" t="str">
        <f>IF(Contractors!A53="","",Contractors!D53)</f>
        <v/>
      </c>
      <c r="C91" s="2" t="str">
        <f>IF(Contractors!A53="","",Contractors!F53)</f>
        <v/>
      </c>
      <c r="D91" s="4"/>
      <c r="E91" s="2" t="str">
        <f>IF(Contractors!A53="","",Contractors!L53)</f>
        <v/>
      </c>
      <c r="F91" s="2" t="str">
        <f>IF(Contractors!A53="","",Contractors!M53)</f>
        <v/>
      </c>
      <c r="G91" s="2"/>
      <c r="H91" s="2"/>
      <c r="I91" s="4"/>
      <c r="J91" s="3"/>
      <c r="K91" s="2" t="str">
        <f>IF(Contractors!A53="","",Contractors!T53)</f>
        <v/>
      </c>
      <c r="L91" s="2" t="str">
        <f>IF(Contractors!A53="","",Contractors!U53)</f>
        <v/>
      </c>
      <c r="M91" s="79"/>
      <c r="N91" s="1"/>
    </row>
    <row r="92" spans="1:14" ht="409.5" x14ac:dyDescent="0.35">
      <c r="A92" s="2" t="str">
        <f>IF(Contractors!A54="","",Contractors!A54)</f>
        <v>Bay Equipment Maintenance
- Light inspection / maintenance
- Label inspection / maintenance
- Security fence inspection and maintaining access gate</v>
      </c>
      <c r="B92" s="2" t="str">
        <f>IF(Contractors!A54="","",Contractors!D54)</f>
        <v xml:space="preserve">Substandard condition Substation label </v>
      </c>
      <c r="C92" s="2" t="str">
        <f>IF(Contractors!A54="","",Contractors!F54)</f>
        <v>Hand injuries when changing safety signs along the substation fence.</v>
      </c>
      <c r="D92" s="4"/>
      <c r="E92" s="2" t="str">
        <f>IF(Contractors!A54="","",Contractors!L54)</f>
        <v xml:space="preserve">Lost Time Injury                                                  Medical Incident                       </v>
      </c>
      <c r="F92" s="2" t="str">
        <f>IF(Contractors!A54="","",Contractors!M54)</f>
        <v xml:space="preserve">
Elimination:None
Substitution: None
Engineering Controls:None
Administrative Controls:
All Handtools, whether private or company tools, must be listed on the prescribed checklist and checked for integrity at prescribed intervals. No unsafe Handtools or purpose made tools may be used.Enforce use of PPE, Training on material handling.
Personal Protective Equipment (PPE ):(encompassing non-slip safety boots, electrical shock-resistant boots, long sleeve and long pants),and restriction on wearing of jewellery, long brim safety hat) , gloves  </v>
      </c>
      <c r="G92" s="2"/>
      <c r="H92" s="2"/>
      <c r="I92" s="4"/>
      <c r="J92" s="3"/>
      <c r="K92" s="2" t="str">
        <f>IF(Contractors!A54="","",Contractors!T54)</f>
        <v>HV Plant Manager</v>
      </c>
      <c r="L92" s="2" t="str">
        <f>IF(Contractors!A54="","",Contractors!U54)</f>
        <v>OHSA no. 85 of 1993 ,section 8,14 &amp;24 ,Electrical Machinery Regulations,2011 _8,9,19&amp;22
COIDA no.130 of 1993 ,section 22,23,24 &amp; 25,Hazardous Chemical Agents,201 3,4,10,11,12,14A &amp;14B)
GSR 3 ,Driven Machinery Regulations ,2015 (18),Ergonomics Regulations ,2019 (6,8)
GAR 8&amp;9
32-846 Operating Regulations for High Voltage System                                                                                                     - 240-43848327 Right to Refuse to Work in an unsafe condition procedure                                                                                                                                                        - 240-44175132 Eskom Personal Protective Equipment                       - 
- 32-520 Occupational Health &amp; Safety Risk Assessment Procedure
- Eskom Life Saving Rule No. 1</v>
      </c>
      <c r="M92" s="79"/>
      <c r="N92" s="1"/>
    </row>
    <row r="93" spans="1:14" x14ac:dyDescent="0.35">
      <c r="A93" s="2" t="e">
        <f>IF(Contractors!#REF!="","",Contractors!#REF!)</f>
        <v>#REF!</v>
      </c>
      <c r="B93" s="2" t="e">
        <f>IF(Contractors!#REF!="","",Contractors!#REF!)</f>
        <v>#REF!</v>
      </c>
      <c r="C93" s="2" t="e">
        <f>IF(Contractors!#REF!="","",Contractors!#REF!)</f>
        <v>#REF!</v>
      </c>
      <c r="D93" s="4"/>
      <c r="E93" s="2" t="e">
        <f>IF(Contractors!#REF!="","",Contractors!#REF!)</f>
        <v>#REF!</v>
      </c>
      <c r="F93" s="2" t="e">
        <f>IF(Contractors!#REF!="","",Contractors!#REF!)</f>
        <v>#REF!</v>
      </c>
      <c r="G93" s="2"/>
      <c r="H93" s="2"/>
      <c r="I93" s="4"/>
      <c r="J93" s="3"/>
      <c r="K93" s="2" t="e">
        <f>IF(Contractors!#REF!="","",Contractors!#REF!)</f>
        <v>#REF!</v>
      </c>
      <c r="L93" s="2" t="e">
        <f>IF(Contractors!#REF!="","",Contractors!#REF!)</f>
        <v>#REF!</v>
      </c>
      <c r="M93" s="79"/>
      <c r="N93" s="1"/>
    </row>
    <row r="94" spans="1:14" x14ac:dyDescent="0.35">
      <c r="A94" s="2" t="e">
        <f>IF(Contractors!#REF!="","",Contractors!#REF!)</f>
        <v>#REF!</v>
      </c>
      <c r="B94" s="2" t="e">
        <f>IF(Contractors!#REF!="","",Contractors!#REF!)</f>
        <v>#REF!</v>
      </c>
      <c r="C94" s="2" t="e">
        <f>IF(Contractors!#REF!="","",Contractors!#REF!)</f>
        <v>#REF!</v>
      </c>
      <c r="D94" s="4"/>
      <c r="E94" s="2" t="e">
        <f>IF(Contractors!#REF!="","",Contractors!#REF!)</f>
        <v>#REF!</v>
      </c>
      <c r="F94" s="2" t="e">
        <f>IF(Contractors!#REF!="","",Contractors!#REF!)</f>
        <v>#REF!</v>
      </c>
      <c r="G94" s="2"/>
      <c r="H94" s="2"/>
      <c r="I94" s="4"/>
      <c r="J94" s="3"/>
      <c r="K94" s="2" t="e">
        <f>IF(Contractors!#REF!="","",Contractors!#REF!)</f>
        <v>#REF!</v>
      </c>
      <c r="L94" s="2" t="e">
        <f>IF(Contractors!#REF!="","",Contractors!#REF!)</f>
        <v>#REF!</v>
      </c>
      <c r="M94" s="79"/>
      <c r="N94" s="1"/>
    </row>
    <row r="95" spans="1:14" x14ac:dyDescent="0.35">
      <c r="A95" s="2" t="e">
        <f>IF(Contractors!#REF!="","",Contractors!#REF!)</f>
        <v>#REF!</v>
      </c>
      <c r="B95" s="2" t="e">
        <f>IF(Contractors!#REF!="","",Contractors!#REF!)</f>
        <v>#REF!</v>
      </c>
      <c r="C95" s="2" t="e">
        <f>IF(Contractors!#REF!="","",Contractors!#REF!)</f>
        <v>#REF!</v>
      </c>
      <c r="D95" s="4"/>
      <c r="E95" s="2" t="e">
        <f>IF(Contractors!#REF!="","",Contractors!#REF!)</f>
        <v>#REF!</v>
      </c>
      <c r="F95" s="2" t="e">
        <f>IF(Contractors!#REF!="","",Contractors!#REF!)</f>
        <v>#REF!</v>
      </c>
      <c r="G95" s="2"/>
      <c r="H95" s="2"/>
      <c r="I95" s="4"/>
      <c r="J95" s="3"/>
      <c r="K95" s="2" t="e">
        <f>IF(Contractors!#REF!="","",Contractors!#REF!)</f>
        <v>#REF!</v>
      </c>
      <c r="L95" s="2" t="e">
        <f>IF(Contractors!#REF!="","",Contractors!#REF!)</f>
        <v>#REF!</v>
      </c>
      <c r="M95" s="79"/>
      <c r="N95" s="1"/>
    </row>
    <row r="96" spans="1:14" x14ac:dyDescent="0.35">
      <c r="A96" s="2" t="str">
        <f>IF(Contractors!A55="","",Contractors!A55)</f>
        <v/>
      </c>
      <c r="B96" s="2" t="str">
        <f>IF(Contractors!A55="","",Contractors!#REF!)</f>
        <v/>
      </c>
      <c r="C96" s="2" t="str">
        <f>IF(Contractors!A55="","",Contractors!F55)</f>
        <v/>
      </c>
      <c r="D96" s="4"/>
      <c r="E96" s="2" t="str">
        <f>IF(Contractors!A55="","",Contractors!L55)</f>
        <v/>
      </c>
      <c r="F96" s="2" t="str">
        <f>IF(Contractors!A55="","",Contractors!M55)</f>
        <v/>
      </c>
      <c r="G96" s="2"/>
      <c r="H96" s="2"/>
      <c r="I96" s="4"/>
      <c r="J96" s="3"/>
      <c r="K96" s="2" t="str">
        <f>IF(Contractors!A55="","",Contractors!T55)</f>
        <v/>
      </c>
      <c r="L96" s="2" t="str">
        <f>IF(Contractors!A55="","",Contractors!U55)</f>
        <v/>
      </c>
      <c r="M96" s="79"/>
      <c r="N96" s="1"/>
    </row>
    <row r="97" spans="1:14" x14ac:dyDescent="0.35">
      <c r="A97" s="2" t="e">
        <f>IF(Contractors!#REF!="","",Contractors!#REF!)</f>
        <v>#REF!</v>
      </c>
      <c r="B97" s="2" t="e">
        <f>IF(Contractors!#REF!="","",Contractors!#REF!)</f>
        <v>#REF!</v>
      </c>
      <c r="C97" s="2" t="e">
        <f>IF(Contractors!#REF!="","",Contractors!#REF!)</f>
        <v>#REF!</v>
      </c>
      <c r="D97" s="4"/>
      <c r="E97" s="2" t="e">
        <f>IF(Contractors!#REF!="","",Contractors!#REF!)</f>
        <v>#REF!</v>
      </c>
      <c r="F97" s="2" t="e">
        <f>IF(Contractors!#REF!="","",Contractors!#REF!)</f>
        <v>#REF!</v>
      </c>
      <c r="G97" s="2"/>
      <c r="H97" s="2"/>
      <c r="I97" s="4"/>
      <c r="J97" s="3"/>
      <c r="K97" s="2" t="e">
        <f>IF(Contractors!#REF!="","",Contractors!#REF!)</f>
        <v>#REF!</v>
      </c>
      <c r="L97" s="2" t="e">
        <f>IF(Contractors!#REF!="","",Contractors!#REF!)</f>
        <v>#REF!</v>
      </c>
      <c r="M97" s="79"/>
      <c r="N97" s="1"/>
    </row>
    <row r="98" spans="1:14" x14ac:dyDescent="0.35">
      <c r="A98" s="2" t="e">
        <f>IF(Contractors!#REF!="","",Contractors!#REF!)</f>
        <v>#REF!</v>
      </c>
      <c r="B98" s="2" t="e">
        <f>IF(Contractors!#REF!="","",Contractors!#REF!)</f>
        <v>#REF!</v>
      </c>
      <c r="C98" s="2" t="e">
        <f>IF(Contractors!#REF!="","",Contractors!#REF!)</f>
        <v>#REF!</v>
      </c>
      <c r="D98" s="4"/>
      <c r="E98" s="2" t="e">
        <f>IF(Contractors!#REF!="","",Contractors!#REF!)</f>
        <v>#REF!</v>
      </c>
      <c r="F98" s="2" t="e">
        <f>IF(Contractors!#REF!="","",Contractors!#REF!)</f>
        <v>#REF!</v>
      </c>
      <c r="G98" s="2"/>
      <c r="H98" s="2"/>
      <c r="I98" s="4"/>
      <c r="J98" s="3"/>
      <c r="K98" s="2" t="e">
        <f>IF(Contractors!#REF!="","",Contractors!#REF!)</f>
        <v>#REF!</v>
      </c>
      <c r="L98" s="2" t="e">
        <f>IF(Contractors!#REF!="","",Contractors!#REF!)</f>
        <v>#REF!</v>
      </c>
      <c r="M98" s="79"/>
      <c r="N98" s="1"/>
    </row>
    <row r="99" spans="1:14" x14ac:dyDescent="0.35">
      <c r="A99" s="2" t="e">
        <f>IF(Contractors!#REF!="","",Contractors!#REF!)</f>
        <v>#REF!</v>
      </c>
      <c r="B99" s="2" t="e">
        <f>IF(Contractors!#REF!="","",Contractors!#REF!)</f>
        <v>#REF!</v>
      </c>
      <c r="C99" s="2" t="e">
        <f>IF(Contractors!#REF!="","",Contractors!#REF!)</f>
        <v>#REF!</v>
      </c>
      <c r="D99" s="4"/>
      <c r="E99" s="2" t="e">
        <f>IF(Contractors!#REF!="","",Contractors!#REF!)</f>
        <v>#REF!</v>
      </c>
      <c r="F99" s="2" t="e">
        <f>IF(Contractors!#REF!="","",Contractors!#REF!)</f>
        <v>#REF!</v>
      </c>
      <c r="G99" s="2"/>
      <c r="H99" s="2"/>
      <c r="I99" s="4"/>
      <c r="J99" s="3"/>
      <c r="K99" s="2" t="e">
        <f>IF(Contractors!#REF!="","",Contractors!#REF!)</f>
        <v>#REF!</v>
      </c>
      <c r="L99" s="2" t="e">
        <f>IF(Contractors!#REF!="","",Contractors!#REF!)</f>
        <v>#REF!</v>
      </c>
      <c r="M99" s="79"/>
      <c r="N99" s="1"/>
    </row>
    <row r="100" spans="1:14" x14ac:dyDescent="0.35">
      <c r="A100" s="2" t="e">
        <f>IF(Contractors!#REF!="","",Contractors!#REF!)</f>
        <v>#REF!</v>
      </c>
      <c r="B100" s="2" t="e">
        <f>IF(Contractors!#REF!="","",Contractors!#REF!)</f>
        <v>#REF!</v>
      </c>
      <c r="C100" s="2" t="e">
        <f>IF(Contractors!#REF!="","",Contractors!#REF!)</f>
        <v>#REF!</v>
      </c>
      <c r="D100" s="4"/>
      <c r="E100" s="2" t="e">
        <f>IF(Contractors!#REF!="","",Contractors!#REF!)</f>
        <v>#REF!</v>
      </c>
      <c r="F100" s="2" t="e">
        <f>IF(Contractors!#REF!="","",Contractors!#REF!)</f>
        <v>#REF!</v>
      </c>
      <c r="G100" s="2"/>
      <c r="H100" s="2"/>
      <c r="I100" s="4"/>
      <c r="J100" s="3"/>
      <c r="K100" s="2" t="e">
        <f>IF(Contractors!#REF!="","",Contractors!#REF!)</f>
        <v>#REF!</v>
      </c>
      <c r="L100" s="2" t="e">
        <f>IF(Contractors!#REF!="","",Contractors!#REF!)</f>
        <v>#REF!</v>
      </c>
      <c r="M100" s="79"/>
      <c r="N100" s="1"/>
    </row>
    <row r="101" spans="1:14" x14ac:dyDescent="0.35">
      <c r="A101" s="2" t="e">
        <f>IF(Contractors!#REF!="","",Contractors!#REF!)</f>
        <v>#REF!</v>
      </c>
      <c r="B101" s="2" t="e">
        <f>IF(Contractors!#REF!="","",Contractors!#REF!)</f>
        <v>#REF!</v>
      </c>
      <c r="C101" s="2" t="e">
        <f>IF(Contractors!#REF!="","",Contractors!#REF!)</f>
        <v>#REF!</v>
      </c>
      <c r="D101" s="4"/>
      <c r="E101" s="2" t="e">
        <f>IF(Contractors!#REF!="","",Contractors!#REF!)</f>
        <v>#REF!</v>
      </c>
      <c r="F101" s="2" t="e">
        <f>IF(Contractors!#REF!="","",Contractors!#REF!)</f>
        <v>#REF!</v>
      </c>
      <c r="G101" s="2"/>
      <c r="H101" s="2"/>
      <c r="I101" s="4"/>
      <c r="J101" s="3"/>
      <c r="K101" s="2" t="e">
        <f>IF(Contractors!#REF!="","",Contractors!#REF!)</f>
        <v>#REF!</v>
      </c>
      <c r="L101" s="2" t="e">
        <f>IF(Contractors!#REF!="","",Contractors!#REF!)</f>
        <v>#REF!</v>
      </c>
      <c r="M101" s="79"/>
      <c r="N101" s="1"/>
    </row>
    <row r="102" spans="1:14" ht="409.5" x14ac:dyDescent="0.35">
      <c r="A102" s="2" t="str">
        <f>IF(Contractors!A56="","",Contractors!A56)</f>
        <v>Static Variation Compensator (SVC)
preventative maintenance</v>
      </c>
      <c r="B102" s="2" t="str">
        <f>IF(Contractors!A56="","",Contractors!D56)</f>
        <v>Substandard Condition Static Variation Compensator</v>
      </c>
      <c r="C102" s="2" t="str">
        <f>IF(Contractors!A56="","",Contractors!F56)</f>
        <v xml:space="preserve">
Electric Shock
</v>
      </c>
      <c r="D102" s="4"/>
      <c r="E102" s="2" t="str">
        <f>IF(Contractors!A56="","",Contractors!L56)</f>
        <v xml:space="preserve">Fatality, 
-Lost Time Injury                                                  
-Medical Incident                       </v>
      </c>
      <c r="F102" s="2" t="str">
        <f>IF(Contractors!A56="","",Contractors!M56)</f>
        <v xml:space="preserve">Elimination:None
Substitution: None
Engineering Controls:None
Administrative Controls:
- Technicians always ensure that equipment is opened, isolated and safe to work on. 
- An equipotential safety zone is created for each worker on the job site by earthing, bonding and/or   insulating according to approved procedures to avoid contact by charging the equipment being tested.
- Authorised person (team leader) has certified and shown all team members that the apparatus is safe to work on.
- Pre-task risk assessment to identify all risks and hazards has been conducted and complete workers register prior to any   work commencing.
- Permit is always issued before commencement of the testing activities.
- Emergency preparedness plan is reviewed and discussed before any work commences. - Test Equipment.- Use updated drawings.
-Adhere to ORHVS regulations.
Personal Protective Equipment (PPE ):(encompassing non-slip safety boots, electrical shock-resistant boots, long sleeve and long pants),and restriction on wearing of jewellery, long brim safety hat)    </v>
      </c>
      <c r="G102" s="2"/>
      <c r="H102" s="2"/>
      <c r="I102" s="4"/>
      <c r="J102" s="3"/>
      <c r="K102" s="2" t="str">
        <f>IF(Contractors!A56="","",Contractors!T56)</f>
        <v>HV Plant Manager</v>
      </c>
      <c r="L102" s="2" t="str">
        <f>IF(Contractors!A56="","",Contractors!U56)</f>
        <v>OHSA no. 85 of 1993 ,section 8,14 &amp;24 ,Electrical Machinery Regulations,2011 _8,9,19&amp;22
COIDA no.130 of 1993 ,section 22,23,24 &amp; 25,Hazardous Chemical Agents,201 3,4,10,11,12,14A &amp;14B)
GSR 3 ,Driven Machinery Regulations ,2015 (18),Ergonomics Regulations ,2019 (6,8)
GAR 8&amp;9
32-846 Operating Regulations for High Voltage System                                                                                                     - 240-43848327 Right to Refuse to Work in an unsafe condition procedure                                                                                                                                                        - 240-44175132 Eskom Personal Protective Equipment                       - 
- 32-520 Occupational Health &amp; Safety Risk Assessment Procedure
- Eskom Life Saving Rule No. 1</v>
      </c>
      <c r="M102" s="79"/>
      <c r="N102" s="1"/>
    </row>
    <row r="103" spans="1:14" x14ac:dyDescent="0.35">
      <c r="A103" s="2" t="e">
        <f>IF(Contractors!#REF!="","",Contractors!#REF!)</f>
        <v>#REF!</v>
      </c>
      <c r="B103" s="2" t="e">
        <f>IF(Contractors!#REF!="","",Contractors!#REF!)</f>
        <v>#REF!</v>
      </c>
      <c r="C103" s="2" t="e">
        <f>IF(Contractors!#REF!="","",Contractors!#REF!)</f>
        <v>#REF!</v>
      </c>
      <c r="D103" s="4"/>
      <c r="E103" s="2" t="e">
        <f>IF(Contractors!#REF!="","",Contractors!#REF!)</f>
        <v>#REF!</v>
      </c>
      <c r="F103" s="2" t="e">
        <f>IF(Contractors!#REF!="","",Contractors!#REF!)</f>
        <v>#REF!</v>
      </c>
      <c r="G103" s="2"/>
      <c r="H103" s="2"/>
      <c r="I103" s="4"/>
      <c r="J103" s="3"/>
      <c r="K103" s="2" t="e">
        <f>IF(Contractors!#REF!="","",Contractors!#REF!)</f>
        <v>#REF!</v>
      </c>
      <c r="L103" s="2" t="e">
        <f>IF(Contractors!#REF!="","",Contractors!#REF!)</f>
        <v>#REF!</v>
      </c>
      <c r="M103" s="79"/>
      <c r="N103" s="1"/>
    </row>
    <row r="104" spans="1:14" x14ac:dyDescent="0.35">
      <c r="A104" s="2" t="str">
        <f>IF(Contractors!A57="","",Contractors!A57)</f>
        <v/>
      </c>
      <c r="B104" s="2" t="str">
        <f>IF(Contractors!A57="","",Contractors!D57)</f>
        <v/>
      </c>
      <c r="C104" s="2" t="str">
        <f>IF(Contractors!A57="","",Contractors!F57)</f>
        <v/>
      </c>
      <c r="D104" s="4"/>
      <c r="E104" s="2" t="str">
        <f>IF(Contractors!A57="","",Contractors!L57)</f>
        <v/>
      </c>
      <c r="F104" s="2" t="str">
        <f>IF(Contractors!A57="","",Contractors!M57)</f>
        <v/>
      </c>
      <c r="G104" s="2"/>
      <c r="H104" s="2"/>
      <c r="I104" s="4"/>
      <c r="J104" s="3"/>
      <c r="K104" s="2" t="str">
        <f>IF(Contractors!A57="","",Contractors!T57)</f>
        <v/>
      </c>
      <c r="L104" s="2" t="str">
        <f>IF(Contractors!A57="","",Contractors!U57)</f>
        <v/>
      </c>
      <c r="M104" s="79"/>
      <c r="N104" s="1"/>
    </row>
    <row r="105" spans="1:14" ht="409.5" x14ac:dyDescent="0.35">
      <c r="A105" s="2" t="str">
        <f>IF(Contractors!A58="","",Contractors!A58)</f>
        <v>Operating</v>
      </c>
      <c r="B105" s="2" t="str">
        <f>IF(Contractors!A58="","",Contractors!D58)</f>
        <v>Substandard condition Plant Machinery</v>
      </c>
      <c r="C105" s="2" t="str">
        <f>IF(Contractors!A58="","",Contractors!F58)</f>
        <v>- Working in a live yard result in exposure to live parts of the plant , equipment or machinery
- Violation of ORHVS
- Inadequate or inappropriate training
- Working on or near equipment which is thought to be dead 
- Inadequate risk assessment  
- Taking shortcuts
- Lack of concentration                     
- Inadequate communication
- Failure to adhere to standards, procedure and instruction</v>
      </c>
      <c r="D105" s="4"/>
      <c r="E105" s="2" t="str">
        <f>IF(Contractors!A58="","",Contractors!L58)</f>
        <v>Electric shock                                                                Psychological damage    
  Physical burns Neurological damage Ventricular fibrillation resulting in fatality</v>
      </c>
      <c r="F105" s="2" t="str">
        <f>IF(Contractors!A58="","",Contractors!M58)</f>
        <v xml:space="preserve">Elimination:None
Substitution: None
Engineering Controls:None
Administrative Controls:
- Technicians always ensure that equipment is opened, isolated and safe to work on.
 -Ensure that Supervision is in place - Enforce compliance to ORHVS  - Ensure that Planned Task Observations are conducted
- An equipotential safety zone is created for each worker on the job site by earthing, bonding and/or   insulating according to approved procedures to avoid contact by charging the equipment being tested.
- Responsible Person (team leader) has certified and shown all team members that the apparatus is safe to work on.
- Pre-task risk assessment to identify all risks and hazards has been conducted and complete workers register prior to any   work commencing.
- Permit is always issued before commencement of the testing activities.
- PPE issued:(encompassing non-slip safety boots, electrical shock-resistant boots, long sleeve and long pants),and restriction on wearing of jewellery, long breem safety hat.                                                           
- Emergency preparedness plan is reviewed and discussed before any work commences. - Test Equipment.- Use updated drawings.
do not allow machinery without certification and correct paperwork into substations and do not use such machinery to carry out any tasks.
Personal Protective Equipment (PPE ):(encompassing non-slip safety boots, electrical shock-resistant boots, long sleeve and long pants),and restriction on wearing of jewellery, long brim safety hat)    </v>
      </c>
      <c r="G105" s="2"/>
      <c r="H105" s="2"/>
      <c r="I105" s="4"/>
      <c r="J105" s="3"/>
      <c r="K105" s="2" t="str">
        <f>IF(Contractors!A58="","",Contractors!T58)</f>
        <v>HV Plant Manager</v>
      </c>
      <c r="L105" s="2" t="str">
        <f>IF(Contractors!A58="","",Contractors!U58)</f>
        <v>OHSA no. 85 of 1993 ,section 8,14 &amp;24 ,Electrical Machinery Regulations,2011 _8,9,19&amp;22
COIDA no.130 of 1993 ,section 22,23,24 &amp; 25,Hazardous Chemical Agents,201 3,4,10,11,12,14A &amp;14B)
GSR 3 ,Driven Machinery Regulations ,2015 (18),Ergonomics Regulations ,2019 (6,8)
GAR 8&amp;9
32-846 Operating Regulations for High Voltage System                                                                                                     - 240-43848327 Right to Refuse to Work in an unsafe condition procedure                                                                                                                                                        - 240-44175132 Eskom Personal Protective Equipment                       - 
- 32-520 Occupational Health &amp; Safety Risk Assessment Procedure
- Eskom Life Saving Rule No. 1</v>
      </c>
      <c r="M105" s="79"/>
      <c r="N105" s="1"/>
    </row>
    <row r="106" spans="1:14" x14ac:dyDescent="0.35">
      <c r="A106" s="2" t="e">
        <f>IF(Contractors!#REF!="","",Contractors!#REF!)</f>
        <v>#REF!</v>
      </c>
      <c r="B106" s="2" t="e">
        <f>IF(Contractors!#REF!="","",Contractors!#REF!)</f>
        <v>#REF!</v>
      </c>
      <c r="C106" s="2" t="e">
        <f>IF(Contractors!#REF!="","",Contractors!#REF!)</f>
        <v>#REF!</v>
      </c>
      <c r="D106" s="4"/>
      <c r="E106" s="2" t="e">
        <f>IF(Contractors!#REF!="","",Contractors!#REF!)</f>
        <v>#REF!</v>
      </c>
      <c r="F106" s="2" t="e">
        <f>IF(Contractors!#REF!="","",Contractors!#REF!)</f>
        <v>#REF!</v>
      </c>
      <c r="G106" s="2"/>
      <c r="H106" s="2"/>
      <c r="I106" s="4"/>
      <c r="J106" s="3"/>
      <c r="K106" s="2" t="e">
        <f>IF(Contractors!#REF!="","",Contractors!#REF!)</f>
        <v>#REF!</v>
      </c>
      <c r="L106" s="2" t="e">
        <f>IF(Contractors!#REF!="","",Contractors!#REF!)</f>
        <v>#REF!</v>
      </c>
      <c r="M106" s="79"/>
      <c r="N106" s="1"/>
    </row>
    <row r="107" spans="1:14" x14ac:dyDescent="0.35">
      <c r="A107" s="2" t="str">
        <f>IF(Contractors!A59="","",Contractors!A59)</f>
        <v/>
      </c>
      <c r="B107" s="2" t="str">
        <f>IF(Contractors!A59="","",Contractors!D59)</f>
        <v/>
      </c>
      <c r="C107" s="2" t="str">
        <f>IF(Contractors!A59="","",Contractors!F59)</f>
        <v/>
      </c>
      <c r="D107" s="4"/>
      <c r="E107" s="2" t="str">
        <f>IF(Contractors!A59="","",Contractors!L59)</f>
        <v/>
      </c>
      <c r="F107" s="2" t="str">
        <f>IF(Contractors!A59="","",Contractors!M59)</f>
        <v/>
      </c>
      <c r="G107" s="2"/>
      <c r="H107" s="2"/>
      <c r="I107" s="4"/>
      <c r="J107" s="3"/>
      <c r="K107" s="2" t="str">
        <f>IF(Contractors!A59="","",Contractors!T59)</f>
        <v/>
      </c>
      <c r="L107" s="2" t="str">
        <f>IF(Contractors!A59="","",Contractors!U59)</f>
        <v/>
      </c>
      <c r="M107" s="79"/>
      <c r="N107" s="1"/>
    </row>
    <row r="108" spans="1:14" x14ac:dyDescent="0.35">
      <c r="A108" s="2" t="str">
        <f>IF(Contractors!A60="","",Contractors!A60)</f>
        <v/>
      </c>
      <c r="B108" s="2" t="str">
        <f>IF(Contractors!A60="","",Contractors!D60)</f>
        <v/>
      </c>
      <c r="C108" s="2" t="str">
        <f>IF(Contractors!A60="","",Contractors!F60)</f>
        <v/>
      </c>
      <c r="D108" s="4"/>
      <c r="E108" s="2" t="str">
        <f>IF(Contractors!A60="","",Contractors!L60)</f>
        <v/>
      </c>
      <c r="F108" s="2" t="str">
        <f>IF(Contractors!A60="","",Contractors!M60)</f>
        <v/>
      </c>
      <c r="G108" s="2"/>
      <c r="H108" s="2"/>
      <c r="I108" s="4"/>
      <c r="J108" s="3"/>
      <c r="K108" s="2" t="str">
        <f>IF(Contractors!A60="","",Contractors!T60)</f>
        <v/>
      </c>
      <c r="L108" s="2" t="str">
        <f>IF(Contractors!A60="","",Contractors!U60)</f>
        <v/>
      </c>
      <c r="M108" s="79"/>
      <c r="N108" s="1"/>
    </row>
    <row r="109" spans="1:14" x14ac:dyDescent="0.35">
      <c r="A109" s="2" t="str">
        <f>IF(Contractors!A61="","",Contractors!A61)</f>
        <v/>
      </c>
      <c r="B109" s="2" t="str">
        <f>IF(Contractors!A61="","",Contractors!D61)</f>
        <v/>
      </c>
      <c r="C109" s="2" t="str">
        <f>IF(Contractors!A61="","",Contractors!F61)</f>
        <v/>
      </c>
      <c r="D109" s="4"/>
      <c r="E109" s="2" t="str">
        <f>IF(Contractors!A61="","",Contractors!L61)</f>
        <v/>
      </c>
      <c r="F109" s="2" t="str">
        <f>IF(Contractors!A61="","",Contractors!M61)</f>
        <v/>
      </c>
      <c r="G109" s="2"/>
      <c r="H109" s="2"/>
      <c r="I109" s="4"/>
      <c r="J109" s="3"/>
      <c r="K109" s="2" t="str">
        <f>IF(Contractors!A61="","",Contractors!T61)</f>
        <v/>
      </c>
      <c r="L109" s="2" t="str">
        <f>IF(Contractors!A61="","",Contractors!U61)</f>
        <v/>
      </c>
      <c r="M109" s="79"/>
      <c r="N109" s="1"/>
    </row>
    <row r="110" spans="1:14" ht="362.5" x14ac:dyDescent="0.35">
      <c r="A110" s="2" t="str">
        <f>IF(Contractors!A62="","",Contractors!A62)</f>
        <v>Substation General Maintenance
- Substation monthly routine inspection
- Substation safety inspection (by safety representatives)
- Substation fire extinguisher maintenance
- Substation building and facility maintenance</v>
      </c>
      <c r="B110" s="2" t="str">
        <f>IF(Contractors!A62="","",Contractors!D62)</f>
        <v>Substandard Substation Yard Environment</v>
      </c>
      <c r="C110" s="2" t="str">
        <f>IF(Contractors!A62="","",Contractors!F62)</f>
        <v xml:space="preserve">Poor housekeeping leading to injuries (eg. Sharp objects, slips,trips,and fall..)
</v>
      </c>
      <c r="D110" s="4"/>
      <c r="E110" s="2" t="str">
        <f>IF(Contractors!A62="","",Contractors!L62)</f>
        <v>Lost Time Injury, 
Medical Injuries</v>
      </c>
      <c r="F110" s="2" t="str">
        <f>IF(Contractors!A62="","",Contractors!M62)</f>
        <v xml:space="preserve">Elimination:None
Substitution: None
Engineering Controls:None
Administrative Controls:
 - Management of General waiste. 
-Risk Assessment is conducted prior the commencement with work, 
-Ensure HV yard is free of vegetation
ensure spare are stored corectly in accordance with the standard
Personal Protective Equipment (PPE ):(encompassing non-slip safety boots, electrical shock-resistant boots, long sleeve and long pants),and restriction on wearing of jewellery, long brim safety hat)    
</v>
      </c>
      <c r="G110" s="2"/>
      <c r="H110" s="2"/>
      <c r="I110" s="4"/>
      <c r="J110" s="3"/>
      <c r="K110" s="2" t="str">
        <f>IF(Contractors!A62="","",Contractors!T62)</f>
        <v>HV Plant Manager</v>
      </c>
      <c r="L110" s="2" t="str">
        <f>IF(Contractors!A62="","",Contractors!U62)</f>
        <v xml:space="preserve">OHSA no. 85 of 19OHSA no. 85 of 1993 ,section 8,14 &amp;24 ,Electrical Machinery Regulations,2011 _8,9,19&amp;22
COIDA no.130 of 1993 ,section 22,23,24 &amp; 25,
GSR3 ;   
-OHS Housekeeping inspection.     
- Environmental Regulations for Workplaces 6(1)(2) &amp;(3)                                                                                           - 240-43848327 Right to Refuse to Work in an unsafe condition procedure                                                                                                                       
- 32-520 Occupational Health &amp; Safety Risk Assessment Procedure
</v>
      </c>
      <c r="M110" s="79"/>
      <c r="N110" s="1"/>
    </row>
    <row r="111" spans="1:14" x14ac:dyDescent="0.35">
      <c r="A111" s="2" t="str">
        <f>IF(Contractors!A63="","",Contractors!A63)</f>
        <v/>
      </c>
      <c r="B111" s="2" t="str">
        <f>IF(Contractors!A63="","",Contractors!D63)</f>
        <v/>
      </c>
      <c r="C111" s="2" t="str">
        <f>IF(Contractors!A63="","",Contractors!F63)</f>
        <v/>
      </c>
      <c r="D111" s="4"/>
      <c r="E111" s="2" t="str">
        <f>IF(Contractors!A63="","",Contractors!L63)</f>
        <v/>
      </c>
      <c r="F111" s="2" t="str">
        <f>IF(Contractors!A63="","",Contractors!M63)</f>
        <v/>
      </c>
      <c r="G111" s="2"/>
      <c r="H111" s="2"/>
      <c r="I111" s="4"/>
      <c r="J111" s="3"/>
      <c r="K111" s="2" t="str">
        <f>IF(Contractors!A63="","",Contractors!T63)</f>
        <v/>
      </c>
      <c r="L111" s="2" t="str">
        <f>IF(Contractors!A63="","",Contractors!U63)</f>
        <v/>
      </c>
      <c r="M111" s="79"/>
      <c r="N111" s="1"/>
    </row>
    <row r="112" spans="1:14" x14ac:dyDescent="0.35">
      <c r="A112" s="2" t="str">
        <f>IF(Contractors!A64="","",Contractors!A64)</f>
        <v/>
      </c>
      <c r="B112" s="2" t="str">
        <f>IF(Contractors!A64="","",Contractors!D64)</f>
        <v/>
      </c>
      <c r="C112" s="2" t="str">
        <f>IF(Contractors!A64="","",Contractors!F64)</f>
        <v/>
      </c>
      <c r="D112" s="4"/>
      <c r="E112" s="2" t="str">
        <f>IF(Contractors!A64="","",Contractors!L64)</f>
        <v/>
      </c>
      <c r="F112" s="2" t="str">
        <f>IF(Contractors!A64="","",Contractors!M64)</f>
        <v/>
      </c>
      <c r="G112" s="2"/>
      <c r="H112" s="2"/>
      <c r="I112" s="4"/>
      <c r="J112" s="3"/>
      <c r="K112" s="2" t="str">
        <f>IF(Contractors!A64="","",Contractors!T64)</f>
        <v/>
      </c>
      <c r="L112" s="2" t="str">
        <f>IF(Contractors!A64="","",Contractors!U64)</f>
        <v/>
      </c>
      <c r="M112" s="79"/>
      <c r="N112" s="1"/>
    </row>
    <row r="113" spans="1:14" x14ac:dyDescent="0.35">
      <c r="A113" s="2" t="str">
        <f>IF(Contractors!A65="","",Contractors!A65)</f>
        <v/>
      </c>
      <c r="B113" s="2" t="str">
        <f>IF(Contractors!A65="","",Contractors!D65)</f>
        <v/>
      </c>
      <c r="C113" s="2" t="str">
        <f>IF(Contractors!A65="","",Contractors!F65)</f>
        <v/>
      </c>
      <c r="D113" s="4"/>
      <c r="E113" s="2" t="str">
        <f>IF(Contractors!A65="","",Contractors!L65)</f>
        <v/>
      </c>
      <c r="F113" s="2" t="str">
        <f>IF(Contractors!A65="","",Contractors!M65)</f>
        <v/>
      </c>
      <c r="G113" s="2"/>
      <c r="H113" s="2"/>
      <c r="I113" s="4"/>
      <c r="J113" s="3"/>
      <c r="K113" s="2" t="str">
        <f>IF(Contractors!A65="","",Contractors!T65)</f>
        <v/>
      </c>
      <c r="L113" s="2" t="str">
        <f>IF(Contractors!A65="","",Contractors!U65)</f>
        <v/>
      </c>
      <c r="M113" s="79"/>
      <c r="N113" s="1"/>
    </row>
    <row r="114" spans="1:14" x14ac:dyDescent="0.35">
      <c r="A114" s="2" t="str">
        <f>IF(Contractors!A66="","",Contractors!A66)</f>
        <v/>
      </c>
      <c r="B114" s="2" t="str">
        <f>IF(Contractors!A66="","",Contractors!D66)</f>
        <v/>
      </c>
      <c r="C114" s="2" t="str">
        <f>IF(Contractors!A66="","",Contractors!F66)</f>
        <v/>
      </c>
      <c r="D114" s="4"/>
      <c r="E114" s="2" t="str">
        <f>IF(Contractors!A66="","",Contractors!L66)</f>
        <v/>
      </c>
      <c r="F114" s="2" t="str">
        <f>IF(Contractors!A66="","",Contractors!M66)</f>
        <v/>
      </c>
      <c r="G114" s="2"/>
      <c r="H114" s="2"/>
      <c r="I114" s="4"/>
      <c r="J114" s="3"/>
      <c r="K114" s="2" t="str">
        <f>IF(Contractors!A66="","",Contractors!T66)</f>
        <v/>
      </c>
      <c r="L114" s="2" t="str">
        <f>IF(Contractors!A66="","",Contractors!U66)</f>
        <v/>
      </c>
      <c r="M114" s="79"/>
      <c r="N114" s="1"/>
    </row>
    <row r="115" spans="1:14" x14ac:dyDescent="0.35">
      <c r="A115" s="2" t="e">
        <f>IF(Contractors!#REF!="","",Contractors!#REF!)</f>
        <v>#REF!</v>
      </c>
      <c r="B115" s="2" t="e">
        <f>IF(Contractors!#REF!="","",Contractors!#REF!)</f>
        <v>#REF!</v>
      </c>
      <c r="C115" s="2" t="e">
        <f>IF(Contractors!#REF!="","",Contractors!#REF!)</f>
        <v>#REF!</v>
      </c>
      <c r="D115" s="4"/>
      <c r="E115" s="2" t="e">
        <f>IF(Contractors!#REF!="","",Contractors!#REF!)</f>
        <v>#REF!</v>
      </c>
      <c r="F115" s="2" t="e">
        <f>IF(Contractors!#REF!="","",Contractors!#REF!)</f>
        <v>#REF!</v>
      </c>
      <c r="G115" s="2"/>
      <c r="H115" s="2"/>
      <c r="I115" s="4"/>
      <c r="J115" s="3"/>
      <c r="K115" s="2" t="e">
        <f>IF(Contractors!#REF!="","",Contractors!#REF!)</f>
        <v>#REF!</v>
      </c>
      <c r="L115" s="2" t="e">
        <f>IF(Contractors!#REF!="","",Contractors!#REF!)</f>
        <v>#REF!</v>
      </c>
      <c r="M115" s="79"/>
      <c r="N115" s="1"/>
    </row>
    <row r="116" spans="1:14" x14ac:dyDescent="0.35">
      <c r="A116" s="2" t="str">
        <f>IF(Contractors!A67="","",Contractors!A67)</f>
        <v/>
      </c>
      <c r="B116" s="2" t="str">
        <f>IF(Contractors!A67="","",Contractors!D67)</f>
        <v/>
      </c>
      <c r="C116" s="2" t="str">
        <f>IF(Contractors!A67="","",Contractors!F67)</f>
        <v/>
      </c>
      <c r="D116" s="4"/>
      <c r="E116" s="2" t="str">
        <f>IF(Contractors!A67="","",Contractors!L67)</f>
        <v/>
      </c>
      <c r="F116" s="2" t="str">
        <f>IF(Contractors!A67="","",Contractors!M67)</f>
        <v/>
      </c>
      <c r="G116" s="2"/>
      <c r="H116" s="2"/>
      <c r="I116" s="4"/>
      <c r="J116" s="3"/>
      <c r="K116" s="2" t="str">
        <f>IF(Contractors!A67="","",Contractors!T67)</f>
        <v/>
      </c>
      <c r="L116" s="2" t="str">
        <f>IF(Contractors!A67="","",Contractors!U67)</f>
        <v/>
      </c>
      <c r="M116" s="79"/>
      <c r="N116" s="1"/>
    </row>
    <row r="117" spans="1:14" x14ac:dyDescent="0.35">
      <c r="A117" s="2" t="str">
        <f>IF(Contractors!A68="","",Contractors!A68)</f>
        <v/>
      </c>
      <c r="B117" s="2" t="str">
        <f>IF(Contractors!A68="","",Contractors!D68)</f>
        <v/>
      </c>
      <c r="C117" s="2" t="str">
        <f>IF(Contractors!A68="","",Contractors!F68)</f>
        <v/>
      </c>
      <c r="D117" s="4"/>
      <c r="E117" s="2" t="str">
        <f>IF(Contractors!A68="","",Contractors!L68)</f>
        <v/>
      </c>
      <c r="F117" s="2" t="str">
        <f>IF(Contractors!A68="","",Contractors!M68)</f>
        <v/>
      </c>
      <c r="G117" s="2"/>
      <c r="H117" s="2"/>
      <c r="I117" s="4"/>
      <c r="J117" s="3"/>
      <c r="K117" s="2" t="str">
        <f>IF(Contractors!A68="","",Contractors!T68)</f>
        <v/>
      </c>
      <c r="L117" s="2" t="str">
        <f>IF(Contractors!A68="","",Contractors!U68)</f>
        <v/>
      </c>
      <c r="M117" s="79"/>
      <c r="N117" s="1"/>
    </row>
    <row r="118" spans="1:14" x14ac:dyDescent="0.35">
      <c r="A118" s="2" t="e">
        <f>IF(Contractors!#REF!="","",Contractors!#REF!)</f>
        <v>#REF!</v>
      </c>
      <c r="B118" s="2" t="e">
        <f>IF(Contractors!#REF!="","",Contractors!#REF!)</f>
        <v>#REF!</v>
      </c>
      <c r="C118" s="2" t="e">
        <f>IF(Contractors!#REF!="","",Contractors!#REF!)</f>
        <v>#REF!</v>
      </c>
      <c r="D118" s="4"/>
      <c r="E118" s="2" t="e">
        <f>IF(Contractors!#REF!="","",Contractors!#REF!)</f>
        <v>#REF!</v>
      </c>
      <c r="F118" s="2" t="e">
        <f>IF(Contractors!#REF!="","",Contractors!#REF!)</f>
        <v>#REF!</v>
      </c>
      <c r="G118" s="2"/>
      <c r="H118" s="2"/>
      <c r="I118" s="4"/>
      <c r="J118" s="3"/>
      <c r="K118" s="2" t="e">
        <f>IF(Contractors!#REF!="","",Contractors!#REF!)</f>
        <v>#REF!</v>
      </c>
      <c r="L118" s="2" t="e">
        <f>IF(Contractors!#REF!="","",Contractors!#REF!)</f>
        <v>#REF!</v>
      </c>
      <c r="M118" s="79"/>
      <c r="N118" s="1"/>
    </row>
    <row r="119" spans="1:14" x14ac:dyDescent="0.35">
      <c r="A119" s="2" t="e">
        <f>IF(Contractors!#REF!="","",Contractors!#REF!)</f>
        <v>#REF!</v>
      </c>
      <c r="B119" s="2" t="e">
        <f>IF(Contractors!#REF!="","",Contractors!#REF!)</f>
        <v>#REF!</v>
      </c>
      <c r="C119" s="2" t="e">
        <f>IF(Contractors!#REF!="","",Contractors!#REF!)</f>
        <v>#REF!</v>
      </c>
      <c r="D119" s="4"/>
      <c r="E119" s="2" t="e">
        <f>IF(Contractors!#REF!="","",Contractors!#REF!)</f>
        <v>#REF!</v>
      </c>
      <c r="F119" s="2" t="e">
        <f>IF(Contractors!#REF!="","",Contractors!#REF!)</f>
        <v>#REF!</v>
      </c>
      <c r="G119" s="2"/>
      <c r="H119" s="2"/>
      <c r="I119" s="4"/>
      <c r="J119" s="3"/>
      <c r="K119" s="2" t="e">
        <f>IF(Contractors!#REF!="","",Contractors!#REF!)</f>
        <v>#REF!</v>
      </c>
      <c r="L119" s="2" t="e">
        <f>IF(Contractors!#REF!="","",Contractors!#REF!)</f>
        <v>#REF!</v>
      </c>
      <c r="M119" s="79"/>
      <c r="N119" s="1"/>
    </row>
    <row r="120" spans="1:14" x14ac:dyDescent="0.35">
      <c r="A120" s="2" t="str">
        <f>IF(Contractors!A69="","",Contractors!A69)</f>
        <v/>
      </c>
      <c r="B120" s="2" t="str">
        <f>IF(Contractors!A69="","",Contractors!D69)</f>
        <v/>
      </c>
      <c r="C120" s="2" t="str">
        <f>IF(Contractors!A69="","",Contractors!F69)</f>
        <v/>
      </c>
      <c r="D120" s="4"/>
      <c r="E120" s="2" t="str">
        <f>IF(Contractors!A69="","",Contractors!L69)</f>
        <v/>
      </c>
      <c r="F120" s="2" t="str">
        <f>IF(Contractors!A69="","",Contractors!M69)</f>
        <v/>
      </c>
      <c r="G120" s="2"/>
      <c r="H120" s="2"/>
      <c r="I120" s="4"/>
      <c r="J120" s="3"/>
      <c r="K120" s="2" t="str">
        <f>IF(Contractors!A69="","",Contractors!T69)</f>
        <v/>
      </c>
      <c r="L120" s="2" t="str">
        <f>IF(Contractors!A69="","",Contractors!U69)</f>
        <v/>
      </c>
      <c r="M120" s="79"/>
      <c r="N120" s="1"/>
    </row>
    <row r="121" spans="1:14" x14ac:dyDescent="0.35">
      <c r="A121" s="2" t="str">
        <f>IF(Contractors!A70="","",Contractors!A70)</f>
        <v/>
      </c>
      <c r="B121" s="2" t="str">
        <f>IF(Contractors!A70="","",Contractors!D70)</f>
        <v/>
      </c>
      <c r="C121" s="2" t="str">
        <f>IF(Contractors!A70="","",Contractors!F70)</f>
        <v/>
      </c>
      <c r="D121" s="4"/>
      <c r="E121" s="2" t="str">
        <f>IF(Contractors!A70="","",Contractors!L70)</f>
        <v/>
      </c>
      <c r="F121" s="2" t="str">
        <f>IF(Contractors!A70="","",Contractors!M70)</f>
        <v/>
      </c>
      <c r="G121" s="2"/>
      <c r="H121" s="2"/>
      <c r="I121" s="4"/>
      <c r="J121" s="3"/>
      <c r="K121" s="2" t="str">
        <f>IF(Contractors!A70="","",Contractors!T70)</f>
        <v/>
      </c>
      <c r="L121" s="2" t="str">
        <f>IF(Contractors!A70="","",Contractors!U70)</f>
        <v/>
      </c>
      <c r="M121" s="79"/>
      <c r="N121" s="1"/>
    </row>
    <row r="122" spans="1:14" x14ac:dyDescent="0.35">
      <c r="A122" s="2" t="str">
        <f>IF(Contractors!A71="","",Contractors!A71)</f>
        <v/>
      </c>
      <c r="B122" s="2" t="str">
        <f>IF(Contractors!A71="","",Contractors!D71)</f>
        <v/>
      </c>
      <c r="C122" s="2" t="str">
        <f>IF(Contractors!A71="","",Contractors!F71)</f>
        <v/>
      </c>
      <c r="D122" s="4"/>
      <c r="E122" s="2" t="str">
        <f>IF(Contractors!A71="","",Contractors!L71)</f>
        <v/>
      </c>
      <c r="F122" s="2" t="str">
        <f>IF(Contractors!A71="","",Contractors!M71)</f>
        <v/>
      </c>
      <c r="G122" s="2"/>
      <c r="H122" s="2"/>
      <c r="I122" s="4"/>
      <c r="J122" s="3"/>
      <c r="K122" s="2" t="str">
        <f>IF(Contractors!A71="","",Contractors!T71)</f>
        <v/>
      </c>
      <c r="L122" s="2" t="str">
        <f>IF(Contractors!A71="","",Contractors!U71)</f>
        <v/>
      </c>
      <c r="M122" s="79"/>
      <c r="N122" s="1"/>
    </row>
    <row r="123" spans="1:14" x14ac:dyDescent="0.35">
      <c r="A123" s="2" t="e">
        <f>IF(Contractors!#REF!="","",Contractors!#REF!)</f>
        <v>#REF!</v>
      </c>
      <c r="B123" s="2" t="e">
        <f>IF(Contractors!#REF!="","",Contractors!#REF!)</f>
        <v>#REF!</v>
      </c>
      <c r="C123" s="2" t="e">
        <f>IF(Contractors!#REF!="","",Contractors!#REF!)</f>
        <v>#REF!</v>
      </c>
      <c r="D123" s="4"/>
      <c r="E123" s="2" t="e">
        <f>IF(Contractors!#REF!="","",Contractors!#REF!)</f>
        <v>#REF!</v>
      </c>
      <c r="F123" s="2" t="e">
        <f>IF(Contractors!#REF!="","",Contractors!#REF!)</f>
        <v>#REF!</v>
      </c>
      <c r="G123" s="2"/>
      <c r="H123" s="2"/>
      <c r="I123" s="4"/>
      <c r="J123" s="3"/>
      <c r="K123" s="2" t="e">
        <f>IF(Contractors!#REF!="","",Contractors!#REF!)</f>
        <v>#REF!</v>
      </c>
      <c r="L123" s="2" t="e">
        <f>IF(Contractors!#REF!="","",Contractors!#REF!)</f>
        <v>#REF!</v>
      </c>
      <c r="M123" s="79"/>
      <c r="N123" s="1"/>
    </row>
    <row r="124" spans="1:14" x14ac:dyDescent="0.35">
      <c r="A124" s="2" t="e">
        <f>IF(Contractors!#REF!="","",Contractors!#REF!)</f>
        <v>#REF!</v>
      </c>
      <c r="B124" s="2" t="e">
        <f>IF(Contractors!#REF!="","",Contractors!#REF!)</f>
        <v>#REF!</v>
      </c>
      <c r="C124" s="2" t="e">
        <f>IF(Contractors!#REF!="","",Contractors!#REF!)</f>
        <v>#REF!</v>
      </c>
      <c r="D124" s="4"/>
      <c r="E124" s="2" t="e">
        <f>IF(Contractors!#REF!="","",Contractors!#REF!)</f>
        <v>#REF!</v>
      </c>
      <c r="F124" s="2" t="e">
        <f>IF(Contractors!#REF!="","",Contractors!#REF!)</f>
        <v>#REF!</v>
      </c>
      <c r="G124" s="2"/>
      <c r="H124" s="2"/>
      <c r="I124" s="4"/>
      <c r="J124" s="3"/>
      <c r="K124" s="2" t="e">
        <f>IF(Contractors!#REF!="","",Contractors!#REF!)</f>
        <v>#REF!</v>
      </c>
      <c r="L124" s="2" t="e">
        <f>IF(Contractors!#REF!="","",Contractors!#REF!)</f>
        <v>#REF!</v>
      </c>
      <c r="M124" s="79"/>
      <c r="N124" s="1"/>
    </row>
    <row r="125" spans="1:14" x14ac:dyDescent="0.35">
      <c r="A125" s="2" t="str">
        <f>IF(Contractors!A72="","",Contractors!A72)</f>
        <v/>
      </c>
      <c r="B125" s="2" t="str">
        <f>IF(Contractors!A72="","",Contractors!D72)</f>
        <v/>
      </c>
      <c r="C125" s="2" t="str">
        <f>IF(Contractors!A72="","",Contractors!F72)</f>
        <v/>
      </c>
      <c r="D125" s="4"/>
      <c r="E125" s="2" t="str">
        <f>IF(Contractors!A72="","",Contractors!L72)</f>
        <v/>
      </c>
      <c r="F125" s="2" t="str">
        <f>IF(Contractors!A72="","",Contractors!M72)</f>
        <v/>
      </c>
      <c r="G125" s="2"/>
      <c r="H125" s="2"/>
      <c r="I125" s="4"/>
      <c r="J125" s="3"/>
      <c r="K125" s="2" t="str">
        <f>IF(Contractors!A72="","",Contractors!T72)</f>
        <v/>
      </c>
      <c r="L125" s="2" t="str">
        <f>IF(Contractors!A72="","",Contractors!U72)</f>
        <v/>
      </c>
      <c r="M125" s="79"/>
      <c r="N125" s="1"/>
    </row>
    <row r="126" spans="1:14" x14ac:dyDescent="0.35">
      <c r="A126" s="2" t="str">
        <f>IF(Contractors!A73="","",Contractors!A73)</f>
        <v/>
      </c>
      <c r="B126" s="2" t="str">
        <f>IF(Contractors!A73="","",Contractors!D73)</f>
        <v/>
      </c>
      <c r="C126" s="2" t="str">
        <f>IF(Contractors!A73="","",Contractors!F73)</f>
        <v/>
      </c>
      <c r="D126" s="4"/>
      <c r="E126" s="2" t="str">
        <f>IF(Contractors!A73="","",Contractors!L73)</f>
        <v/>
      </c>
      <c r="F126" s="2" t="str">
        <f>IF(Contractors!A73="","",Contractors!M73)</f>
        <v/>
      </c>
      <c r="G126" s="2"/>
      <c r="H126" s="2"/>
      <c r="I126" s="4"/>
      <c r="J126" s="3"/>
      <c r="K126" s="2" t="str">
        <f>IF(Contractors!A73="","",Contractors!T73)</f>
        <v/>
      </c>
      <c r="L126" s="2" t="str">
        <f>IF(Contractors!A73="","",Contractors!U73)</f>
        <v/>
      </c>
      <c r="M126" s="79"/>
      <c r="N126" s="1"/>
    </row>
    <row r="127" spans="1:14" x14ac:dyDescent="0.35">
      <c r="A127" s="2" t="str">
        <f>IF(Contractors!A74="","",Contractors!A74)</f>
        <v/>
      </c>
      <c r="B127" s="2" t="str">
        <f>IF(Contractors!A74="","",Contractors!D74)</f>
        <v/>
      </c>
      <c r="C127" s="2" t="str">
        <f>IF(Contractors!A74="","",Contractors!F74)</f>
        <v/>
      </c>
      <c r="D127" s="4"/>
      <c r="E127" s="2" t="str">
        <f>IF(Contractors!A74="","",Contractors!L74)</f>
        <v/>
      </c>
      <c r="F127" s="2" t="str">
        <f>IF(Contractors!A74="","",Contractors!M74)</f>
        <v/>
      </c>
      <c r="G127" s="2"/>
      <c r="H127" s="2"/>
      <c r="I127" s="4"/>
      <c r="J127" s="3"/>
      <c r="K127" s="2" t="str">
        <f>IF(Contractors!A74="","",Contractors!T74)</f>
        <v/>
      </c>
      <c r="L127" s="2" t="str">
        <f>IF(Contractors!A74="","",Contractors!U74)</f>
        <v/>
      </c>
      <c r="M127" s="79"/>
      <c r="N127" s="1"/>
    </row>
    <row r="128" spans="1:14" x14ac:dyDescent="0.35">
      <c r="A128" s="2" t="e">
        <f>IF(Contractors!#REF!="","",Contractors!#REF!)</f>
        <v>#REF!</v>
      </c>
      <c r="B128" s="2" t="e">
        <f>IF(Contractors!#REF!="","",Contractors!#REF!)</f>
        <v>#REF!</v>
      </c>
      <c r="C128" s="2" t="e">
        <f>IF(Contractors!#REF!="","",Contractors!#REF!)</f>
        <v>#REF!</v>
      </c>
      <c r="D128" s="4"/>
      <c r="E128" s="2" t="e">
        <f>IF(Contractors!#REF!="","",Contractors!#REF!)</f>
        <v>#REF!</v>
      </c>
      <c r="F128" s="2" t="e">
        <f>IF(Contractors!#REF!="","",Contractors!#REF!)</f>
        <v>#REF!</v>
      </c>
      <c r="G128" s="2"/>
      <c r="H128" s="2"/>
      <c r="I128" s="4"/>
      <c r="J128" s="3"/>
      <c r="K128" s="2" t="e">
        <f>IF(Contractors!#REF!="","",Contractors!#REF!)</f>
        <v>#REF!</v>
      </c>
      <c r="L128" s="2" t="e">
        <f>IF(Contractors!#REF!="","",Contractors!#REF!)</f>
        <v>#REF!</v>
      </c>
      <c r="M128" s="79"/>
      <c r="N128" s="1"/>
    </row>
    <row r="129" spans="1:14" ht="125" x14ac:dyDescent="0.35">
      <c r="A129" s="2" t="str">
        <f>IF(Contractors!A75="","",Contractors!A75)</f>
        <v>Use of noise-emitting machinery (Compressors, generators, proximity to engines, Power tools , etc.)</v>
      </c>
      <c r="B129" s="2" t="str">
        <f>IF(Contractors!A75="","",Contractors!D75)</f>
        <v>Noise emitting machinery</v>
      </c>
      <c r="C129" s="2" t="str">
        <f>IF(Contractors!A75="","",Contractors!F75)</f>
        <v>Exposure to Noise sources: NIHL, Discomfort, Stress, Max 85d(b)A</v>
      </c>
      <c r="D129" s="4"/>
      <c r="E129" s="2" t="str">
        <f>IF(Contractors!A75="","",Contractors!L75)</f>
        <v>Adverse Health/Hygiene/Physical effect</v>
      </c>
      <c r="F129" s="2" t="str">
        <f>IF(Contractors!A75="","",Contractors!M75)</f>
        <v xml:space="preserve">
Elimination:None
Substitution: None
Engineering Controls:None
Administrative Controls:
- Noise inhibitors
- Training
- Enforcing compliance
Personal Protective Equipment (PPE ):Double ear protection  </v>
      </c>
      <c r="G129" s="2"/>
      <c r="H129" s="2"/>
      <c r="I129" s="4"/>
      <c r="J129" s="3"/>
      <c r="K129" s="2" t="str">
        <f>IF(Contractors!A75="","",Contractors!T75)</f>
        <v>HV Plant Manager</v>
      </c>
      <c r="L129" s="2" t="str">
        <f>IF(Contractors!A75="","",Contractors!U75)</f>
        <v xml:space="preserve">• Occupational Health and Safety Act, 1993  _Noise Induced Hearing Loss Regulations 3,4,5,7,9&amp;10
. Noise Occupational Hygiene Surveys           </v>
      </c>
      <c r="M129" s="79"/>
      <c r="N129" s="1"/>
    </row>
    <row r="130" spans="1:14" x14ac:dyDescent="0.35">
      <c r="A130" s="2" t="e">
        <f>IF(Contractors!#REF!="","",Contractors!#REF!)</f>
        <v>#REF!</v>
      </c>
      <c r="B130" s="2" t="e">
        <f>IF(Contractors!#REF!="","",Contractors!#REF!)</f>
        <v>#REF!</v>
      </c>
      <c r="C130" s="2" t="e">
        <f>IF(Contractors!#REF!="","",Contractors!#REF!)</f>
        <v>#REF!</v>
      </c>
      <c r="D130" s="4"/>
      <c r="E130" s="2" t="e">
        <f>IF(Contractors!#REF!="","",Contractors!#REF!)</f>
        <v>#REF!</v>
      </c>
      <c r="F130" s="2" t="e">
        <f>IF(Contractors!#REF!="","",Contractors!#REF!)</f>
        <v>#REF!</v>
      </c>
      <c r="G130" s="2"/>
      <c r="H130" s="2"/>
      <c r="I130" s="4"/>
      <c r="J130" s="3"/>
      <c r="K130" s="2" t="e">
        <f>IF(Contractors!#REF!="","",Contractors!#REF!)</f>
        <v>#REF!</v>
      </c>
      <c r="L130" s="2" t="e">
        <f>IF(Contractors!#REF!="","",Contractors!#REF!)</f>
        <v>#REF!</v>
      </c>
      <c r="M130" s="79"/>
      <c r="N130" s="1"/>
    </row>
    <row r="131" spans="1:14" ht="300" x14ac:dyDescent="0.35">
      <c r="A131" s="2" t="str">
        <f>IF(Contractors!A76="","",Contractors!A76)</f>
        <v>Handling of asbestos containing material</v>
      </c>
      <c r="B131" s="2" t="str">
        <f>IF(Contractors!A76="","",Contractors!D76)</f>
        <v>Asbestos fibres and dust</v>
      </c>
      <c r="C131" s="2" t="str">
        <f>IF(Contractors!A76="","",Contractors!F76)</f>
        <v>- Lung function impairment
- Mesothelomia of pleura
- Malignancy of lungs
- Pleural thickening</v>
      </c>
      <c r="D131" s="4"/>
      <c r="E131" s="2" t="str">
        <f>IF(Contractors!A76="","",Contractors!L76)</f>
        <v>Adverse Health/Hygiene/Physical effect</v>
      </c>
      <c r="F131" s="2" t="str">
        <f>IF(Contractors!A76="","",Contractors!M76)</f>
        <v xml:space="preserve">Elimination:None
Substitution: None
Engineering Controls:None
Administrative Controls:
- Only trained employees to work with asbestos (removal). Air Monitoring &amp; Medical Surveillance must be done as per provisions of Asbestos Regulations
- PPE to be used as required per Asbestos Abatement Regulations
- Training records in hazard on File
- Good housekeeping and adherence to Asbestos Abatement Regulations requirements
- Method statements and work plan – Project Specific on File
- identify and report all asbestos containing material.
Personal Protective Equipment (PPE ):(encompassing non-slip safety boots, electrical shock-resistant boots, long sleeve and long pants),and restriction on wearing of jewellery, long brim safety hat), masks. 
</v>
      </c>
      <c r="G131" s="2"/>
      <c r="H131" s="2"/>
      <c r="I131" s="4"/>
      <c r="J131" s="3"/>
      <c r="K131" s="2" t="str">
        <f>IF(Contractors!A76="","",Contractors!T76)</f>
        <v>HV Plant Manager</v>
      </c>
      <c r="L131" s="2" t="str">
        <f>IF(Contractors!A76="","",Contractors!U76)</f>
        <v>-  Safety Act, 1993  No. 85 of 1993 ,Asbestos Abatement Regulations ,2020(8)                                             - General Safety Regulations, 1986                              - General Administrative Regulations, 2003              
 - Eskom Asbestos Management Procedure 32-303</v>
      </c>
      <c r="M131" s="79"/>
      <c r="N131" s="1"/>
    </row>
    <row r="132" spans="1:14" ht="225" x14ac:dyDescent="0.35">
      <c r="A132" s="2" t="str">
        <f>IF(Contractors!A77="","",Contractors!A77)</f>
        <v>Workers performing tasks that necessitate leaving ground level.</v>
      </c>
      <c r="B132" s="2" t="str">
        <f>IF(Contractors!A77="","",Contractors!D77)</f>
        <v xml:space="preserve">Falling </v>
      </c>
      <c r="C132" s="2" t="str">
        <f>IF(Contractors!A77="","",Contractors!F77)</f>
        <v>Slip and Fall                                                                                                                                                                                                                                                                                                                                                            Fall from height</v>
      </c>
      <c r="D132" s="4"/>
      <c r="E132" s="2" t="str">
        <f>IF(Contractors!A77="","",Contractors!L77)</f>
        <v>Fatalities                                                                Lost Time Injury                                                                     Medical Incident/Adverse Health/Hygiene/Physical effect</v>
      </c>
      <c r="F132" s="2" t="str">
        <f>IF(Contractors!A77="","",Contractors!M77)</f>
        <v xml:space="preserve">
Elimination:None
Substitution: None
Engineering Controls:None
Administrative Controls:
- Training, PPE (harness usage), Fall Protection Risk Assessment
- Comply to Eskom Life Saving Rules: Hook up at heights
- Task Specific Fall Protection Plan, Medicals in place
- Supervision
Personal Protective Equipment (PPE ):(encompassing non-slip safety boots, electrical shock-resistant boots, long sleeve and long pants),and restriction on wearing of jewellery, long brim safety hat)   </v>
      </c>
      <c r="G132" s="2"/>
      <c r="H132" s="2"/>
      <c r="I132" s="4"/>
      <c r="J132" s="3"/>
      <c r="K132" s="2" t="str">
        <f>IF(Contractors!A77="","",Contractors!T77)</f>
        <v>HV Plant Manager</v>
      </c>
      <c r="L132" s="2" t="str">
        <f>IF(Contractors!A77="","",Contractors!U77)</f>
        <v xml:space="preserve">- Occupational Health and Safety Act No. 85 of 1993 ,CR 10,
- 32-418 Eskom working at height standard            </v>
      </c>
      <c r="M132" s="79"/>
      <c r="N132" s="1"/>
    </row>
    <row r="133" spans="1:14" x14ac:dyDescent="0.35">
      <c r="A133" s="2" t="e">
        <f>IF(Contractors!#REF!="","",Contractors!#REF!)</f>
        <v>#REF!</v>
      </c>
      <c r="B133" s="2" t="e">
        <f>IF(Contractors!#REF!="","",Contractors!#REF!)</f>
        <v>#REF!</v>
      </c>
      <c r="C133" s="2" t="e">
        <f>IF(Contractors!#REF!="","",Contractors!#REF!)</f>
        <v>#REF!</v>
      </c>
      <c r="D133" s="4"/>
      <c r="E133" s="2" t="e">
        <f>IF(Contractors!#REF!="","",Contractors!#REF!)</f>
        <v>#REF!</v>
      </c>
      <c r="F133" s="2" t="e">
        <f>IF(Contractors!#REF!="","",Contractors!#REF!)</f>
        <v>#REF!</v>
      </c>
      <c r="G133" s="2"/>
      <c r="H133" s="2"/>
      <c r="I133" s="4"/>
      <c r="J133" s="3"/>
      <c r="K133" s="2" t="e">
        <f>IF(Contractors!#REF!="","",Contractors!#REF!)</f>
        <v>#REF!</v>
      </c>
      <c r="L133" s="2" t="e">
        <f>IF(Contractors!#REF!="","",Contractors!#REF!)</f>
        <v>#REF!</v>
      </c>
      <c r="M133" s="79"/>
      <c r="N133" s="1"/>
    </row>
    <row r="134" spans="1:14" x14ac:dyDescent="0.35">
      <c r="A134" s="2" t="e">
        <f>IF(Contractors!#REF!="","",Contractors!#REF!)</f>
        <v>#REF!</v>
      </c>
      <c r="B134" s="2" t="e">
        <f>IF(Contractors!#REF!="","",Contractors!#REF!)</f>
        <v>#REF!</v>
      </c>
      <c r="C134" s="2" t="e">
        <f>IF(Contractors!#REF!="","",Contractors!#REF!)</f>
        <v>#REF!</v>
      </c>
      <c r="D134" s="4"/>
      <c r="E134" s="2" t="e">
        <f>IF(Contractors!#REF!="","",Contractors!#REF!)</f>
        <v>#REF!</v>
      </c>
      <c r="F134" s="2" t="e">
        <f>IF(Contractors!#REF!="","",Contractors!#REF!)</f>
        <v>#REF!</v>
      </c>
      <c r="G134" s="2"/>
      <c r="H134" s="2"/>
      <c r="I134" s="4"/>
      <c r="J134" s="3"/>
      <c r="K134" s="2" t="e">
        <f>IF(Contractors!#REF!="","",Contractors!#REF!)</f>
        <v>#REF!</v>
      </c>
      <c r="L134" s="2" t="e">
        <f>IF(Contractors!#REF!="","",Contractors!#REF!)</f>
        <v>#REF!</v>
      </c>
      <c r="M134" s="79"/>
      <c r="N134" s="1"/>
    </row>
    <row r="135" spans="1:14" x14ac:dyDescent="0.35">
      <c r="A135" s="2" t="e">
        <f>IF(Contractors!#REF!="","",Contractors!#REF!)</f>
        <v>#REF!</v>
      </c>
      <c r="B135" s="2" t="e">
        <f>IF(Contractors!#REF!="","",Contractors!#REF!)</f>
        <v>#REF!</v>
      </c>
      <c r="C135" s="2" t="e">
        <f>IF(Contractors!#REF!="","",Contractors!#REF!)</f>
        <v>#REF!</v>
      </c>
      <c r="D135" s="4"/>
      <c r="E135" s="2" t="e">
        <f>IF(Contractors!#REF!="","",Contractors!#REF!)</f>
        <v>#REF!</v>
      </c>
      <c r="F135" s="2" t="e">
        <f>IF(Contractors!#REF!="","",Contractors!#REF!)</f>
        <v>#REF!</v>
      </c>
      <c r="G135" s="2"/>
      <c r="H135" s="2"/>
      <c r="I135" s="4"/>
      <c r="J135" s="3"/>
      <c r="K135" s="2" t="e">
        <f>IF(Contractors!#REF!="","",Contractors!#REF!)</f>
        <v>#REF!</v>
      </c>
      <c r="L135" s="2" t="e">
        <f>IF(Contractors!#REF!="","",Contractors!#REF!)</f>
        <v>#REF!</v>
      </c>
      <c r="M135" s="79"/>
      <c r="N135" s="1"/>
    </row>
    <row r="136" spans="1:14" x14ac:dyDescent="0.35">
      <c r="A136" s="2" t="e">
        <f>IF(Contractors!#REF!="","",Contractors!#REF!)</f>
        <v>#REF!</v>
      </c>
      <c r="B136" s="2" t="e">
        <f>IF(Contractors!#REF!="","",Contractors!#REF!)</f>
        <v>#REF!</v>
      </c>
      <c r="C136" s="2" t="e">
        <f>IF(Contractors!#REF!="","",Contractors!#REF!)</f>
        <v>#REF!</v>
      </c>
      <c r="D136" s="4"/>
      <c r="E136" s="2" t="e">
        <f>IF(Contractors!#REF!="","",Contractors!#REF!)</f>
        <v>#REF!</v>
      </c>
      <c r="F136" s="2" t="e">
        <f>IF(Contractors!#REF!="","",Contractors!#REF!)</f>
        <v>#REF!</v>
      </c>
      <c r="G136" s="2"/>
      <c r="H136" s="2"/>
      <c r="I136" s="4"/>
      <c r="J136" s="3"/>
      <c r="K136" s="2" t="e">
        <f>IF(Contractors!#REF!="","",Contractors!#REF!)</f>
        <v>#REF!</v>
      </c>
      <c r="L136" s="2" t="e">
        <f>IF(Contractors!#REF!="","",Contractors!#REF!)</f>
        <v>#REF!</v>
      </c>
      <c r="M136" s="79"/>
      <c r="N136" s="1"/>
    </row>
    <row r="137" spans="1:14" x14ac:dyDescent="0.35">
      <c r="A137" s="2" t="e">
        <f>IF(Contractors!#REF!="","",Contractors!#REF!)</f>
        <v>#REF!</v>
      </c>
      <c r="B137" s="2" t="e">
        <f>IF(Contractors!#REF!="","",Contractors!#REF!)</f>
        <v>#REF!</v>
      </c>
      <c r="C137" s="2" t="e">
        <f>IF(Contractors!#REF!="","",Contractors!#REF!)</f>
        <v>#REF!</v>
      </c>
      <c r="D137" s="4"/>
      <c r="E137" s="2" t="e">
        <f>IF(Contractors!#REF!="","",Contractors!#REF!)</f>
        <v>#REF!</v>
      </c>
      <c r="F137" s="2" t="e">
        <f>IF(Contractors!#REF!="","",Contractors!#REF!)</f>
        <v>#REF!</v>
      </c>
      <c r="G137" s="2"/>
      <c r="H137" s="2"/>
      <c r="I137" s="4"/>
      <c r="J137" s="3"/>
      <c r="K137" s="2" t="e">
        <f>IF(Contractors!#REF!="","",Contractors!#REF!)</f>
        <v>#REF!</v>
      </c>
      <c r="L137" s="2" t="e">
        <f>IF(Contractors!#REF!="","",Contractors!#REF!)</f>
        <v>#REF!</v>
      </c>
      <c r="M137" s="79"/>
      <c r="N137" s="1"/>
    </row>
    <row r="138" spans="1:14" x14ac:dyDescent="0.35">
      <c r="A138" s="2" t="e">
        <f>IF(Contractors!#REF!="","",Contractors!#REF!)</f>
        <v>#REF!</v>
      </c>
      <c r="B138" s="2" t="e">
        <f>IF(Contractors!#REF!="","",Contractors!#REF!)</f>
        <v>#REF!</v>
      </c>
      <c r="C138" s="2" t="e">
        <f>IF(Contractors!#REF!="","",Contractors!#REF!)</f>
        <v>#REF!</v>
      </c>
      <c r="D138" s="4"/>
      <c r="E138" s="2" t="e">
        <f>IF(Contractors!#REF!="","",Contractors!#REF!)</f>
        <v>#REF!</v>
      </c>
      <c r="F138" s="2" t="e">
        <f>IF(Contractors!#REF!="","",Contractors!#REF!)</f>
        <v>#REF!</v>
      </c>
      <c r="G138" s="2"/>
      <c r="H138" s="2"/>
      <c r="I138" s="4"/>
      <c r="J138" s="3"/>
      <c r="K138" s="2" t="e">
        <f>IF(Contractors!#REF!="","",Contractors!#REF!)</f>
        <v>#REF!</v>
      </c>
      <c r="L138" s="2" t="e">
        <f>IF(Contractors!#REF!="","",Contractors!#REF!)</f>
        <v>#REF!</v>
      </c>
      <c r="M138" s="79"/>
      <c r="N138" s="1"/>
    </row>
    <row r="139" spans="1:14" x14ac:dyDescent="0.35">
      <c r="A139" s="2" t="e">
        <f>IF(Contractors!#REF!="","",Contractors!#REF!)</f>
        <v>#REF!</v>
      </c>
      <c r="B139" s="2" t="e">
        <f>IF(Contractors!#REF!="","",Contractors!#REF!)</f>
        <v>#REF!</v>
      </c>
      <c r="C139" s="2" t="e">
        <f>IF(Contractors!#REF!="","",Contractors!#REF!)</f>
        <v>#REF!</v>
      </c>
      <c r="D139" s="4"/>
      <c r="E139" s="2" t="e">
        <f>IF(Contractors!#REF!="","",Contractors!#REF!)</f>
        <v>#REF!</v>
      </c>
      <c r="F139" s="2" t="e">
        <f>IF(Contractors!#REF!="","",Contractors!#REF!)</f>
        <v>#REF!</v>
      </c>
      <c r="G139" s="2"/>
      <c r="H139" s="2"/>
      <c r="I139" s="4"/>
      <c r="J139" s="3"/>
      <c r="K139" s="2" t="e">
        <f>IF(Contractors!#REF!="","",Contractors!#REF!)</f>
        <v>#REF!</v>
      </c>
      <c r="L139" s="2" t="e">
        <f>IF(Contractors!#REF!="","",Contractors!#REF!)</f>
        <v>#REF!</v>
      </c>
      <c r="M139" s="79"/>
      <c r="N139" s="1"/>
    </row>
    <row r="140" spans="1:14" x14ac:dyDescent="0.35">
      <c r="A140" s="2" t="e">
        <f>IF(Contractors!#REF!="","",Contractors!#REF!)</f>
        <v>#REF!</v>
      </c>
      <c r="B140" s="2" t="e">
        <f>IF(Contractors!#REF!="","",Contractors!#REF!)</f>
        <v>#REF!</v>
      </c>
      <c r="C140" s="2" t="e">
        <f>IF(Contractors!#REF!="","",Contractors!#REF!)</f>
        <v>#REF!</v>
      </c>
      <c r="D140" s="4"/>
      <c r="E140" s="2" t="e">
        <f>IF(Contractors!#REF!="","",Contractors!#REF!)</f>
        <v>#REF!</v>
      </c>
      <c r="F140" s="2" t="e">
        <f>IF(Contractors!#REF!="","",Contractors!#REF!)</f>
        <v>#REF!</v>
      </c>
      <c r="G140" s="2"/>
      <c r="H140" s="2"/>
      <c r="I140" s="4"/>
      <c r="J140" s="3"/>
      <c r="K140" s="2" t="e">
        <f>IF(Contractors!#REF!="","",Contractors!#REF!)</f>
        <v>#REF!</v>
      </c>
      <c r="L140" s="2" t="e">
        <f>IF(Contractors!#REF!="","",Contractors!#REF!)</f>
        <v>#REF!</v>
      </c>
      <c r="M140" s="79"/>
      <c r="N140" s="1"/>
    </row>
    <row r="141" spans="1:14" ht="287.5" x14ac:dyDescent="0.35">
      <c r="A141" s="2" t="str">
        <f>IF(Contractors!A81="","",Contractors!A81)</f>
        <v>Digging/opening of excavations</v>
      </c>
      <c r="B141" s="2" t="str">
        <f>IF(Contractors!A81="","",Contractors!D81)</f>
        <v xml:space="preserve">Death &amp; serious injury from: engulfment, asphyxiation, crushing, confinement, </v>
      </c>
      <c r="C141" s="2" t="str">
        <f>IF(Contractors!A81="","",Contractors!F81)</f>
        <v>Man-made trench, pit, cavity, digging work, scooping</v>
      </c>
      <c r="D141" s="4"/>
      <c r="E141" s="2" t="str">
        <f>IF(Contractors!A81="","",Contractors!L81)</f>
        <v>Adverse Health/Hygiene/Physical effect, Lost Time injury,Fatality.</v>
      </c>
      <c r="F141" s="2" t="str">
        <f>IF(Contractors!A81="","",Contractors!M81)</f>
        <v xml:space="preserve">Elimination:None
Substitution: None
Engineering Controls:None
Administrative Controls:
- Supervision
- Awareness. Competent person in control, Shoring, sloping, bracing, collapsing, supports, make stable. Inspect.
- Perform risk assessment before commencing work
issue permit and required controls 
use of certified electrical machinery for excavations and competent personnel to use machinery
Personal Protective Equipment (PPE ):(encompassing non-slip safety boots, electrical shock-resistant boots, long sleeve and long pants),and restriction on wearing of jewellery, long brim safety hat)   
</v>
      </c>
      <c r="G141" s="2"/>
      <c r="H141" s="2"/>
      <c r="I141" s="4"/>
      <c r="J141" s="3"/>
      <c r="K141" s="2" t="str">
        <f>IF(Contractors!A81="","",Contractors!T81)</f>
        <v>HV Plant Manager</v>
      </c>
      <c r="L141" s="2" t="str">
        <f>IF(Contractors!A81="","",Contractors!U81)</f>
        <v xml:space="preserve">- Occupational Health and Safety Act, no. 85 of 1993 ,Construction Regulations 4(1)(a)
</v>
      </c>
      <c r="M141" s="79"/>
      <c r="N141" s="1"/>
    </row>
    <row r="142" spans="1:14" x14ac:dyDescent="0.35">
      <c r="A142" s="2" t="e">
        <f>IF(Contractors!#REF!="","",Contractors!#REF!)</f>
        <v>#REF!</v>
      </c>
      <c r="B142" s="2" t="e">
        <f>IF(Contractors!#REF!="","",Contractors!#REF!)</f>
        <v>#REF!</v>
      </c>
      <c r="C142" s="2" t="e">
        <f>IF(Contractors!#REF!="","",Contractors!#REF!)</f>
        <v>#REF!</v>
      </c>
      <c r="D142" s="4"/>
      <c r="E142" s="2" t="e">
        <f>IF(Contractors!#REF!="","",Contractors!#REF!)</f>
        <v>#REF!</v>
      </c>
      <c r="F142" s="2" t="e">
        <f>IF(Contractors!#REF!="","",Contractors!#REF!)</f>
        <v>#REF!</v>
      </c>
      <c r="G142" s="2"/>
      <c r="H142" s="2"/>
      <c r="I142" s="4"/>
      <c r="J142" s="3"/>
      <c r="K142" s="2" t="e">
        <f>IF(Contractors!#REF!="","",Contractors!#REF!)</f>
        <v>#REF!</v>
      </c>
      <c r="L142" s="2" t="e">
        <f>IF(Contractors!#REF!="","",Contractors!#REF!)</f>
        <v>#REF!</v>
      </c>
      <c r="M142" s="79"/>
      <c r="N142" s="1"/>
    </row>
    <row r="143" spans="1:14" x14ac:dyDescent="0.35">
      <c r="A143" s="2" t="e">
        <f>IF(Contractors!#REF!="","",Contractors!#REF!)</f>
        <v>#REF!</v>
      </c>
      <c r="B143" s="2" t="e">
        <f>IF(Contractors!#REF!="","",Contractors!#REF!)</f>
        <v>#REF!</v>
      </c>
      <c r="C143" s="2" t="e">
        <f>IF(Contractors!#REF!="","",Contractors!#REF!)</f>
        <v>#REF!</v>
      </c>
      <c r="D143" s="4"/>
      <c r="E143" s="2" t="e">
        <f>IF(Contractors!#REF!="","",Contractors!#REF!)</f>
        <v>#REF!</v>
      </c>
      <c r="F143" s="2" t="e">
        <f>IF(Contractors!#REF!="","",Contractors!#REF!)</f>
        <v>#REF!</v>
      </c>
      <c r="G143" s="2"/>
      <c r="H143" s="2"/>
      <c r="I143" s="4"/>
      <c r="J143" s="3"/>
      <c r="K143" s="2" t="e">
        <f>IF(Contractors!#REF!="","",Contractors!#REF!)</f>
        <v>#REF!</v>
      </c>
      <c r="L143" s="2" t="e">
        <f>IF(Contractors!#REF!="","",Contractors!#REF!)</f>
        <v>#REF!</v>
      </c>
      <c r="M143" s="79"/>
      <c r="N143" s="1"/>
    </row>
    <row r="144" spans="1:14" x14ac:dyDescent="0.35">
      <c r="A144" s="2" t="e">
        <f>IF(Contractors!#REF!="","",Contractors!#REF!)</f>
        <v>#REF!</v>
      </c>
      <c r="B144" s="2" t="e">
        <f>IF(Contractors!#REF!="","",Contractors!#REF!)</f>
        <v>#REF!</v>
      </c>
      <c r="C144" s="2" t="e">
        <f>IF(Contractors!#REF!="","",Contractors!#REF!)</f>
        <v>#REF!</v>
      </c>
      <c r="D144" s="4"/>
      <c r="E144" s="2" t="e">
        <f>IF(Contractors!#REF!="","",Contractors!#REF!)</f>
        <v>#REF!</v>
      </c>
      <c r="F144" s="2" t="e">
        <f>IF(Contractors!#REF!="","",Contractors!#REF!)</f>
        <v>#REF!</v>
      </c>
      <c r="G144" s="2"/>
      <c r="H144" s="2"/>
      <c r="I144" s="4"/>
      <c r="J144" s="3"/>
      <c r="K144" s="2" t="e">
        <f>IF(Contractors!#REF!="","",Contractors!#REF!)</f>
        <v>#REF!</v>
      </c>
      <c r="L144" s="2" t="e">
        <f>IF(Contractors!#REF!="","",Contractors!#REF!)</f>
        <v>#REF!</v>
      </c>
      <c r="M144" s="79"/>
      <c r="N144" s="1"/>
    </row>
    <row r="145" spans="1:14" x14ac:dyDescent="0.35">
      <c r="A145" s="2" t="e">
        <f>IF(Contractors!#REF!="","",Contractors!#REF!)</f>
        <v>#REF!</v>
      </c>
      <c r="B145" s="2" t="e">
        <f>IF(Contractors!#REF!="","",Contractors!#REF!)</f>
        <v>#REF!</v>
      </c>
      <c r="C145" s="2" t="e">
        <f>IF(Contractors!#REF!="","",Contractors!#REF!)</f>
        <v>#REF!</v>
      </c>
      <c r="D145" s="4"/>
      <c r="E145" s="2" t="e">
        <f>IF(Contractors!#REF!="","",Contractors!#REF!)</f>
        <v>#REF!</v>
      </c>
      <c r="F145" s="2" t="e">
        <f>IF(Contractors!#REF!="","",Contractors!#REF!)</f>
        <v>#REF!</v>
      </c>
      <c r="G145" s="2"/>
      <c r="H145" s="2"/>
      <c r="I145" s="4"/>
      <c r="J145" s="3"/>
      <c r="K145" s="2" t="e">
        <f>IF(Contractors!#REF!="","",Contractors!#REF!)</f>
        <v>#REF!</v>
      </c>
      <c r="L145" s="2" t="e">
        <f>IF(Contractors!#REF!="","",Contractors!#REF!)</f>
        <v>#REF!</v>
      </c>
      <c r="M145" s="79"/>
      <c r="N145" s="1"/>
    </row>
    <row r="146" spans="1:14" x14ac:dyDescent="0.35">
      <c r="A146" s="2" t="e">
        <f>IF(Contractors!#REF!="","",Contractors!#REF!)</f>
        <v>#REF!</v>
      </c>
      <c r="B146" s="2" t="e">
        <f>IF(Contractors!#REF!="","",Contractors!#REF!)</f>
        <v>#REF!</v>
      </c>
      <c r="C146" s="2" t="e">
        <f>IF(Contractors!#REF!="","",Contractors!#REF!)</f>
        <v>#REF!</v>
      </c>
      <c r="D146" s="4"/>
      <c r="E146" s="2" t="e">
        <f>IF(Contractors!#REF!="","",Contractors!#REF!)</f>
        <v>#REF!</v>
      </c>
      <c r="F146" s="2" t="e">
        <f>IF(Contractors!#REF!="","",Contractors!#REF!)</f>
        <v>#REF!</v>
      </c>
      <c r="G146" s="2"/>
      <c r="H146" s="2"/>
      <c r="I146" s="4"/>
      <c r="J146" s="3"/>
      <c r="K146" s="2" t="e">
        <f>IF(Contractors!#REF!="","",Contractors!#REF!)</f>
        <v>#REF!</v>
      </c>
      <c r="L146" s="2" t="e">
        <f>IF(Contractors!#REF!="","",Contractors!#REF!)</f>
        <v>#REF!</v>
      </c>
      <c r="M146" s="79"/>
      <c r="N146" s="1"/>
    </row>
    <row r="147" spans="1:14" x14ac:dyDescent="0.35">
      <c r="A147" s="2" t="e">
        <f>IF(Contractors!#REF!="","",Contractors!#REF!)</f>
        <v>#REF!</v>
      </c>
      <c r="B147" s="2" t="e">
        <f>IF(Contractors!#REF!="","",Contractors!#REF!)</f>
        <v>#REF!</v>
      </c>
      <c r="C147" s="2" t="e">
        <f>IF(Contractors!#REF!="","",Contractors!#REF!)</f>
        <v>#REF!</v>
      </c>
      <c r="D147" s="4"/>
      <c r="E147" s="2" t="e">
        <f>IF(Contractors!#REF!="","",Contractors!#REF!)</f>
        <v>#REF!</v>
      </c>
      <c r="F147" s="2" t="e">
        <f>IF(Contractors!#REF!="","",Contractors!#REF!)</f>
        <v>#REF!</v>
      </c>
      <c r="G147" s="2"/>
      <c r="H147" s="2"/>
      <c r="I147" s="4"/>
      <c r="J147" s="3"/>
      <c r="K147" s="2" t="e">
        <f>IF(Contractors!#REF!="","",Contractors!#REF!)</f>
        <v>#REF!</v>
      </c>
      <c r="L147" s="2" t="e">
        <f>IF(Contractors!#REF!="","",Contractors!#REF!)</f>
        <v>#REF!</v>
      </c>
      <c r="M147" s="79"/>
      <c r="N147" s="1"/>
    </row>
    <row r="148" spans="1:14" x14ac:dyDescent="0.35">
      <c r="A148" s="2" t="e">
        <f>IF(Contractors!#REF!="","",Contractors!#REF!)</f>
        <v>#REF!</v>
      </c>
      <c r="B148" s="2" t="e">
        <f>IF(Contractors!#REF!="","",Contractors!#REF!)</f>
        <v>#REF!</v>
      </c>
      <c r="C148" s="2" t="e">
        <f>IF(Contractors!#REF!="","",Contractors!#REF!)</f>
        <v>#REF!</v>
      </c>
      <c r="D148" s="4"/>
      <c r="E148" s="2" t="e">
        <f>IF(Contractors!#REF!="","",Contractors!#REF!)</f>
        <v>#REF!</v>
      </c>
      <c r="F148" s="2" t="e">
        <f>IF(Contractors!#REF!="","",Contractors!#REF!)</f>
        <v>#REF!</v>
      </c>
      <c r="G148" s="2"/>
      <c r="H148" s="2"/>
      <c r="I148" s="4"/>
      <c r="J148" s="3"/>
      <c r="K148" s="2" t="e">
        <f>IF(Contractors!#REF!="","",Contractors!#REF!)</f>
        <v>#REF!</v>
      </c>
      <c r="L148" s="2" t="e">
        <f>IF(Contractors!#REF!="","",Contractors!#REF!)</f>
        <v>#REF!</v>
      </c>
      <c r="M148" s="79"/>
      <c r="N148" s="1"/>
    </row>
    <row r="149" spans="1:14" x14ac:dyDescent="0.35">
      <c r="A149" s="2" t="e">
        <f>IF(Contractors!#REF!="","",Contractors!#REF!)</f>
        <v>#REF!</v>
      </c>
      <c r="B149" s="2" t="e">
        <f>IF(Contractors!#REF!="","",Contractors!#REF!)</f>
        <v>#REF!</v>
      </c>
      <c r="C149" s="2" t="e">
        <f>IF(Contractors!#REF!="","",Contractors!#REF!)</f>
        <v>#REF!</v>
      </c>
      <c r="D149" s="4"/>
      <c r="E149" s="2" t="e">
        <f>IF(Contractors!#REF!="","",Contractors!#REF!)</f>
        <v>#REF!</v>
      </c>
      <c r="F149" s="2" t="e">
        <f>IF(Contractors!#REF!="","",Contractors!#REF!)</f>
        <v>#REF!</v>
      </c>
      <c r="G149" s="2"/>
      <c r="H149" s="2"/>
      <c r="I149" s="4"/>
      <c r="J149" s="3"/>
      <c r="K149" s="2" t="e">
        <f>IF(Contractors!#REF!="","",Contractors!#REF!)</f>
        <v>#REF!</v>
      </c>
      <c r="L149" s="2" t="e">
        <f>IF(Contractors!#REF!="","",Contractors!#REF!)</f>
        <v>#REF!</v>
      </c>
      <c r="M149" s="79"/>
      <c r="N149" s="1"/>
    </row>
    <row r="150" spans="1:14" x14ac:dyDescent="0.35">
      <c r="A150" s="2" t="e">
        <f>IF(Contractors!#REF!="","",Contractors!#REF!)</f>
        <v>#REF!</v>
      </c>
      <c r="B150" s="2" t="e">
        <f>IF(Contractors!#REF!="","",Contractors!#REF!)</f>
        <v>#REF!</v>
      </c>
      <c r="C150" s="2" t="e">
        <f>IF(Contractors!#REF!="","",Contractors!#REF!)</f>
        <v>#REF!</v>
      </c>
      <c r="D150" s="4"/>
      <c r="E150" s="2" t="e">
        <f>IF(Contractors!#REF!="","",Contractors!#REF!)</f>
        <v>#REF!</v>
      </c>
      <c r="F150" s="2" t="e">
        <f>IF(Contractors!#REF!="","",Contractors!#REF!)</f>
        <v>#REF!</v>
      </c>
      <c r="G150" s="2"/>
      <c r="H150" s="2"/>
      <c r="I150" s="4"/>
      <c r="J150" s="3"/>
      <c r="K150" s="2" t="e">
        <f>IF(Contractors!#REF!="","",Contractors!#REF!)</f>
        <v>#REF!</v>
      </c>
      <c r="L150" s="2" t="e">
        <f>IF(Contractors!#REF!="","",Contractors!#REF!)</f>
        <v>#REF!</v>
      </c>
      <c r="M150" s="79"/>
      <c r="N150" s="1"/>
    </row>
    <row r="151" spans="1:14" x14ac:dyDescent="0.35">
      <c r="A151" s="2" t="e">
        <f>IF(Contractors!#REF!="","",Contractors!#REF!)</f>
        <v>#REF!</v>
      </c>
      <c r="B151" s="2" t="e">
        <f>IF(Contractors!#REF!="","",Contractors!#REF!)</f>
        <v>#REF!</v>
      </c>
      <c r="C151" s="2" t="e">
        <f>IF(Contractors!#REF!="","",Contractors!#REF!)</f>
        <v>#REF!</v>
      </c>
      <c r="D151" s="4"/>
      <c r="E151" s="2" t="e">
        <f>IF(Contractors!#REF!="","",Contractors!#REF!)</f>
        <v>#REF!</v>
      </c>
      <c r="F151" s="2" t="e">
        <f>IF(Contractors!#REF!="","",Contractors!#REF!)</f>
        <v>#REF!</v>
      </c>
      <c r="G151" s="2"/>
      <c r="H151" s="2"/>
      <c r="I151" s="4"/>
      <c r="J151" s="3"/>
      <c r="K151" s="2" t="e">
        <f>IF(Contractors!#REF!="","",Contractors!#REF!)</f>
        <v>#REF!</v>
      </c>
      <c r="L151" s="2" t="e">
        <f>IF(Contractors!#REF!="","",Contractors!#REF!)</f>
        <v>#REF!</v>
      </c>
      <c r="M151" s="79"/>
      <c r="N151" s="1"/>
    </row>
    <row r="152" spans="1:14" x14ac:dyDescent="0.35">
      <c r="A152" s="2" t="e">
        <f>IF(Contractors!#REF!="","",Contractors!#REF!)</f>
        <v>#REF!</v>
      </c>
      <c r="B152" s="2" t="e">
        <f>IF(Contractors!#REF!="","",Contractors!#REF!)</f>
        <v>#REF!</v>
      </c>
      <c r="C152" s="2" t="e">
        <f>IF(Contractors!#REF!="","",Contractors!#REF!)</f>
        <v>#REF!</v>
      </c>
      <c r="D152" s="4"/>
      <c r="E152" s="2" t="e">
        <f>IF(Contractors!#REF!="","",Contractors!#REF!)</f>
        <v>#REF!</v>
      </c>
      <c r="F152" s="2" t="e">
        <f>IF(Contractors!#REF!="","",Contractors!#REF!)</f>
        <v>#REF!</v>
      </c>
      <c r="G152" s="2"/>
      <c r="H152" s="2"/>
      <c r="I152" s="4"/>
      <c r="J152" s="3"/>
      <c r="K152" s="2" t="e">
        <f>IF(Contractors!#REF!="","",Contractors!#REF!)</f>
        <v>#REF!</v>
      </c>
      <c r="L152" s="2" t="e">
        <f>IF(Contractors!#REF!="","",Contractors!#REF!)</f>
        <v>#REF!</v>
      </c>
      <c r="M152" s="79"/>
      <c r="N152" s="1"/>
    </row>
    <row r="153" spans="1:14" x14ac:dyDescent="0.35">
      <c r="A153" s="2" t="e">
        <f>IF(Contractors!#REF!="","",Contractors!#REF!)</f>
        <v>#REF!</v>
      </c>
      <c r="B153" s="2" t="e">
        <f>IF(Contractors!#REF!="","",Contractors!#REF!)</f>
        <v>#REF!</v>
      </c>
      <c r="C153" s="2" t="e">
        <f>IF(Contractors!#REF!="","",Contractors!#REF!)</f>
        <v>#REF!</v>
      </c>
      <c r="D153" s="4"/>
      <c r="E153" s="2" t="e">
        <f>IF(Contractors!#REF!="","",Contractors!#REF!)</f>
        <v>#REF!</v>
      </c>
      <c r="F153" s="2" t="e">
        <f>IF(Contractors!#REF!="","",Contractors!#REF!)</f>
        <v>#REF!</v>
      </c>
      <c r="G153" s="2"/>
      <c r="H153" s="2"/>
      <c r="I153" s="4"/>
      <c r="J153" s="3"/>
      <c r="K153" s="2" t="e">
        <f>IF(Contractors!#REF!="","",Contractors!#REF!)</f>
        <v>#REF!</v>
      </c>
      <c r="L153" s="2" t="e">
        <f>IF(Contractors!#REF!="","",Contractors!#REF!)</f>
        <v>#REF!</v>
      </c>
      <c r="M153" s="79"/>
      <c r="N153" s="1"/>
    </row>
    <row r="154" spans="1:14" x14ac:dyDescent="0.35">
      <c r="A154" s="2" t="e">
        <f>IF(Contractors!#REF!="","",Contractors!#REF!)</f>
        <v>#REF!</v>
      </c>
      <c r="B154" s="2" t="e">
        <f>IF(Contractors!#REF!="","",Contractors!#REF!)</f>
        <v>#REF!</v>
      </c>
      <c r="C154" s="2" t="e">
        <f>IF(Contractors!#REF!="","",Contractors!#REF!)</f>
        <v>#REF!</v>
      </c>
      <c r="D154" s="4"/>
      <c r="E154" s="2" t="e">
        <f>IF(Contractors!#REF!="","",Contractors!#REF!)</f>
        <v>#REF!</v>
      </c>
      <c r="F154" s="2" t="e">
        <f>IF(Contractors!#REF!="","",Contractors!#REF!)</f>
        <v>#REF!</v>
      </c>
      <c r="G154" s="2"/>
      <c r="H154" s="2"/>
      <c r="I154" s="4"/>
      <c r="J154" s="3"/>
      <c r="K154" s="2" t="e">
        <f>IF(Contractors!#REF!="","",Contractors!#REF!)</f>
        <v>#REF!</v>
      </c>
      <c r="L154" s="2" t="e">
        <f>IF(Contractors!#REF!="","",Contractors!#REF!)</f>
        <v>#REF!</v>
      </c>
      <c r="M154" s="79"/>
      <c r="N154" s="1"/>
    </row>
    <row r="155" spans="1:14" x14ac:dyDescent="0.35">
      <c r="A155" s="2" t="e">
        <f>IF(Contractors!#REF!="","",Contractors!#REF!)</f>
        <v>#REF!</v>
      </c>
      <c r="B155" s="2" t="e">
        <f>IF(Contractors!#REF!="","",Contractors!#REF!)</f>
        <v>#REF!</v>
      </c>
      <c r="C155" s="2" t="e">
        <f>IF(Contractors!#REF!="","",Contractors!#REF!)</f>
        <v>#REF!</v>
      </c>
      <c r="D155" s="4"/>
      <c r="E155" s="2" t="e">
        <f>IF(Contractors!#REF!="","",Contractors!#REF!)</f>
        <v>#REF!</v>
      </c>
      <c r="F155" s="2" t="e">
        <f>IF(Contractors!#REF!="","",Contractors!#REF!)</f>
        <v>#REF!</v>
      </c>
      <c r="G155" s="2"/>
      <c r="H155" s="2"/>
      <c r="I155" s="4"/>
      <c r="J155" s="3"/>
      <c r="K155" s="2" t="e">
        <f>IF(Contractors!#REF!="","",Contractors!#REF!)</f>
        <v>#REF!</v>
      </c>
      <c r="L155" s="2" t="e">
        <f>IF(Contractors!#REF!="","",Contractors!#REF!)</f>
        <v>#REF!</v>
      </c>
      <c r="M155" s="79"/>
      <c r="N155" s="1"/>
    </row>
    <row r="156" spans="1:14" x14ac:dyDescent="0.35">
      <c r="A156" s="2" t="e">
        <f>IF(Contractors!#REF!="","",Contractors!#REF!)</f>
        <v>#REF!</v>
      </c>
      <c r="B156" s="2" t="e">
        <f>IF(Contractors!#REF!="","",Contractors!#REF!)</f>
        <v>#REF!</v>
      </c>
      <c r="C156" s="2" t="e">
        <f>IF(Contractors!#REF!="","",Contractors!#REF!)</f>
        <v>#REF!</v>
      </c>
      <c r="D156" s="4"/>
      <c r="E156" s="2" t="e">
        <f>IF(Contractors!#REF!="","",Contractors!#REF!)</f>
        <v>#REF!</v>
      </c>
      <c r="F156" s="2" t="e">
        <f>IF(Contractors!#REF!="","",Contractors!#REF!)</f>
        <v>#REF!</v>
      </c>
      <c r="G156" s="2"/>
      <c r="H156" s="2"/>
      <c r="I156" s="4"/>
      <c r="J156" s="3"/>
      <c r="K156" s="2" t="e">
        <f>IF(Contractors!#REF!="","",Contractors!#REF!)</f>
        <v>#REF!</v>
      </c>
      <c r="L156" s="2" t="e">
        <f>IF(Contractors!#REF!="","",Contractors!#REF!)</f>
        <v>#REF!</v>
      </c>
      <c r="M156" s="79"/>
      <c r="N156" s="1"/>
    </row>
    <row r="157" spans="1:14" x14ac:dyDescent="0.35">
      <c r="A157" s="2" t="e">
        <f>IF(Contractors!#REF!="","",Contractors!#REF!)</f>
        <v>#REF!</v>
      </c>
      <c r="B157" s="2" t="e">
        <f>IF(Contractors!#REF!="","",Contractors!#REF!)</f>
        <v>#REF!</v>
      </c>
      <c r="C157" s="2" t="e">
        <f>IF(Contractors!#REF!="","",Contractors!#REF!)</f>
        <v>#REF!</v>
      </c>
      <c r="D157" s="4"/>
      <c r="E157" s="2" t="e">
        <f>IF(Contractors!#REF!="","",Contractors!#REF!)</f>
        <v>#REF!</v>
      </c>
      <c r="F157" s="2" t="e">
        <f>IF(Contractors!#REF!="","",Contractors!#REF!)</f>
        <v>#REF!</v>
      </c>
      <c r="G157" s="2"/>
      <c r="H157" s="2"/>
      <c r="I157" s="4"/>
      <c r="J157" s="3"/>
      <c r="K157" s="2" t="e">
        <f>IF(Contractors!#REF!="","",Contractors!#REF!)</f>
        <v>#REF!</v>
      </c>
      <c r="L157" s="2" t="e">
        <f>IF(Contractors!#REF!="","",Contractors!#REF!)</f>
        <v>#REF!</v>
      </c>
      <c r="M157" s="79"/>
      <c r="N157" s="1"/>
    </row>
    <row r="158" spans="1:14" x14ac:dyDescent="0.35">
      <c r="A158" s="2" t="e">
        <f>IF(Contractors!#REF!="","",Contractors!#REF!)</f>
        <v>#REF!</v>
      </c>
      <c r="B158" s="2" t="e">
        <f>IF(Contractors!#REF!="","",Contractors!#REF!)</f>
        <v>#REF!</v>
      </c>
      <c r="C158" s="2" t="e">
        <f>IF(Contractors!#REF!="","",Contractors!#REF!)</f>
        <v>#REF!</v>
      </c>
      <c r="D158" s="4"/>
      <c r="E158" s="2" t="e">
        <f>IF(Contractors!#REF!="","",Contractors!#REF!)</f>
        <v>#REF!</v>
      </c>
      <c r="F158" s="2" t="e">
        <f>IF(Contractors!#REF!="","",Contractors!#REF!)</f>
        <v>#REF!</v>
      </c>
      <c r="G158" s="2"/>
      <c r="H158" s="2"/>
      <c r="I158" s="4"/>
      <c r="J158" s="3"/>
      <c r="K158" s="2" t="e">
        <f>IF(Contractors!#REF!="","",Contractors!#REF!)</f>
        <v>#REF!</v>
      </c>
      <c r="L158" s="2" t="e">
        <f>IF(Contractors!#REF!="","",Contractors!#REF!)</f>
        <v>#REF!</v>
      </c>
      <c r="M158" s="79"/>
      <c r="N158" s="1"/>
    </row>
    <row r="159" spans="1:14" x14ac:dyDescent="0.35">
      <c r="A159" s="2" t="str">
        <f>IF(Contractors!A82="","",Contractors!A82)</f>
        <v/>
      </c>
      <c r="B159" s="2" t="str">
        <f>IF(Contractors!A82="","",Contractors!D82)</f>
        <v/>
      </c>
      <c r="C159" s="2" t="str">
        <f>IF(Contractors!A82="","",Contractors!F82)</f>
        <v/>
      </c>
      <c r="D159" s="4"/>
      <c r="E159" s="2" t="str">
        <f>IF(Contractors!A82="","",Contractors!L82)</f>
        <v/>
      </c>
      <c r="F159" s="2" t="str">
        <f>IF(Contractors!A82="","",Contractors!M82)</f>
        <v/>
      </c>
      <c r="G159" s="2"/>
      <c r="H159" s="2"/>
      <c r="I159" s="4"/>
      <c r="J159" s="3"/>
      <c r="K159" s="2" t="str">
        <f>IF(Contractors!A82="","",Contractors!T82)</f>
        <v/>
      </c>
      <c r="L159" s="2" t="str">
        <f>IF(Contractors!A82="","",Contractors!U82)</f>
        <v/>
      </c>
      <c r="M159" s="79"/>
      <c r="N159" s="1"/>
    </row>
    <row r="160" spans="1:14" x14ac:dyDescent="0.35">
      <c r="A160" s="2" t="str">
        <f>IF(Contractors!A83="","",Contractors!A83)</f>
        <v/>
      </c>
      <c r="B160" s="2" t="str">
        <f>IF(Contractors!A83="","",Contractors!D83)</f>
        <v/>
      </c>
      <c r="C160" s="2" t="str">
        <f>IF(Contractors!A83="","",Contractors!F83)</f>
        <v/>
      </c>
      <c r="D160" s="4"/>
      <c r="E160" s="2" t="str">
        <f>IF(Contractors!A83="","",Contractors!L83)</f>
        <v/>
      </c>
      <c r="F160" s="2" t="str">
        <f>IF(Contractors!A83="","",Contractors!M83)</f>
        <v/>
      </c>
      <c r="G160" s="2"/>
      <c r="H160" s="2"/>
      <c r="I160" s="4"/>
      <c r="J160" s="3"/>
      <c r="K160" s="2" t="str">
        <f>IF(Contractors!A83="","",Contractors!T83)</f>
        <v/>
      </c>
      <c r="L160" s="2" t="str">
        <f>IF(Contractors!A83="","",Contractors!U83)</f>
        <v/>
      </c>
      <c r="M160" s="79"/>
      <c r="N160" s="1"/>
    </row>
    <row r="161" spans="1:14" x14ac:dyDescent="0.35">
      <c r="A161" s="2" t="str">
        <f>IF(Contractors!A84="","",Contractors!A84)</f>
        <v/>
      </c>
      <c r="B161" s="2" t="str">
        <f>IF(Contractors!A84="","",Contractors!D84)</f>
        <v/>
      </c>
      <c r="C161" s="2" t="str">
        <f>IF(Contractors!A84="","",Contractors!F84)</f>
        <v/>
      </c>
      <c r="D161" s="4"/>
      <c r="E161" s="2" t="str">
        <f>IF(Contractors!A84="","",Contractors!L84)</f>
        <v/>
      </c>
      <c r="F161" s="2" t="str">
        <f>IF(Contractors!A84="","",Contractors!M84)</f>
        <v/>
      </c>
      <c r="G161" s="2"/>
      <c r="H161" s="2"/>
      <c r="I161" s="4"/>
      <c r="J161" s="3"/>
      <c r="K161" s="2" t="str">
        <f>IF(Contractors!A84="","",Contractors!T84)</f>
        <v/>
      </c>
      <c r="L161" s="2" t="str">
        <f>IF(Contractors!A84="","",Contractors!U84)</f>
        <v/>
      </c>
      <c r="M161" s="79"/>
      <c r="N161" s="1"/>
    </row>
    <row r="162" spans="1:14" x14ac:dyDescent="0.35">
      <c r="A162" s="2" t="str">
        <f>IF(Contractors!A85="","",Contractors!A85)</f>
        <v/>
      </c>
      <c r="B162" s="2" t="str">
        <f>IF(Contractors!A85="","",Contractors!D85)</f>
        <v/>
      </c>
      <c r="C162" s="2" t="str">
        <f>IF(Contractors!A85="","",Contractors!F85)</f>
        <v/>
      </c>
      <c r="D162" s="4"/>
      <c r="E162" s="2" t="str">
        <f>IF(Contractors!A85="","",Contractors!L85)</f>
        <v/>
      </c>
      <c r="F162" s="2" t="str">
        <f>IF(Contractors!A85="","",Contractors!M85)</f>
        <v/>
      </c>
      <c r="G162" s="2"/>
      <c r="H162" s="2"/>
      <c r="I162" s="4"/>
      <c r="J162" s="3"/>
      <c r="K162" s="2" t="str">
        <f>IF(Contractors!A85="","",Contractors!T85)</f>
        <v/>
      </c>
      <c r="L162" s="2" t="str">
        <f>IF(Contractors!A85="","",Contractors!U85)</f>
        <v/>
      </c>
      <c r="M162" s="79"/>
      <c r="N162" s="1"/>
    </row>
    <row r="163" spans="1:14" x14ac:dyDescent="0.35">
      <c r="A163" s="2" t="str">
        <f>IF(Contractors!A86="","",Contractors!A86)</f>
        <v/>
      </c>
      <c r="B163" s="2" t="str">
        <f>IF(Contractors!A86="","",Contractors!D86)</f>
        <v/>
      </c>
      <c r="C163" s="2" t="str">
        <f>IF(Contractors!A86="","",Contractors!F86)</f>
        <v/>
      </c>
      <c r="D163" s="4"/>
      <c r="E163" s="2" t="str">
        <f>IF(Contractors!A86="","",Contractors!L86)</f>
        <v/>
      </c>
      <c r="F163" s="2" t="str">
        <f>IF(Contractors!A86="","",Contractors!M86)</f>
        <v/>
      </c>
      <c r="G163" s="2"/>
      <c r="H163" s="2"/>
      <c r="I163" s="4"/>
      <c r="J163" s="3"/>
      <c r="K163" s="2" t="str">
        <f>IF(Contractors!A86="","",Contractors!T86)</f>
        <v/>
      </c>
      <c r="L163" s="2" t="str">
        <f>IF(Contractors!A86="","",Contractors!U86)</f>
        <v/>
      </c>
      <c r="M163" s="79"/>
      <c r="N163" s="1"/>
    </row>
    <row r="164" spans="1:14" x14ac:dyDescent="0.35">
      <c r="A164" s="2" t="str">
        <f>IF(Contractors!A87="","",Contractors!A87)</f>
        <v/>
      </c>
      <c r="B164" s="2" t="str">
        <f>IF(Contractors!A87="","",Contractors!D87)</f>
        <v/>
      </c>
      <c r="C164" s="2" t="str">
        <f>IF(Contractors!A87="","",Contractors!F87)</f>
        <v/>
      </c>
      <c r="D164" s="4"/>
      <c r="E164" s="2" t="str">
        <f>IF(Contractors!A87="","",Contractors!L87)</f>
        <v/>
      </c>
      <c r="F164" s="2" t="str">
        <f>IF(Contractors!A87="","",Contractors!M87)</f>
        <v/>
      </c>
      <c r="G164" s="2"/>
      <c r="H164" s="2"/>
      <c r="I164" s="4"/>
      <c r="J164" s="3"/>
      <c r="K164" s="2" t="str">
        <f>IF(Contractors!A87="","",Contractors!T87)</f>
        <v/>
      </c>
      <c r="L164" s="2" t="str">
        <f>IF(Contractors!A87="","",Contractors!U87)</f>
        <v/>
      </c>
      <c r="M164" s="79"/>
      <c r="N164" s="1"/>
    </row>
    <row r="165" spans="1:14" x14ac:dyDescent="0.35">
      <c r="A165" s="2" t="str">
        <f>IF(Contractors!A88="","",Contractors!A88)</f>
        <v/>
      </c>
      <c r="B165" s="2" t="str">
        <f>IF(Contractors!A88="","",Contractors!D88)</f>
        <v/>
      </c>
      <c r="C165" s="2" t="str">
        <f>IF(Contractors!A88="","",Contractors!F88)</f>
        <v/>
      </c>
      <c r="D165" s="4"/>
      <c r="E165" s="2" t="str">
        <f>IF(Contractors!A88="","",Contractors!L88)</f>
        <v/>
      </c>
      <c r="F165" s="2" t="str">
        <f>IF(Contractors!A88="","",Contractors!M88)</f>
        <v/>
      </c>
      <c r="G165" s="2"/>
      <c r="H165" s="2"/>
      <c r="I165" s="4"/>
      <c r="J165" s="3"/>
      <c r="K165" s="2" t="str">
        <f>IF(Contractors!A88="","",Contractors!T88)</f>
        <v/>
      </c>
      <c r="L165" s="2" t="str">
        <f>IF(Contractors!A88="","",Contractors!U88)</f>
        <v/>
      </c>
      <c r="M165" s="79"/>
      <c r="N165" s="1"/>
    </row>
    <row r="166" spans="1:14" x14ac:dyDescent="0.35">
      <c r="A166" s="2" t="str">
        <f>IF(Contractors!A89="","",Contractors!A89)</f>
        <v/>
      </c>
      <c r="B166" s="2" t="str">
        <f>IF(Contractors!A89="","",Contractors!D89)</f>
        <v/>
      </c>
      <c r="C166" s="2" t="str">
        <f>IF(Contractors!A89="","",Contractors!F89)</f>
        <v/>
      </c>
      <c r="D166" s="4"/>
      <c r="E166" s="2" t="str">
        <f>IF(Contractors!A89="","",Contractors!L89)</f>
        <v/>
      </c>
      <c r="F166" s="2" t="str">
        <f>IF(Contractors!A89="","",Contractors!M89)</f>
        <v/>
      </c>
      <c r="G166" s="2"/>
      <c r="H166" s="2"/>
      <c r="I166" s="4"/>
      <c r="J166" s="3"/>
      <c r="K166" s="2" t="str">
        <f>IF(Contractors!A89="","",Contractors!T89)</f>
        <v/>
      </c>
      <c r="L166" s="2" t="str">
        <f>IF(Contractors!A89="","",Contractors!U89)</f>
        <v/>
      </c>
      <c r="M166" s="79"/>
      <c r="N166" s="1"/>
    </row>
    <row r="167" spans="1:14" x14ac:dyDescent="0.35">
      <c r="A167" s="2" t="str">
        <f>IF(Contractors!A90="","",Contractors!A90)</f>
        <v/>
      </c>
      <c r="B167" s="2" t="str">
        <f>IF(Contractors!A90="","",Contractors!D90)</f>
        <v/>
      </c>
      <c r="C167" s="2" t="str">
        <f>IF(Contractors!A90="","",Contractors!F90)</f>
        <v/>
      </c>
      <c r="D167" s="4"/>
      <c r="E167" s="2" t="str">
        <f>IF(Contractors!A90="","",Contractors!L90)</f>
        <v/>
      </c>
      <c r="F167" s="2" t="str">
        <f>IF(Contractors!A90="","",Contractors!M90)</f>
        <v/>
      </c>
      <c r="G167" s="2"/>
      <c r="H167" s="2"/>
      <c r="I167" s="4"/>
      <c r="J167" s="3"/>
      <c r="K167" s="2" t="str">
        <f>IF(Contractors!A90="","",Contractors!T90)</f>
        <v/>
      </c>
      <c r="L167" s="2" t="str">
        <f>IF(Contractors!A90="","",Contractors!U90)</f>
        <v/>
      </c>
      <c r="M167" s="79"/>
      <c r="N167" s="1"/>
    </row>
    <row r="168" spans="1:14" x14ac:dyDescent="0.35">
      <c r="A168" s="2" t="str">
        <f>IF(Contractors!A91="","",Contractors!A91)</f>
        <v/>
      </c>
      <c r="B168" s="2" t="str">
        <f>IF(Contractors!A91="","",Contractors!D91)</f>
        <v/>
      </c>
      <c r="C168" s="2" t="str">
        <f>IF(Contractors!A91="","",Contractors!F91)</f>
        <v/>
      </c>
      <c r="D168" s="4"/>
      <c r="E168" s="2" t="str">
        <f>IF(Contractors!A91="","",Contractors!L91)</f>
        <v/>
      </c>
      <c r="F168" s="2" t="str">
        <f>IF(Contractors!A91="","",Contractors!M91)</f>
        <v/>
      </c>
      <c r="G168" s="2"/>
      <c r="H168" s="2"/>
      <c r="I168" s="4"/>
      <c r="J168" s="3"/>
      <c r="K168" s="2" t="str">
        <f>IF(Contractors!A91="","",Contractors!T91)</f>
        <v/>
      </c>
      <c r="L168" s="2" t="str">
        <f>IF(Contractors!A91="","",Contractors!U91)</f>
        <v/>
      </c>
      <c r="M168" s="79"/>
      <c r="N168" s="1"/>
    </row>
    <row r="169" spans="1:14" x14ac:dyDescent="0.35">
      <c r="A169" s="2" t="str">
        <f>IF(Contractors!A92="","",Contractors!A92)</f>
        <v/>
      </c>
      <c r="B169" s="2" t="str">
        <f>IF(Contractors!A92="","",Contractors!D92)</f>
        <v/>
      </c>
      <c r="C169" s="2" t="str">
        <f>IF(Contractors!A92="","",Contractors!F92)</f>
        <v/>
      </c>
      <c r="D169" s="4"/>
      <c r="E169" s="2" t="str">
        <f>IF(Contractors!A92="","",Contractors!L92)</f>
        <v/>
      </c>
      <c r="F169" s="2" t="str">
        <f>IF(Contractors!A92="","",Contractors!M92)</f>
        <v/>
      </c>
      <c r="G169" s="2"/>
      <c r="H169" s="2"/>
      <c r="I169" s="4"/>
      <c r="J169" s="3"/>
      <c r="K169" s="2" t="str">
        <f>IF(Contractors!A92="","",Contractors!T92)</f>
        <v/>
      </c>
      <c r="L169" s="2" t="str">
        <f>IF(Contractors!A92="","",Contractors!U92)</f>
        <v/>
      </c>
      <c r="M169" s="79"/>
      <c r="N169" s="1"/>
    </row>
    <row r="170" spans="1:14" x14ac:dyDescent="0.35">
      <c r="A170" s="2" t="str">
        <f>IF(Contractors!A93="","",Contractors!A93)</f>
        <v/>
      </c>
      <c r="B170" s="2" t="str">
        <f>IF(Contractors!A93="","",Contractors!D93)</f>
        <v/>
      </c>
      <c r="C170" s="2" t="str">
        <f>IF(Contractors!A93="","",Contractors!F93)</f>
        <v/>
      </c>
      <c r="D170" s="4"/>
      <c r="E170" s="2" t="str">
        <f>IF(Contractors!A93="","",Contractors!L93)</f>
        <v/>
      </c>
      <c r="F170" s="2" t="str">
        <f>IF(Contractors!A93="","",Contractors!M93)</f>
        <v/>
      </c>
      <c r="G170" s="2"/>
      <c r="H170" s="2"/>
      <c r="I170" s="4"/>
      <c r="J170" s="3"/>
      <c r="K170" s="2" t="str">
        <f>IF(Contractors!A93="","",Contractors!T93)</f>
        <v/>
      </c>
      <c r="L170" s="2" t="str">
        <f>IF(Contractors!A93="","",Contractors!U93)</f>
        <v/>
      </c>
      <c r="M170" s="79"/>
      <c r="N170" s="1"/>
    </row>
    <row r="171" spans="1:14" x14ac:dyDescent="0.35">
      <c r="A171" s="2" t="str">
        <f>IF(Contractors!A94="","",Contractors!A94)</f>
        <v/>
      </c>
      <c r="B171" s="2" t="str">
        <f>IF(Contractors!A94="","",Contractors!D94)</f>
        <v/>
      </c>
      <c r="C171" s="2" t="str">
        <f>IF(Contractors!A94="","",Contractors!F94)</f>
        <v/>
      </c>
      <c r="D171" s="4"/>
      <c r="E171" s="2" t="str">
        <f>IF(Contractors!A94="","",Contractors!L94)</f>
        <v/>
      </c>
      <c r="F171" s="2" t="str">
        <f>IF(Contractors!A94="","",Contractors!M94)</f>
        <v/>
      </c>
      <c r="G171" s="2"/>
      <c r="H171" s="2"/>
      <c r="I171" s="4"/>
      <c r="J171" s="3"/>
      <c r="K171" s="2" t="str">
        <f>IF(Contractors!A94="","",Contractors!T94)</f>
        <v/>
      </c>
      <c r="L171" s="2" t="str">
        <f>IF(Contractors!A94="","",Contractors!U94)</f>
        <v/>
      </c>
      <c r="M171" s="79"/>
      <c r="N171" s="1"/>
    </row>
    <row r="172" spans="1:14" x14ac:dyDescent="0.35">
      <c r="A172" s="2" t="str">
        <f>IF(Contractors!A95="","",Contractors!A95)</f>
        <v/>
      </c>
      <c r="B172" s="2" t="str">
        <f>IF(Contractors!A95="","",Contractors!D95)</f>
        <v/>
      </c>
      <c r="C172" s="2" t="str">
        <f>IF(Contractors!A95="","",Contractors!F95)</f>
        <v/>
      </c>
      <c r="D172" s="4"/>
      <c r="E172" s="2" t="str">
        <f>IF(Contractors!A95="","",Contractors!L95)</f>
        <v/>
      </c>
      <c r="F172" s="2" t="str">
        <f>IF(Contractors!A95="","",Contractors!M95)</f>
        <v/>
      </c>
      <c r="G172" s="2"/>
      <c r="H172" s="2"/>
      <c r="I172" s="4"/>
      <c r="J172" s="3"/>
      <c r="K172" s="2" t="str">
        <f>IF(Contractors!A95="","",Contractors!T95)</f>
        <v/>
      </c>
      <c r="L172" s="2" t="str">
        <f>IF(Contractors!A95="","",Contractors!U95)</f>
        <v/>
      </c>
      <c r="M172" s="79"/>
      <c r="N172" s="1"/>
    </row>
    <row r="173" spans="1:14" x14ac:dyDescent="0.35">
      <c r="A173" s="2" t="str">
        <f>IF(Contractors!A96="","",Contractors!A96)</f>
        <v/>
      </c>
      <c r="B173" s="2" t="str">
        <f>IF(Contractors!A96="","",Contractors!D96)</f>
        <v/>
      </c>
      <c r="C173" s="2" t="str">
        <f>IF(Contractors!A96="","",Contractors!F96)</f>
        <v/>
      </c>
      <c r="D173" s="4"/>
      <c r="E173" s="2" t="str">
        <f>IF(Contractors!A96="","",Contractors!L96)</f>
        <v/>
      </c>
      <c r="F173" s="2" t="str">
        <f>IF(Contractors!A96="","",Contractors!M96)</f>
        <v/>
      </c>
      <c r="G173" s="2"/>
      <c r="H173" s="2"/>
      <c r="I173" s="4"/>
      <c r="J173" s="3"/>
      <c r="K173" s="2" t="str">
        <f>IF(Contractors!A96="","",Contractors!T96)</f>
        <v/>
      </c>
      <c r="L173" s="2" t="str">
        <f>IF(Contractors!A96="","",Contractors!U96)</f>
        <v/>
      </c>
      <c r="M173" s="79"/>
      <c r="N173" s="1"/>
    </row>
    <row r="174" spans="1:14" x14ac:dyDescent="0.35">
      <c r="A174" s="2" t="str">
        <f>IF(Contractors!A97="","",Contractors!A97)</f>
        <v/>
      </c>
      <c r="B174" s="2" t="str">
        <f>IF(Contractors!A97="","",Contractors!D97)</f>
        <v/>
      </c>
      <c r="C174" s="2" t="str">
        <f>IF(Contractors!A97="","",Contractors!F97)</f>
        <v/>
      </c>
      <c r="D174" s="4"/>
      <c r="E174" s="2" t="str">
        <f>IF(Contractors!A97="","",Contractors!L97)</f>
        <v/>
      </c>
      <c r="F174" s="2" t="str">
        <f>IF(Contractors!A97="","",Contractors!M97)</f>
        <v/>
      </c>
      <c r="G174" s="2"/>
      <c r="H174" s="2"/>
      <c r="I174" s="4"/>
      <c r="J174" s="3"/>
      <c r="K174" s="2" t="str">
        <f>IF(Contractors!A97="","",Contractors!T97)</f>
        <v/>
      </c>
      <c r="L174" s="2" t="str">
        <f>IF(Contractors!A97="","",Contractors!U97)</f>
        <v/>
      </c>
      <c r="M174" s="79"/>
      <c r="N174" s="1"/>
    </row>
    <row r="175" spans="1:14" x14ac:dyDescent="0.35">
      <c r="M175" s="80"/>
      <c r="N175" s="1"/>
    </row>
    <row r="176" spans="1:14" x14ac:dyDescent="0.35">
      <c r="M176" s="1"/>
      <c r="N176" s="1"/>
    </row>
    <row r="177" spans="13:14" x14ac:dyDescent="0.35">
      <c r="M177" s="1"/>
      <c r="N177" s="1"/>
    </row>
    <row r="178" spans="13:14" x14ac:dyDescent="0.35">
      <c r="M178" s="1"/>
      <c r="N178" s="1"/>
    </row>
    <row r="179" spans="13:14" x14ac:dyDescent="0.35">
      <c r="M179" s="1"/>
      <c r="N179" s="1"/>
    </row>
    <row r="180" spans="13:14" x14ac:dyDescent="0.35">
      <c r="M180" s="1"/>
      <c r="N180" s="1"/>
    </row>
    <row r="181" spans="13:14" x14ac:dyDescent="0.35">
      <c r="M181" s="1"/>
      <c r="N181" s="1"/>
    </row>
    <row r="182" spans="13:14" x14ac:dyDescent="0.35">
      <c r="M182" s="1"/>
      <c r="N182" s="1"/>
    </row>
    <row r="183" spans="13:14" x14ac:dyDescent="0.35">
      <c r="M183" s="1"/>
      <c r="N183" s="1"/>
    </row>
    <row r="184" spans="13:14" x14ac:dyDescent="0.35">
      <c r="M184" s="1"/>
      <c r="N184" s="1"/>
    </row>
    <row r="185" spans="13:14" x14ac:dyDescent="0.35">
      <c r="M185" s="1"/>
      <c r="N185" s="1"/>
    </row>
    <row r="186" spans="13:14" x14ac:dyDescent="0.35">
      <c r="M186" s="1"/>
      <c r="N186" s="1"/>
    </row>
    <row r="187" spans="13:14" x14ac:dyDescent="0.35">
      <c r="M187" s="1"/>
      <c r="N187" s="1"/>
    </row>
    <row r="188" spans="13:14" x14ac:dyDescent="0.35">
      <c r="M188" s="1"/>
      <c r="N188" s="1"/>
    </row>
    <row r="189" spans="13:14" x14ac:dyDescent="0.35">
      <c r="M189" s="1"/>
      <c r="N189" s="1"/>
    </row>
    <row r="190" spans="13:14" x14ac:dyDescent="0.35">
      <c r="M190" s="1"/>
      <c r="N190" s="1"/>
    </row>
    <row r="191" spans="13:14" x14ac:dyDescent="0.35">
      <c r="M191" s="1"/>
      <c r="N191" s="1"/>
    </row>
  </sheetData>
  <mergeCells count="15">
    <mergeCell ref="A3:L3"/>
    <mergeCell ref="B4:D4"/>
    <mergeCell ref="E4:G4"/>
    <mergeCell ref="A5:L5"/>
    <mergeCell ref="A6:A8"/>
    <mergeCell ref="B6:D8"/>
    <mergeCell ref="E6:E8"/>
    <mergeCell ref="F6:G8"/>
    <mergeCell ref="I10:I11"/>
    <mergeCell ref="R11:R16"/>
    <mergeCell ref="T18:X18"/>
    <mergeCell ref="H6:J6"/>
    <mergeCell ref="H7:J7"/>
    <mergeCell ref="H8:J8"/>
    <mergeCell ref="A9:L9"/>
  </mergeCell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promptTitle="Risk rating" prompt="Please use the Risk matrix attached on this workbook for the rating and colour code the column according to the risk rank i.e. green, blue, amber and red." xr:uid="{3371430D-8468-4AA3-B901-4E1E13B9CB6B}">
          <x14:formula1>
            <xm:f>'Consequence rating'!$V$3:$V$6</xm:f>
          </x14:formula1>
          <xm:sqref>I12:I174</xm:sqref>
        </x14:dataValidation>
        <x14:dataValidation type="list" allowBlank="1" showInputMessage="1" showErrorMessage="1" promptTitle="Likelihood criteria" prompt="Please use criteria attached in th Likelihood criteria tab of this workbook" xr:uid="{4ECCEA7C-2EE3-4D9F-9FAC-393D751AF81E}">
          <x14:formula1>
            <xm:f>'Consequence rating'!$T$3:$T$7</xm:f>
          </x14:formula1>
          <xm:sqref>H12:H174</xm:sqref>
        </x14:dataValidation>
        <x14:dataValidation type="list" allowBlank="1" showInputMessage="1" showErrorMessage="1" promptTitle="Consequence criteria" prompt="Please use the criteia attached on the consequence criteria tab in this Workbook" xr:uid="{A80B682B-9ABB-4D9D-B29D-9B0216AA57C1}">
          <x14:formula1>
            <xm:f>'Consequence rating'!$S$3:$S$8</xm:f>
          </x14:formula1>
          <xm:sqref>G12:G174</xm:sqref>
        </x14:dataValidation>
        <x14:dataValidation type="list" allowBlank="1" showErrorMessage="1" promptTitle="Risk control effectiveness" prompt="_x000a_" xr:uid="{DBC479E0-7E7A-4376-A60E-BEAB9D0927C2}">
          <x14:formula1>
            <xm:f>'Consequence rating'!$U$3:$U$6</xm:f>
          </x14:formula1>
          <xm:sqref>J12:J174</xm:sqref>
        </x14:dataValidation>
        <x14:dataValidation type="list" allowBlank="1" showInputMessage="1" showErrorMessage="1" promptTitle="Risk type" prompt="Select the risk catergory whether the risk has Safety or Health effects " xr:uid="{446D1997-D714-430A-A850-3A786293F470}">
          <x14:formula1>
            <xm:f>'Consequence rating'!$R$3:$R$4</xm:f>
          </x14:formula1>
          <xm:sqref>D12:D174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V16"/>
  <sheetViews>
    <sheetView topLeftCell="A33" workbookViewId="0">
      <selection activeCell="C15" sqref="C15"/>
    </sheetView>
  </sheetViews>
  <sheetFormatPr defaultRowHeight="14.5" x14ac:dyDescent="0.35"/>
  <cols>
    <col min="2" max="2" width="16.453125" customWidth="1"/>
    <col min="3" max="3" width="92" customWidth="1"/>
    <col min="6" max="9" width="9.08984375" customWidth="1"/>
  </cols>
  <sheetData>
    <row r="2" spans="2:22" ht="19" thickBot="1" x14ac:dyDescent="0.5">
      <c r="C2" s="6" t="s">
        <v>33</v>
      </c>
    </row>
    <row r="3" spans="2:22" ht="33.75" customHeight="1" thickBot="1" x14ac:dyDescent="0.4">
      <c r="B3" s="7" t="s">
        <v>24</v>
      </c>
      <c r="C3" s="8" t="s">
        <v>25</v>
      </c>
      <c r="Q3" s="71" t="s">
        <v>113</v>
      </c>
      <c r="R3" s="71" t="s">
        <v>53</v>
      </c>
      <c r="S3" s="71">
        <v>1</v>
      </c>
      <c r="T3" s="71" t="s">
        <v>80</v>
      </c>
      <c r="U3" s="86" t="s">
        <v>46</v>
      </c>
      <c r="V3" s="19" t="s">
        <v>17</v>
      </c>
    </row>
    <row r="4" spans="2:22" ht="29.5" thickBot="1" x14ac:dyDescent="0.4">
      <c r="B4" s="9"/>
      <c r="C4" s="10" t="s">
        <v>26</v>
      </c>
      <c r="Q4" s="71" t="s">
        <v>22</v>
      </c>
      <c r="R4" s="71" t="s">
        <v>54</v>
      </c>
      <c r="S4" s="71">
        <v>2</v>
      </c>
      <c r="T4" s="71" t="s">
        <v>81</v>
      </c>
      <c r="U4" s="86" t="s">
        <v>75</v>
      </c>
      <c r="V4" s="18" t="s">
        <v>19</v>
      </c>
    </row>
    <row r="5" spans="2:22" ht="25.5" customHeight="1" thickBot="1" x14ac:dyDescent="0.4">
      <c r="B5" s="11">
        <v>1</v>
      </c>
      <c r="C5" s="12" t="s">
        <v>27</v>
      </c>
      <c r="Q5" s="72"/>
      <c r="R5" s="72"/>
      <c r="S5" s="72">
        <v>3</v>
      </c>
      <c r="T5" s="72" t="s">
        <v>82</v>
      </c>
      <c r="U5" s="86" t="s">
        <v>77</v>
      </c>
      <c r="V5" s="5" t="s">
        <v>20</v>
      </c>
    </row>
    <row r="6" spans="2:22" ht="24" customHeight="1" thickBot="1" x14ac:dyDescent="0.4">
      <c r="B6" s="11">
        <v>2</v>
      </c>
      <c r="C6" s="12" t="s">
        <v>28</v>
      </c>
      <c r="Q6" s="75"/>
      <c r="R6" s="75"/>
      <c r="S6" s="75">
        <v>4</v>
      </c>
      <c r="T6" s="75" t="s">
        <v>83</v>
      </c>
      <c r="U6" s="87" t="s">
        <v>47</v>
      </c>
      <c r="V6" s="76" t="s">
        <v>21</v>
      </c>
    </row>
    <row r="7" spans="2:22" ht="22.5" customHeight="1" thickBot="1" x14ac:dyDescent="0.4">
      <c r="B7" s="11">
        <v>3</v>
      </c>
      <c r="C7" s="12" t="s">
        <v>29</v>
      </c>
      <c r="Q7" s="71"/>
      <c r="R7" s="71"/>
      <c r="S7" s="71">
        <v>5</v>
      </c>
      <c r="T7" s="71" t="s">
        <v>84</v>
      </c>
      <c r="U7" s="86"/>
      <c r="V7" s="71"/>
    </row>
    <row r="8" spans="2:22" ht="23.25" customHeight="1" thickBot="1" x14ac:dyDescent="0.4">
      <c r="B8" s="11">
        <v>4</v>
      </c>
      <c r="C8" s="12" t="s">
        <v>30</v>
      </c>
      <c r="H8" s="1"/>
      <c r="I8" s="1"/>
      <c r="J8" s="1"/>
      <c r="K8" s="1"/>
      <c r="L8" s="1"/>
      <c r="M8" s="1"/>
      <c r="N8" s="1"/>
      <c r="Q8" s="20"/>
      <c r="R8" s="20"/>
      <c r="S8" s="71">
        <v>6</v>
      </c>
      <c r="T8" s="20"/>
      <c r="U8" s="88"/>
      <c r="V8" s="20"/>
    </row>
    <row r="9" spans="2:22" ht="21.75" customHeight="1" thickBot="1" x14ac:dyDescent="0.4">
      <c r="B9" s="11">
        <v>5</v>
      </c>
      <c r="C9" s="12" t="s">
        <v>31</v>
      </c>
      <c r="H9" s="231"/>
      <c r="I9" s="89"/>
      <c r="J9" s="90"/>
      <c r="K9" s="90"/>
      <c r="L9" s="90"/>
      <c r="M9" s="90"/>
      <c r="N9" s="90"/>
      <c r="O9" s="17"/>
      <c r="P9" s="17"/>
      <c r="Q9" s="17"/>
      <c r="R9" s="17"/>
      <c r="S9" s="17"/>
      <c r="T9" s="17"/>
      <c r="U9" s="17"/>
      <c r="V9" s="17"/>
    </row>
    <row r="10" spans="2:22" ht="19.5" customHeight="1" thickBot="1" x14ac:dyDescent="0.4">
      <c r="B10" s="11">
        <v>6</v>
      </c>
      <c r="C10" s="12" t="s">
        <v>32</v>
      </c>
      <c r="H10" s="231"/>
      <c r="I10" s="91"/>
      <c r="J10" s="92"/>
      <c r="K10" s="92"/>
      <c r="L10" s="92"/>
      <c r="M10" s="92"/>
      <c r="N10" s="92"/>
    </row>
    <row r="11" spans="2:22" x14ac:dyDescent="0.35">
      <c r="H11" s="231"/>
      <c r="I11" s="91"/>
      <c r="J11" s="92"/>
      <c r="K11" s="92"/>
      <c r="L11" s="92"/>
      <c r="M11" s="92"/>
      <c r="N11" s="92"/>
    </row>
    <row r="12" spans="2:22" x14ac:dyDescent="0.35">
      <c r="H12" s="231"/>
      <c r="I12" s="91"/>
      <c r="J12" s="92"/>
      <c r="K12" s="92"/>
      <c r="L12" s="92"/>
      <c r="M12" s="92"/>
      <c r="N12" s="92"/>
    </row>
    <row r="13" spans="2:22" x14ac:dyDescent="0.35">
      <c r="H13" s="231"/>
      <c r="I13" s="91"/>
      <c r="J13" s="92"/>
      <c r="K13" s="92"/>
      <c r="L13" s="92"/>
      <c r="M13" s="92"/>
      <c r="N13" s="92"/>
    </row>
    <row r="14" spans="2:22" x14ac:dyDescent="0.35">
      <c r="H14" s="231"/>
      <c r="I14" s="91"/>
      <c r="J14" s="92"/>
      <c r="K14" s="92"/>
      <c r="L14" s="92"/>
      <c r="M14" s="92"/>
      <c r="N14" s="92"/>
    </row>
    <row r="15" spans="2:22" x14ac:dyDescent="0.35">
      <c r="H15" s="93"/>
      <c r="I15" s="93"/>
      <c r="J15" s="94"/>
      <c r="K15" s="94"/>
      <c r="L15" s="94"/>
      <c r="M15" s="94"/>
      <c r="N15" s="94"/>
    </row>
    <row r="16" spans="2:22" x14ac:dyDescent="0.35">
      <c r="H16" s="93"/>
      <c r="I16" s="93"/>
      <c r="J16" s="232"/>
      <c r="K16" s="232"/>
      <c r="L16" s="232"/>
      <c r="M16" s="232"/>
      <c r="N16" s="232"/>
    </row>
  </sheetData>
  <mergeCells count="2">
    <mergeCell ref="H9:H14"/>
    <mergeCell ref="J16:N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18"/>
  <sheetViews>
    <sheetView topLeftCell="A15" workbookViewId="0">
      <selection activeCell="R1" sqref="R1"/>
    </sheetView>
  </sheetViews>
  <sheetFormatPr defaultRowHeight="14.5" x14ac:dyDescent="0.35"/>
  <cols>
    <col min="2" max="2" width="7" bestFit="1" customWidth="1"/>
    <col min="3" max="3" width="14" bestFit="1" customWidth="1"/>
    <col min="4" max="4" width="30.453125" customWidth="1"/>
    <col min="5" max="5" width="30.6328125" customWidth="1"/>
    <col min="6" max="6" width="33.453125" customWidth="1"/>
  </cols>
  <sheetData>
    <row r="2" spans="1:6" ht="30" customHeight="1" thickBot="1" x14ac:dyDescent="0.4">
      <c r="A2" s="241" t="s">
        <v>43</v>
      </c>
      <c r="B2" s="241"/>
      <c r="C2" s="241"/>
      <c r="D2" s="241"/>
      <c r="E2" s="241"/>
      <c r="F2" s="241"/>
    </row>
    <row r="3" spans="1:6" ht="15" thickBot="1" x14ac:dyDescent="0.4">
      <c r="B3" s="45" t="s">
        <v>34</v>
      </c>
      <c r="C3" s="46" t="s">
        <v>35</v>
      </c>
      <c r="D3" s="46" t="s">
        <v>53</v>
      </c>
      <c r="E3" s="242" t="s">
        <v>85</v>
      </c>
      <c r="F3" s="243"/>
    </row>
    <row r="4" spans="1:6" ht="15" thickBot="1" x14ac:dyDescent="0.4">
      <c r="B4" s="47"/>
      <c r="C4" s="48"/>
      <c r="D4" s="48"/>
      <c r="E4" s="49" t="s">
        <v>36</v>
      </c>
      <c r="F4" s="49" t="s">
        <v>37</v>
      </c>
    </row>
    <row r="5" spans="1:6" ht="15" customHeight="1" x14ac:dyDescent="0.35">
      <c r="B5" s="244" t="s">
        <v>80</v>
      </c>
      <c r="C5" s="247" t="s">
        <v>38</v>
      </c>
      <c r="D5" s="50" t="s">
        <v>96</v>
      </c>
      <c r="E5" s="247" t="s">
        <v>86</v>
      </c>
      <c r="F5" s="247" t="s">
        <v>87</v>
      </c>
    </row>
    <row r="6" spans="1:6" ht="23" x14ac:dyDescent="0.35">
      <c r="B6" s="245"/>
      <c r="C6" s="248"/>
      <c r="D6" s="50" t="s">
        <v>97</v>
      </c>
      <c r="E6" s="248"/>
      <c r="F6" s="248"/>
    </row>
    <row r="7" spans="1:6" ht="15" thickBot="1" x14ac:dyDescent="0.4">
      <c r="B7" s="246"/>
      <c r="C7" s="249"/>
      <c r="D7" s="51" t="s">
        <v>98</v>
      </c>
      <c r="E7" s="249"/>
      <c r="F7" s="249"/>
    </row>
    <row r="8" spans="1:6" x14ac:dyDescent="0.35">
      <c r="B8" s="244" t="s">
        <v>81</v>
      </c>
      <c r="C8" s="247" t="s">
        <v>39</v>
      </c>
      <c r="D8" s="50" t="s">
        <v>99</v>
      </c>
      <c r="E8" s="247" t="s">
        <v>88</v>
      </c>
      <c r="F8" s="247" t="s">
        <v>89</v>
      </c>
    </row>
    <row r="9" spans="1:6" ht="15" customHeight="1" x14ac:dyDescent="0.35">
      <c r="B9" s="245"/>
      <c r="C9" s="248"/>
      <c r="D9" s="50" t="s">
        <v>100</v>
      </c>
      <c r="E9" s="248"/>
      <c r="F9" s="248"/>
    </row>
    <row r="10" spans="1:6" ht="15" thickBot="1" x14ac:dyDescent="0.4">
      <c r="B10" s="246"/>
      <c r="C10" s="249"/>
      <c r="D10" s="51" t="s">
        <v>101</v>
      </c>
      <c r="E10" s="249"/>
      <c r="F10" s="249"/>
    </row>
    <row r="11" spans="1:6" x14ac:dyDescent="0.35">
      <c r="B11" s="244" t="s">
        <v>82</v>
      </c>
      <c r="C11" s="247" t="s">
        <v>40</v>
      </c>
      <c r="D11" s="50" t="s">
        <v>102</v>
      </c>
      <c r="E11" s="247" t="s">
        <v>90</v>
      </c>
      <c r="F11" s="247" t="s">
        <v>91</v>
      </c>
    </row>
    <row r="12" spans="1:6" ht="35" thickBot="1" x14ac:dyDescent="0.4">
      <c r="B12" s="246"/>
      <c r="C12" s="249"/>
      <c r="D12" s="51" t="s">
        <v>103</v>
      </c>
      <c r="E12" s="249"/>
      <c r="F12" s="249"/>
    </row>
    <row r="13" spans="1:6" ht="23" x14ac:dyDescent="0.35">
      <c r="B13" s="244" t="s">
        <v>83</v>
      </c>
      <c r="C13" s="247" t="s">
        <v>41</v>
      </c>
      <c r="D13" s="50" t="s">
        <v>104</v>
      </c>
      <c r="E13" s="247" t="s">
        <v>92</v>
      </c>
      <c r="F13" s="247" t="s">
        <v>93</v>
      </c>
    </row>
    <row r="14" spans="1:6" x14ac:dyDescent="0.35">
      <c r="B14" s="245"/>
      <c r="C14" s="248"/>
      <c r="D14" s="50" t="s">
        <v>105</v>
      </c>
      <c r="E14" s="248"/>
      <c r="F14" s="248"/>
    </row>
    <row r="15" spans="1:6" ht="15" customHeight="1" thickBot="1" x14ac:dyDescent="0.4">
      <c r="B15" s="246"/>
      <c r="C15" s="249"/>
      <c r="D15" s="51" t="s">
        <v>106</v>
      </c>
      <c r="E15" s="249"/>
      <c r="F15" s="249"/>
    </row>
    <row r="16" spans="1:6" x14ac:dyDescent="0.35">
      <c r="B16" s="244" t="s">
        <v>84</v>
      </c>
      <c r="C16" s="247" t="s">
        <v>42</v>
      </c>
      <c r="D16" s="50" t="s">
        <v>107</v>
      </c>
      <c r="E16" s="247" t="s">
        <v>94</v>
      </c>
      <c r="F16" s="247" t="s">
        <v>95</v>
      </c>
    </row>
    <row r="17" spans="2:6" x14ac:dyDescent="0.35">
      <c r="B17" s="245"/>
      <c r="C17" s="248"/>
      <c r="D17" s="50" t="s">
        <v>108</v>
      </c>
      <c r="E17" s="248"/>
      <c r="F17" s="248"/>
    </row>
    <row r="18" spans="2:6" ht="15" customHeight="1" thickBot="1" x14ac:dyDescent="0.4">
      <c r="B18" s="246"/>
      <c r="C18" s="249"/>
      <c r="D18" s="51" t="s">
        <v>109</v>
      </c>
      <c r="E18" s="249"/>
      <c r="F18" s="249"/>
    </row>
  </sheetData>
  <mergeCells count="22">
    <mergeCell ref="B13:B15"/>
    <mergeCell ref="C13:C15"/>
    <mergeCell ref="E13:E15"/>
    <mergeCell ref="F13:F15"/>
    <mergeCell ref="B16:B18"/>
    <mergeCell ref="C16:C18"/>
    <mergeCell ref="E16:E18"/>
    <mergeCell ref="F16:F18"/>
    <mergeCell ref="B8:B10"/>
    <mergeCell ref="C8:C10"/>
    <mergeCell ref="E8:E10"/>
    <mergeCell ref="F8:F10"/>
    <mergeCell ref="B11:B12"/>
    <mergeCell ref="C11:C12"/>
    <mergeCell ref="E11:E12"/>
    <mergeCell ref="F11:F12"/>
    <mergeCell ref="A2:F2"/>
    <mergeCell ref="E3:F3"/>
    <mergeCell ref="B5:B7"/>
    <mergeCell ref="C5:C7"/>
    <mergeCell ref="E5:E7"/>
    <mergeCell ref="F5:F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H8"/>
  <sheetViews>
    <sheetView topLeftCell="A8" zoomScaleNormal="100" workbookViewId="0">
      <selection activeCell="F7" sqref="F7"/>
    </sheetView>
  </sheetViews>
  <sheetFormatPr defaultRowHeight="14.5" x14ac:dyDescent="0.35"/>
  <cols>
    <col min="2" max="2" width="30.90625" customWidth="1"/>
    <col min="3" max="3" width="60.08984375" customWidth="1"/>
    <col min="6" max="6" width="23.36328125" customWidth="1"/>
    <col min="7" max="7" width="71.6328125" customWidth="1"/>
    <col min="8" max="8" width="9.08984375"/>
  </cols>
  <sheetData>
    <row r="3" spans="2:8" ht="21" customHeight="1" thickBot="1" x14ac:dyDescent="0.4">
      <c r="B3" s="250" t="s">
        <v>44</v>
      </c>
      <c r="C3" s="250"/>
    </row>
    <row r="4" spans="2:8" ht="30" customHeight="1" thickBot="1" x14ac:dyDescent="0.4">
      <c r="B4" s="73" t="s">
        <v>73</v>
      </c>
      <c r="C4" s="15" t="s">
        <v>45</v>
      </c>
      <c r="H4" s="42"/>
    </row>
    <row r="5" spans="2:8" ht="63" thickBot="1" x14ac:dyDescent="0.4">
      <c r="B5" s="74" t="s">
        <v>46</v>
      </c>
      <c r="C5" s="14" t="s">
        <v>74</v>
      </c>
      <c r="H5" s="41"/>
    </row>
    <row r="6" spans="2:8" ht="50.5" thickBot="1" x14ac:dyDescent="0.4">
      <c r="B6" s="43" t="s">
        <v>75</v>
      </c>
      <c r="C6" s="14" t="s">
        <v>76</v>
      </c>
      <c r="H6" s="41"/>
    </row>
    <row r="7" spans="2:8" ht="63" thickBot="1" x14ac:dyDescent="0.4">
      <c r="B7" s="43" t="s">
        <v>77</v>
      </c>
      <c r="C7" s="14" t="s">
        <v>78</v>
      </c>
      <c r="H7" s="41"/>
    </row>
    <row r="8" spans="2:8" ht="25.5" thickBot="1" x14ac:dyDescent="0.4">
      <c r="B8" s="13" t="s">
        <v>47</v>
      </c>
      <c r="C8" s="40" t="s">
        <v>79</v>
      </c>
    </row>
  </sheetData>
  <mergeCells count="1">
    <mergeCell ref="B3:C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I17"/>
  <sheetViews>
    <sheetView tabSelected="1" workbookViewId="0">
      <selection activeCell="E6" sqref="E6"/>
    </sheetView>
  </sheetViews>
  <sheetFormatPr defaultRowHeight="14.5" x14ac:dyDescent="0.35"/>
  <cols>
    <col min="5" max="9" width="20.453125" customWidth="1"/>
  </cols>
  <sheetData>
    <row r="1" spans="3:9" ht="15" thickBot="1" x14ac:dyDescent="0.4"/>
    <row r="2" spans="3:9" ht="31.5" customHeight="1" thickBot="1" x14ac:dyDescent="0.65">
      <c r="E2" s="261" t="s">
        <v>112</v>
      </c>
      <c r="F2" s="262"/>
      <c r="G2" s="262"/>
      <c r="H2" s="262"/>
      <c r="I2" s="263"/>
    </row>
    <row r="3" spans="3:9" ht="34.5" customHeight="1" thickBot="1" x14ac:dyDescent="0.4">
      <c r="C3" s="255" t="s">
        <v>23</v>
      </c>
      <c r="D3" s="52">
        <v>6</v>
      </c>
      <c r="E3" s="53" t="s">
        <v>17</v>
      </c>
      <c r="F3" s="53" t="s">
        <v>17</v>
      </c>
      <c r="G3" s="53" t="s">
        <v>17</v>
      </c>
      <c r="H3" s="53" t="s">
        <v>17</v>
      </c>
      <c r="I3" s="53" t="s">
        <v>17</v>
      </c>
    </row>
    <row r="4" spans="3:9" ht="29.25" customHeight="1" thickBot="1" x14ac:dyDescent="0.4">
      <c r="C4" s="256"/>
      <c r="D4" s="54">
        <v>5</v>
      </c>
      <c r="E4" s="55" t="s">
        <v>19</v>
      </c>
      <c r="F4" s="55" t="s">
        <v>19</v>
      </c>
      <c r="G4" s="55" t="s">
        <v>19</v>
      </c>
      <c r="H4" s="56" t="s">
        <v>17</v>
      </c>
      <c r="I4" s="56" t="s">
        <v>17</v>
      </c>
    </row>
    <row r="5" spans="3:9" ht="38.25" customHeight="1" thickBot="1" x14ac:dyDescent="0.4">
      <c r="C5" s="256"/>
      <c r="D5" s="54">
        <v>4</v>
      </c>
      <c r="E5" s="57" t="s">
        <v>20</v>
      </c>
      <c r="F5" s="57" t="s">
        <v>20</v>
      </c>
      <c r="G5" s="55" t="s">
        <v>19</v>
      </c>
      <c r="H5" s="56" t="s">
        <v>17</v>
      </c>
      <c r="I5" s="56" t="s">
        <v>17</v>
      </c>
    </row>
    <row r="6" spans="3:9" ht="36.75" customHeight="1" thickBot="1" x14ac:dyDescent="0.4">
      <c r="C6" s="256"/>
      <c r="D6" s="54">
        <v>3</v>
      </c>
      <c r="E6" s="58" t="s">
        <v>21</v>
      </c>
      <c r="F6" s="57" t="s">
        <v>20</v>
      </c>
      <c r="G6" s="55" t="s">
        <v>19</v>
      </c>
      <c r="H6" s="55" t="s">
        <v>19</v>
      </c>
      <c r="I6" s="56" t="s">
        <v>17</v>
      </c>
    </row>
    <row r="7" spans="3:9" ht="33.75" customHeight="1" thickBot="1" x14ac:dyDescent="0.4">
      <c r="C7" s="256"/>
      <c r="D7" s="54">
        <v>2</v>
      </c>
      <c r="E7" s="58" t="s">
        <v>21</v>
      </c>
      <c r="F7" s="58" t="s">
        <v>21</v>
      </c>
      <c r="G7" s="57" t="s">
        <v>20</v>
      </c>
      <c r="H7" s="55" t="s">
        <v>19</v>
      </c>
      <c r="I7" s="55" t="s">
        <v>19</v>
      </c>
    </row>
    <row r="8" spans="3:9" ht="35.25" customHeight="1" thickBot="1" x14ac:dyDescent="0.4">
      <c r="C8" s="257"/>
      <c r="D8" s="54">
        <v>1</v>
      </c>
      <c r="E8" s="58" t="s">
        <v>21</v>
      </c>
      <c r="F8" s="58" t="s">
        <v>21</v>
      </c>
      <c r="G8" s="57" t="s">
        <v>20</v>
      </c>
      <c r="H8" s="57" t="s">
        <v>20</v>
      </c>
      <c r="I8" s="57" t="s">
        <v>20</v>
      </c>
    </row>
    <row r="9" spans="3:9" ht="19.5" thickBot="1" x14ac:dyDescent="0.4">
      <c r="C9" s="39"/>
      <c r="D9" s="59"/>
      <c r="E9" s="54" t="s">
        <v>80</v>
      </c>
      <c r="F9" s="54" t="s">
        <v>81</v>
      </c>
      <c r="G9" s="54" t="s">
        <v>82</v>
      </c>
      <c r="H9" s="54" t="s">
        <v>83</v>
      </c>
      <c r="I9" s="54" t="s">
        <v>84</v>
      </c>
    </row>
    <row r="10" spans="3:9" ht="25.5" thickBot="1" x14ac:dyDescent="0.4">
      <c r="C10" s="39"/>
      <c r="D10" s="44"/>
      <c r="E10" s="258" t="s">
        <v>12</v>
      </c>
      <c r="F10" s="259"/>
      <c r="G10" s="259"/>
      <c r="H10" s="259"/>
      <c r="I10" s="260"/>
    </row>
    <row r="12" spans="3:9" ht="15" thickBot="1" x14ac:dyDescent="0.4">
      <c r="H12" t="s">
        <v>142</v>
      </c>
    </row>
    <row r="13" spans="3:9" ht="33.75" customHeight="1" thickBot="1" x14ac:dyDescent="0.4">
      <c r="D13" s="60" t="s">
        <v>57</v>
      </c>
      <c r="E13" s="61" t="s">
        <v>58</v>
      </c>
      <c r="F13" s="253" t="s">
        <v>59</v>
      </c>
      <c r="G13" s="254"/>
    </row>
    <row r="14" spans="3:9" ht="33.75" customHeight="1" thickBot="1" x14ac:dyDescent="0.4">
      <c r="D14" s="62" t="s">
        <v>17</v>
      </c>
      <c r="E14" s="63" t="s">
        <v>60</v>
      </c>
      <c r="F14" s="251" t="s">
        <v>140</v>
      </c>
      <c r="G14" s="252"/>
    </row>
    <row r="15" spans="3:9" ht="33.75" customHeight="1" thickBot="1" x14ac:dyDescent="0.4">
      <c r="D15" s="64" t="s">
        <v>19</v>
      </c>
      <c r="E15" s="63" t="s">
        <v>61</v>
      </c>
      <c r="F15" s="251" t="s">
        <v>141</v>
      </c>
      <c r="G15" s="252"/>
    </row>
    <row r="16" spans="3:9" ht="33.75" customHeight="1" thickBot="1" x14ac:dyDescent="0.4">
      <c r="D16" s="65" t="s">
        <v>20</v>
      </c>
      <c r="E16" s="63" t="s">
        <v>62</v>
      </c>
      <c r="F16" s="251" t="s">
        <v>110</v>
      </c>
      <c r="G16" s="252"/>
    </row>
    <row r="17" spans="4:7" ht="33.75" customHeight="1" thickBot="1" x14ac:dyDescent="0.4">
      <c r="D17" s="66" t="s">
        <v>21</v>
      </c>
      <c r="E17" s="63" t="s">
        <v>63</v>
      </c>
      <c r="F17" s="251" t="s">
        <v>111</v>
      </c>
      <c r="G17" s="252"/>
    </row>
  </sheetData>
  <mergeCells count="8">
    <mergeCell ref="E2:I2"/>
    <mergeCell ref="F14:G14"/>
    <mergeCell ref="F15:G15"/>
    <mergeCell ref="F16:G16"/>
    <mergeCell ref="F17:G17"/>
    <mergeCell ref="F13:G13"/>
    <mergeCell ref="C3:C8"/>
    <mergeCell ref="E10:I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Contractors</vt:lpstr>
      <vt:lpstr>Contractor Baseline template</vt:lpstr>
      <vt:lpstr>Consequence rating</vt:lpstr>
      <vt:lpstr>Likelihood rating</vt:lpstr>
      <vt:lpstr>Risk control effectiveness</vt:lpstr>
      <vt:lpstr>Risk matrix</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ngubanon</dc:creator>
  <cp:lastModifiedBy>Reqeba Kamroodeen</cp:lastModifiedBy>
  <cp:lastPrinted>2024-04-24T21:02:04Z</cp:lastPrinted>
  <dcterms:created xsi:type="dcterms:W3CDTF">2013-06-14T10:11:30Z</dcterms:created>
  <dcterms:modified xsi:type="dcterms:W3CDTF">2025-08-04T13:04:47Z</dcterms:modified>
</cp:coreProperties>
</file>