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neljoh\Documents\National Transmission company of South Africa\Finance\Contract\PPE CONTRACT\Immediate needs Adhoc PR\"/>
    </mc:Choice>
  </mc:AlternateContent>
  <xr:revisionPtr revIDLastSave="0" documentId="13_ncr:1_{5AE8CAC1-4930-4EC4-8B27-26F5A34D5D0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OQ" sheetId="1" r:id="rId1"/>
    <sheet name="Sheet4" sheetId="5" r:id="rId2"/>
  </sheets>
  <definedNames>
    <definedName name="_xlnm._FilterDatabase" localSheetId="0" hidden="1">BOQ!$A$1:$AL$121</definedName>
    <definedName name="_xlnm.Print_Area" localSheetId="0">BOQ!$B$1:$H$121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0" i="1" l="1"/>
  <c r="H2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7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5" i="1"/>
  <c r="J34" i="1"/>
  <c r="J33" i="1"/>
  <c r="J32" i="1"/>
  <c r="J30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J2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7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5" i="1"/>
  <c r="L34" i="1"/>
  <c r="L33" i="1"/>
  <c r="L32" i="1"/>
  <c r="L30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  <c r="L2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7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5" i="1"/>
  <c r="N34" i="1"/>
  <c r="N33" i="1"/>
  <c r="N32" i="1"/>
  <c r="N30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3" i="1"/>
  <c r="N2" i="1"/>
  <c r="P119" i="1"/>
  <c r="P118" i="1"/>
  <c r="P117" i="1"/>
  <c r="P116" i="1"/>
  <c r="P115" i="1"/>
  <c r="P114" i="1"/>
  <c r="P113" i="1"/>
  <c r="P112" i="1"/>
  <c r="P111" i="1"/>
  <c r="P110" i="1"/>
  <c r="P109" i="1"/>
  <c r="P108" i="1"/>
  <c r="P107" i="1"/>
  <c r="P106" i="1"/>
  <c r="P105" i="1"/>
  <c r="P104" i="1"/>
  <c r="P103" i="1"/>
  <c r="P102" i="1"/>
  <c r="P101" i="1"/>
  <c r="P99" i="1"/>
  <c r="P98" i="1"/>
  <c r="P97" i="1"/>
  <c r="P96" i="1"/>
  <c r="P95" i="1"/>
  <c r="P94" i="1"/>
  <c r="P93" i="1"/>
  <c r="P92" i="1"/>
  <c r="P91" i="1"/>
  <c r="P90" i="1"/>
  <c r="P89" i="1"/>
  <c r="P88" i="1"/>
  <c r="P87" i="1"/>
  <c r="P86" i="1"/>
  <c r="P85" i="1"/>
  <c r="P84" i="1"/>
  <c r="P83" i="1"/>
  <c r="P82" i="1"/>
  <c r="P81" i="1"/>
  <c r="P80" i="1"/>
  <c r="P79" i="1"/>
  <c r="P77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5" i="1"/>
  <c r="P34" i="1"/>
  <c r="P33" i="1"/>
  <c r="P32" i="1"/>
  <c r="P30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  <c r="P3" i="1"/>
  <c r="P2" i="1"/>
  <c r="R119" i="1"/>
  <c r="R118" i="1"/>
  <c r="R117" i="1"/>
  <c r="R116" i="1"/>
  <c r="R115" i="1"/>
  <c r="R114" i="1"/>
  <c r="R113" i="1"/>
  <c r="R112" i="1"/>
  <c r="R111" i="1"/>
  <c r="R110" i="1"/>
  <c r="R109" i="1"/>
  <c r="R108" i="1"/>
  <c r="R107" i="1"/>
  <c r="R106" i="1"/>
  <c r="R105" i="1"/>
  <c r="R104" i="1"/>
  <c r="R103" i="1"/>
  <c r="R102" i="1"/>
  <c r="R101" i="1"/>
  <c r="R99" i="1"/>
  <c r="R98" i="1"/>
  <c r="R97" i="1"/>
  <c r="R96" i="1"/>
  <c r="R95" i="1"/>
  <c r="R94" i="1"/>
  <c r="R93" i="1"/>
  <c r="R92" i="1"/>
  <c r="R91" i="1"/>
  <c r="R90" i="1"/>
  <c r="R89" i="1"/>
  <c r="R88" i="1"/>
  <c r="R87" i="1"/>
  <c r="R86" i="1"/>
  <c r="R85" i="1"/>
  <c r="R84" i="1"/>
  <c r="R83" i="1"/>
  <c r="R82" i="1"/>
  <c r="R81" i="1"/>
  <c r="R80" i="1"/>
  <c r="R79" i="1"/>
  <c r="R77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5" i="1"/>
  <c r="R34" i="1"/>
  <c r="R33" i="1"/>
  <c r="R32" i="1"/>
  <c r="R30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" i="1"/>
  <c r="R3" i="1"/>
  <c r="R2" i="1"/>
  <c r="T119" i="1"/>
  <c r="T118" i="1"/>
  <c r="T117" i="1"/>
  <c r="T116" i="1"/>
  <c r="T115" i="1"/>
  <c r="T114" i="1"/>
  <c r="T113" i="1"/>
  <c r="T112" i="1"/>
  <c r="T111" i="1"/>
  <c r="T110" i="1"/>
  <c r="T109" i="1"/>
  <c r="T108" i="1"/>
  <c r="T107" i="1"/>
  <c r="T106" i="1"/>
  <c r="T105" i="1"/>
  <c r="T104" i="1"/>
  <c r="T103" i="1"/>
  <c r="T102" i="1"/>
  <c r="T101" i="1"/>
  <c r="T99" i="1"/>
  <c r="T98" i="1"/>
  <c r="T97" i="1"/>
  <c r="T96" i="1"/>
  <c r="T95" i="1"/>
  <c r="T94" i="1"/>
  <c r="T93" i="1"/>
  <c r="T92" i="1"/>
  <c r="T91" i="1"/>
  <c r="T90" i="1"/>
  <c r="T89" i="1"/>
  <c r="T88" i="1"/>
  <c r="T87" i="1"/>
  <c r="T86" i="1"/>
  <c r="T85" i="1"/>
  <c r="T84" i="1"/>
  <c r="T83" i="1"/>
  <c r="T82" i="1"/>
  <c r="T81" i="1"/>
  <c r="T80" i="1"/>
  <c r="T79" i="1"/>
  <c r="T77" i="1"/>
  <c r="T73" i="1"/>
  <c r="T72" i="1"/>
  <c r="T71" i="1"/>
  <c r="T70" i="1"/>
  <c r="T69" i="1"/>
  <c r="T68" i="1"/>
  <c r="T67" i="1"/>
  <c r="T66" i="1"/>
  <c r="T65" i="1"/>
  <c r="T64" i="1"/>
  <c r="T63" i="1"/>
  <c r="T62" i="1"/>
  <c r="T61" i="1"/>
  <c r="T60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5" i="1"/>
  <c r="T34" i="1"/>
  <c r="T33" i="1"/>
  <c r="T32" i="1"/>
  <c r="T30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4" i="1"/>
  <c r="T3" i="1"/>
  <c r="T2" i="1"/>
  <c r="V119" i="1"/>
  <c r="V118" i="1"/>
  <c r="V117" i="1"/>
  <c r="V116" i="1"/>
  <c r="V115" i="1"/>
  <c r="V114" i="1"/>
  <c r="V113" i="1"/>
  <c r="V112" i="1"/>
  <c r="V111" i="1"/>
  <c r="V110" i="1"/>
  <c r="V109" i="1"/>
  <c r="V108" i="1"/>
  <c r="V107" i="1"/>
  <c r="V106" i="1"/>
  <c r="V105" i="1"/>
  <c r="V104" i="1"/>
  <c r="V103" i="1"/>
  <c r="V102" i="1"/>
  <c r="V101" i="1"/>
  <c r="V99" i="1"/>
  <c r="V98" i="1"/>
  <c r="V97" i="1"/>
  <c r="V96" i="1"/>
  <c r="V95" i="1"/>
  <c r="V94" i="1"/>
  <c r="V93" i="1"/>
  <c r="V92" i="1"/>
  <c r="V91" i="1"/>
  <c r="V90" i="1"/>
  <c r="V89" i="1"/>
  <c r="V88" i="1"/>
  <c r="V87" i="1"/>
  <c r="V86" i="1"/>
  <c r="V85" i="1"/>
  <c r="V84" i="1"/>
  <c r="V83" i="1"/>
  <c r="V82" i="1"/>
  <c r="V81" i="1"/>
  <c r="V80" i="1"/>
  <c r="V79" i="1"/>
  <c r="V77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57" i="1"/>
  <c r="V56" i="1"/>
  <c r="V55" i="1"/>
  <c r="V54" i="1"/>
  <c r="V53" i="1"/>
  <c r="V52" i="1"/>
  <c r="V51" i="1"/>
  <c r="V50" i="1"/>
  <c r="V49" i="1"/>
  <c r="V48" i="1"/>
  <c r="V47" i="1"/>
  <c r="V46" i="1"/>
  <c r="V45" i="1"/>
  <c r="V44" i="1"/>
  <c r="V43" i="1"/>
  <c r="V42" i="1"/>
  <c r="V41" i="1"/>
  <c r="V40" i="1"/>
  <c r="V39" i="1"/>
  <c r="V38" i="1"/>
  <c r="V37" i="1"/>
  <c r="V35" i="1"/>
  <c r="V34" i="1"/>
  <c r="V33" i="1"/>
  <c r="V32" i="1"/>
  <c r="V30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V6" i="1"/>
  <c r="V5" i="1"/>
  <c r="V4" i="1"/>
  <c r="V3" i="1"/>
  <c r="V2" i="1"/>
  <c r="X119" i="1"/>
  <c r="X118" i="1"/>
  <c r="X117" i="1"/>
  <c r="X116" i="1"/>
  <c r="X115" i="1"/>
  <c r="X114" i="1"/>
  <c r="X113" i="1"/>
  <c r="X112" i="1"/>
  <c r="X111" i="1"/>
  <c r="X110" i="1"/>
  <c r="X109" i="1"/>
  <c r="X108" i="1"/>
  <c r="X107" i="1"/>
  <c r="X106" i="1"/>
  <c r="X105" i="1"/>
  <c r="X104" i="1"/>
  <c r="X103" i="1"/>
  <c r="X102" i="1"/>
  <c r="X101" i="1"/>
  <c r="X99" i="1"/>
  <c r="X98" i="1"/>
  <c r="X97" i="1"/>
  <c r="X96" i="1"/>
  <c r="X95" i="1"/>
  <c r="X94" i="1"/>
  <c r="X93" i="1"/>
  <c r="X92" i="1"/>
  <c r="X91" i="1"/>
  <c r="X90" i="1"/>
  <c r="X89" i="1"/>
  <c r="X88" i="1"/>
  <c r="X87" i="1"/>
  <c r="X86" i="1"/>
  <c r="X85" i="1"/>
  <c r="X84" i="1"/>
  <c r="X83" i="1"/>
  <c r="X82" i="1"/>
  <c r="X81" i="1"/>
  <c r="X80" i="1"/>
  <c r="X79" i="1"/>
  <c r="X77" i="1"/>
  <c r="X73" i="1"/>
  <c r="X72" i="1"/>
  <c r="X71" i="1"/>
  <c r="X70" i="1"/>
  <c r="X69" i="1"/>
  <c r="X68" i="1"/>
  <c r="X67" i="1"/>
  <c r="X66" i="1"/>
  <c r="X65" i="1"/>
  <c r="X64" i="1"/>
  <c r="X63" i="1"/>
  <c r="X62" i="1"/>
  <c r="X61" i="1"/>
  <c r="X60" i="1"/>
  <c r="X59" i="1"/>
  <c r="X58" i="1"/>
  <c r="X57" i="1"/>
  <c r="X56" i="1"/>
  <c r="X55" i="1"/>
  <c r="X54" i="1"/>
  <c r="X53" i="1"/>
  <c r="X52" i="1"/>
  <c r="X51" i="1"/>
  <c r="X50" i="1"/>
  <c r="X49" i="1"/>
  <c r="X48" i="1"/>
  <c r="X47" i="1"/>
  <c r="X46" i="1"/>
  <c r="X45" i="1"/>
  <c r="X44" i="1"/>
  <c r="X43" i="1"/>
  <c r="X42" i="1"/>
  <c r="X41" i="1"/>
  <c r="X40" i="1"/>
  <c r="X39" i="1"/>
  <c r="X38" i="1"/>
  <c r="X37" i="1"/>
  <c r="X35" i="1"/>
  <c r="X34" i="1"/>
  <c r="X33" i="1"/>
  <c r="X32" i="1"/>
  <c r="X30" i="1"/>
  <c r="X28" i="1"/>
  <c r="X27" i="1"/>
  <c r="X26" i="1"/>
  <c r="X25" i="1"/>
  <c r="X24" i="1"/>
  <c r="X23" i="1"/>
  <c r="X22" i="1"/>
  <c r="X21" i="1"/>
  <c r="X20" i="1"/>
  <c r="X19" i="1"/>
  <c r="X18" i="1"/>
  <c r="X17" i="1"/>
  <c r="X16" i="1"/>
  <c r="X15" i="1"/>
  <c r="X14" i="1"/>
  <c r="X13" i="1"/>
  <c r="X12" i="1"/>
  <c r="X11" i="1"/>
  <c r="X10" i="1"/>
  <c r="X9" i="1"/>
  <c r="X8" i="1"/>
  <c r="X7" i="1"/>
  <c r="X6" i="1"/>
  <c r="X5" i="1"/>
  <c r="X4" i="1"/>
  <c r="X3" i="1"/>
  <c r="X2" i="1"/>
  <c r="Z119" i="1"/>
  <c r="Z118" i="1"/>
  <c r="Z117" i="1"/>
  <c r="Z116" i="1"/>
  <c r="Z115" i="1"/>
  <c r="Z114" i="1"/>
  <c r="Z113" i="1"/>
  <c r="Z112" i="1"/>
  <c r="Z111" i="1"/>
  <c r="Z110" i="1"/>
  <c r="Z109" i="1"/>
  <c r="Z108" i="1"/>
  <c r="Z107" i="1"/>
  <c r="Z106" i="1"/>
  <c r="Z105" i="1"/>
  <c r="Z104" i="1"/>
  <c r="Z103" i="1"/>
  <c r="Z102" i="1"/>
  <c r="Z101" i="1"/>
  <c r="Z99" i="1"/>
  <c r="Z98" i="1"/>
  <c r="Z97" i="1"/>
  <c r="Z96" i="1"/>
  <c r="Z95" i="1"/>
  <c r="Z94" i="1"/>
  <c r="Z93" i="1"/>
  <c r="Z92" i="1"/>
  <c r="Z91" i="1"/>
  <c r="Z90" i="1"/>
  <c r="Z89" i="1"/>
  <c r="Z88" i="1"/>
  <c r="Z87" i="1"/>
  <c r="Z86" i="1"/>
  <c r="Z85" i="1"/>
  <c r="Z84" i="1"/>
  <c r="Z83" i="1"/>
  <c r="Z82" i="1"/>
  <c r="Z81" i="1"/>
  <c r="Z80" i="1"/>
  <c r="Z79" i="1"/>
  <c r="Z77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5" i="1"/>
  <c r="Z34" i="1"/>
  <c r="Z33" i="1"/>
  <c r="Z32" i="1"/>
  <c r="Z30" i="1"/>
  <c r="Z28" i="1"/>
  <c r="Z27" i="1"/>
  <c r="Z26" i="1"/>
  <c r="Z25" i="1"/>
  <c r="Z24" i="1"/>
  <c r="Z23" i="1"/>
  <c r="Z22" i="1"/>
  <c r="Z21" i="1"/>
  <c r="Z20" i="1"/>
  <c r="Z19" i="1"/>
  <c r="Z18" i="1"/>
  <c r="Z17" i="1"/>
  <c r="Z16" i="1"/>
  <c r="Z15" i="1"/>
  <c r="Z14" i="1"/>
  <c r="Z13" i="1"/>
  <c r="Z12" i="1"/>
  <c r="Z11" i="1"/>
  <c r="Z10" i="1"/>
  <c r="Z9" i="1"/>
  <c r="Z8" i="1"/>
  <c r="Z7" i="1"/>
  <c r="Z6" i="1"/>
  <c r="Z5" i="1"/>
  <c r="Z4" i="1"/>
  <c r="Z3" i="1"/>
  <c r="Z2" i="1"/>
  <c r="AB119" i="1"/>
  <c r="AB118" i="1"/>
  <c r="AB117" i="1"/>
  <c r="AB116" i="1"/>
  <c r="AB115" i="1"/>
  <c r="AB114" i="1"/>
  <c r="AB113" i="1"/>
  <c r="AB112" i="1"/>
  <c r="AB111" i="1"/>
  <c r="AB110" i="1"/>
  <c r="AB109" i="1"/>
  <c r="AB108" i="1"/>
  <c r="AB107" i="1"/>
  <c r="AB106" i="1"/>
  <c r="AB105" i="1"/>
  <c r="AB104" i="1"/>
  <c r="AB103" i="1"/>
  <c r="AB102" i="1"/>
  <c r="AB101" i="1"/>
  <c r="AB99" i="1"/>
  <c r="AB98" i="1"/>
  <c r="AB97" i="1"/>
  <c r="AB96" i="1"/>
  <c r="AB95" i="1"/>
  <c r="AB94" i="1"/>
  <c r="AB93" i="1"/>
  <c r="AB92" i="1"/>
  <c r="AB91" i="1"/>
  <c r="AB90" i="1"/>
  <c r="AB89" i="1"/>
  <c r="AB88" i="1"/>
  <c r="AB87" i="1"/>
  <c r="AB86" i="1"/>
  <c r="AB85" i="1"/>
  <c r="AB84" i="1"/>
  <c r="AB83" i="1"/>
  <c r="AB82" i="1"/>
  <c r="AB81" i="1"/>
  <c r="AB80" i="1"/>
  <c r="AB79" i="1"/>
  <c r="AB77" i="1"/>
  <c r="AB73" i="1"/>
  <c r="AB72" i="1"/>
  <c r="AB71" i="1"/>
  <c r="AB70" i="1"/>
  <c r="AB69" i="1"/>
  <c r="AB68" i="1"/>
  <c r="AB67" i="1"/>
  <c r="AB66" i="1"/>
  <c r="AB65" i="1"/>
  <c r="AB64" i="1"/>
  <c r="AB63" i="1"/>
  <c r="AB62" i="1"/>
  <c r="AB61" i="1"/>
  <c r="AB60" i="1"/>
  <c r="AB59" i="1"/>
  <c r="AB58" i="1"/>
  <c r="AB57" i="1"/>
  <c r="AB56" i="1"/>
  <c r="AB55" i="1"/>
  <c r="AB54" i="1"/>
  <c r="AB53" i="1"/>
  <c r="AB52" i="1"/>
  <c r="AB51" i="1"/>
  <c r="AB50" i="1"/>
  <c r="AB49" i="1"/>
  <c r="AB48" i="1"/>
  <c r="AB47" i="1"/>
  <c r="AB46" i="1"/>
  <c r="AB45" i="1"/>
  <c r="AB44" i="1"/>
  <c r="AB43" i="1"/>
  <c r="AB42" i="1"/>
  <c r="AB41" i="1"/>
  <c r="AB40" i="1"/>
  <c r="AB39" i="1"/>
  <c r="AB38" i="1"/>
  <c r="AB37" i="1"/>
  <c r="AB35" i="1"/>
  <c r="AB34" i="1"/>
  <c r="AB33" i="1"/>
  <c r="AB32" i="1"/>
  <c r="AB30" i="1"/>
  <c r="AB28" i="1"/>
  <c r="AB27" i="1"/>
  <c r="AB26" i="1"/>
  <c r="AB25" i="1"/>
  <c r="AB24" i="1"/>
  <c r="AB23" i="1"/>
  <c r="AB22" i="1"/>
  <c r="AB21" i="1"/>
  <c r="AB20" i="1"/>
  <c r="AB19" i="1"/>
  <c r="AB18" i="1"/>
  <c r="AB17" i="1"/>
  <c r="AB16" i="1"/>
  <c r="AB15" i="1"/>
  <c r="AB14" i="1"/>
  <c r="AB13" i="1"/>
  <c r="AB12" i="1"/>
  <c r="AB11" i="1"/>
  <c r="AB10" i="1"/>
  <c r="AB9" i="1"/>
  <c r="AB8" i="1"/>
  <c r="AB7" i="1"/>
  <c r="AB6" i="1"/>
  <c r="AB5" i="1"/>
  <c r="AB4" i="1"/>
  <c r="AB3" i="1"/>
  <c r="AB2" i="1"/>
  <c r="AD119" i="1"/>
  <c r="AD118" i="1"/>
  <c r="AD117" i="1"/>
  <c r="AD116" i="1"/>
  <c r="AD115" i="1"/>
  <c r="AD114" i="1"/>
  <c r="AD113" i="1"/>
  <c r="AD112" i="1"/>
  <c r="AD111" i="1"/>
  <c r="AD110" i="1"/>
  <c r="AD109" i="1"/>
  <c r="AD108" i="1"/>
  <c r="AD107" i="1"/>
  <c r="AD106" i="1"/>
  <c r="AD105" i="1"/>
  <c r="AD104" i="1"/>
  <c r="AD103" i="1"/>
  <c r="AD102" i="1"/>
  <c r="AD101" i="1"/>
  <c r="AD99" i="1"/>
  <c r="AD98" i="1"/>
  <c r="AD97" i="1"/>
  <c r="AD96" i="1"/>
  <c r="AD95" i="1"/>
  <c r="AD94" i="1"/>
  <c r="AD93" i="1"/>
  <c r="AD92" i="1"/>
  <c r="AD91" i="1"/>
  <c r="AD90" i="1"/>
  <c r="AD89" i="1"/>
  <c r="AD88" i="1"/>
  <c r="AD87" i="1"/>
  <c r="AD86" i="1"/>
  <c r="AD85" i="1"/>
  <c r="AD84" i="1"/>
  <c r="AD83" i="1"/>
  <c r="AD82" i="1"/>
  <c r="AD81" i="1"/>
  <c r="AD80" i="1"/>
  <c r="AD79" i="1"/>
  <c r="AD77" i="1"/>
  <c r="AD73" i="1"/>
  <c r="AD72" i="1"/>
  <c r="AD71" i="1"/>
  <c r="AD70" i="1"/>
  <c r="AD69" i="1"/>
  <c r="AD68" i="1"/>
  <c r="AD67" i="1"/>
  <c r="AD66" i="1"/>
  <c r="AD65" i="1"/>
  <c r="AD64" i="1"/>
  <c r="AD63" i="1"/>
  <c r="AD62" i="1"/>
  <c r="AD61" i="1"/>
  <c r="AD60" i="1"/>
  <c r="AD59" i="1"/>
  <c r="AD58" i="1"/>
  <c r="AD57" i="1"/>
  <c r="AD56" i="1"/>
  <c r="AD55" i="1"/>
  <c r="AD54" i="1"/>
  <c r="AD53" i="1"/>
  <c r="AD52" i="1"/>
  <c r="AD51" i="1"/>
  <c r="AD50" i="1"/>
  <c r="AD49" i="1"/>
  <c r="AD48" i="1"/>
  <c r="AD47" i="1"/>
  <c r="AD46" i="1"/>
  <c r="AD45" i="1"/>
  <c r="AD44" i="1"/>
  <c r="AD43" i="1"/>
  <c r="AD42" i="1"/>
  <c r="AD41" i="1"/>
  <c r="AD40" i="1"/>
  <c r="AD39" i="1"/>
  <c r="AD38" i="1"/>
  <c r="AD37" i="1"/>
  <c r="AD35" i="1"/>
  <c r="AD34" i="1"/>
  <c r="AD33" i="1"/>
  <c r="AD32" i="1"/>
  <c r="AD30" i="1"/>
  <c r="AD28" i="1"/>
  <c r="AD27" i="1"/>
  <c r="AD26" i="1"/>
  <c r="AD25" i="1"/>
  <c r="AD24" i="1"/>
  <c r="AD23" i="1"/>
  <c r="AD22" i="1"/>
  <c r="AD21" i="1"/>
  <c r="AD20" i="1"/>
  <c r="AD19" i="1"/>
  <c r="AD18" i="1"/>
  <c r="AD17" i="1"/>
  <c r="AD16" i="1"/>
  <c r="AD15" i="1"/>
  <c r="AD14" i="1"/>
  <c r="AD13" i="1"/>
  <c r="AD12" i="1"/>
  <c r="AD11" i="1"/>
  <c r="AD10" i="1"/>
  <c r="AD9" i="1"/>
  <c r="AD8" i="1"/>
  <c r="AD7" i="1"/>
  <c r="AD6" i="1"/>
  <c r="AD5" i="1"/>
  <c r="AD4" i="1"/>
  <c r="AD3" i="1"/>
  <c r="AD2" i="1"/>
  <c r="AF119" i="1"/>
  <c r="AF118" i="1"/>
  <c r="AF117" i="1"/>
  <c r="AF116" i="1"/>
  <c r="AF115" i="1"/>
  <c r="AF114" i="1"/>
  <c r="AF113" i="1"/>
  <c r="AF112" i="1"/>
  <c r="AF111" i="1"/>
  <c r="AF110" i="1"/>
  <c r="AF109" i="1"/>
  <c r="AF108" i="1"/>
  <c r="AF107" i="1"/>
  <c r="AF106" i="1"/>
  <c r="AF105" i="1"/>
  <c r="AF104" i="1"/>
  <c r="AF103" i="1"/>
  <c r="AF102" i="1"/>
  <c r="AF101" i="1"/>
  <c r="AF99" i="1"/>
  <c r="AF98" i="1"/>
  <c r="AF97" i="1"/>
  <c r="AF96" i="1"/>
  <c r="AF95" i="1"/>
  <c r="AF94" i="1"/>
  <c r="AF93" i="1"/>
  <c r="AF92" i="1"/>
  <c r="AF91" i="1"/>
  <c r="AF90" i="1"/>
  <c r="AF89" i="1"/>
  <c r="AF88" i="1"/>
  <c r="AF87" i="1"/>
  <c r="AF86" i="1"/>
  <c r="AF85" i="1"/>
  <c r="AF84" i="1"/>
  <c r="AF83" i="1"/>
  <c r="AF82" i="1"/>
  <c r="AF81" i="1"/>
  <c r="AF80" i="1"/>
  <c r="AF79" i="1"/>
  <c r="AF77" i="1"/>
  <c r="AF73" i="1"/>
  <c r="AF72" i="1"/>
  <c r="AF71" i="1"/>
  <c r="AF70" i="1"/>
  <c r="AF69" i="1"/>
  <c r="AF68" i="1"/>
  <c r="AF67" i="1"/>
  <c r="AF66" i="1"/>
  <c r="AF65" i="1"/>
  <c r="AF64" i="1"/>
  <c r="AF63" i="1"/>
  <c r="AF62" i="1"/>
  <c r="AF61" i="1"/>
  <c r="AF60" i="1"/>
  <c r="AF59" i="1"/>
  <c r="AF58" i="1"/>
  <c r="AF57" i="1"/>
  <c r="AF56" i="1"/>
  <c r="AF55" i="1"/>
  <c r="AF54" i="1"/>
  <c r="AF53" i="1"/>
  <c r="AF52" i="1"/>
  <c r="AF51" i="1"/>
  <c r="AF50" i="1"/>
  <c r="AF49" i="1"/>
  <c r="AF48" i="1"/>
  <c r="AF47" i="1"/>
  <c r="AF46" i="1"/>
  <c r="AF45" i="1"/>
  <c r="AF44" i="1"/>
  <c r="AF43" i="1"/>
  <c r="AF42" i="1"/>
  <c r="AF41" i="1"/>
  <c r="AF40" i="1"/>
  <c r="AF39" i="1"/>
  <c r="AF38" i="1"/>
  <c r="AF37" i="1"/>
  <c r="AF35" i="1"/>
  <c r="AF34" i="1"/>
  <c r="AF33" i="1"/>
  <c r="AF32" i="1"/>
  <c r="AF30" i="1"/>
  <c r="AF28" i="1"/>
  <c r="AF27" i="1"/>
  <c r="AF26" i="1"/>
  <c r="AF25" i="1"/>
  <c r="AF24" i="1"/>
  <c r="AF23" i="1"/>
  <c r="AF22" i="1"/>
  <c r="AF21" i="1"/>
  <c r="AF20" i="1"/>
  <c r="AF19" i="1"/>
  <c r="AF18" i="1"/>
  <c r="AF17" i="1"/>
  <c r="AF16" i="1"/>
  <c r="AF15" i="1"/>
  <c r="AF14" i="1"/>
  <c r="AF13" i="1"/>
  <c r="AF12" i="1"/>
  <c r="AF11" i="1"/>
  <c r="AF10" i="1"/>
  <c r="AF9" i="1"/>
  <c r="AF8" i="1"/>
  <c r="AF7" i="1"/>
  <c r="AF6" i="1"/>
  <c r="AF5" i="1"/>
  <c r="AF4" i="1"/>
  <c r="AF3" i="1"/>
  <c r="AF2" i="1"/>
  <c r="AH119" i="1"/>
  <c r="AH118" i="1"/>
  <c r="AH117" i="1"/>
  <c r="AH116" i="1"/>
  <c r="AH115" i="1"/>
  <c r="AH114" i="1"/>
  <c r="AH113" i="1"/>
  <c r="AH112" i="1"/>
  <c r="AH111" i="1"/>
  <c r="AH110" i="1"/>
  <c r="AH109" i="1"/>
  <c r="AH108" i="1"/>
  <c r="AH107" i="1"/>
  <c r="AH106" i="1"/>
  <c r="AH105" i="1"/>
  <c r="AH104" i="1"/>
  <c r="AH103" i="1"/>
  <c r="AH102" i="1"/>
  <c r="AH101" i="1"/>
  <c r="AH99" i="1"/>
  <c r="AH98" i="1"/>
  <c r="AH97" i="1"/>
  <c r="AH96" i="1"/>
  <c r="AH95" i="1"/>
  <c r="AH94" i="1"/>
  <c r="AH93" i="1"/>
  <c r="AH92" i="1"/>
  <c r="AH91" i="1"/>
  <c r="AH90" i="1"/>
  <c r="AH89" i="1"/>
  <c r="AH88" i="1"/>
  <c r="AH87" i="1"/>
  <c r="AH86" i="1"/>
  <c r="AH85" i="1"/>
  <c r="AH84" i="1"/>
  <c r="AH83" i="1"/>
  <c r="AH82" i="1"/>
  <c r="AH81" i="1"/>
  <c r="AH80" i="1"/>
  <c r="AH79" i="1"/>
  <c r="AH77" i="1"/>
  <c r="AH73" i="1"/>
  <c r="AH72" i="1"/>
  <c r="AH71" i="1"/>
  <c r="AH70" i="1"/>
  <c r="AH69" i="1"/>
  <c r="AH68" i="1"/>
  <c r="AH67" i="1"/>
  <c r="AH66" i="1"/>
  <c r="AH65" i="1"/>
  <c r="AH64" i="1"/>
  <c r="AH63" i="1"/>
  <c r="AH62" i="1"/>
  <c r="AH61" i="1"/>
  <c r="AH60" i="1"/>
  <c r="AH59" i="1"/>
  <c r="AH58" i="1"/>
  <c r="AH57" i="1"/>
  <c r="AH56" i="1"/>
  <c r="AH55" i="1"/>
  <c r="AH54" i="1"/>
  <c r="AH53" i="1"/>
  <c r="AH52" i="1"/>
  <c r="AH51" i="1"/>
  <c r="AH50" i="1"/>
  <c r="AH49" i="1"/>
  <c r="AH48" i="1"/>
  <c r="AH47" i="1"/>
  <c r="AH46" i="1"/>
  <c r="AH45" i="1"/>
  <c r="AH44" i="1"/>
  <c r="AH43" i="1"/>
  <c r="AH42" i="1"/>
  <c r="AH41" i="1"/>
  <c r="AH40" i="1"/>
  <c r="AH39" i="1"/>
  <c r="AH38" i="1"/>
  <c r="AH37" i="1"/>
  <c r="AH35" i="1"/>
  <c r="AH34" i="1"/>
  <c r="AH33" i="1"/>
  <c r="AH32" i="1"/>
  <c r="AH30" i="1"/>
  <c r="AH28" i="1"/>
  <c r="AH27" i="1"/>
  <c r="AH26" i="1"/>
  <c r="AH25" i="1"/>
  <c r="AH24" i="1"/>
  <c r="AH23" i="1"/>
  <c r="AH22" i="1"/>
  <c r="AH21" i="1"/>
  <c r="AH20" i="1"/>
  <c r="AH19" i="1"/>
  <c r="AH18" i="1"/>
  <c r="AH17" i="1"/>
  <c r="AH16" i="1"/>
  <c r="AH15" i="1"/>
  <c r="AH14" i="1"/>
  <c r="AH13" i="1"/>
  <c r="AH12" i="1"/>
  <c r="AH11" i="1"/>
  <c r="AH10" i="1"/>
  <c r="AH9" i="1"/>
  <c r="AH8" i="1"/>
  <c r="AH7" i="1"/>
  <c r="AH6" i="1"/>
  <c r="AH5" i="1"/>
  <c r="AH4" i="1"/>
  <c r="AH3" i="1"/>
  <c r="AH2" i="1"/>
  <c r="AJ119" i="1"/>
  <c r="AJ118" i="1"/>
  <c r="AJ117" i="1"/>
  <c r="AJ116" i="1"/>
  <c r="AJ115" i="1"/>
  <c r="AJ114" i="1"/>
  <c r="AJ113" i="1"/>
  <c r="AJ112" i="1"/>
  <c r="AJ111" i="1"/>
  <c r="AJ110" i="1"/>
  <c r="AJ109" i="1"/>
  <c r="AJ108" i="1"/>
  <c r="AJ107" i="1"/>
  <c r="AJ106" i="1"/>
  <c r="AJ105" i="1"/>
  <c r="AJ104" i="1"/>
  <c r="AJ103" i="1"/>
  <c r="AJ102" i="1"/>
  <c r="AJ101" i="1"/>
  <c r="AJ99" i="1"/>
  <c r="AJ98" i="1"/>
  <c r="AJ97" i="1"/>
  <c r="AJ96" i="1"/>
  <c r="AJ95" i="1"/>
  <c r="AJ94" i="1"/>
  <c r="AJ93" i="1"/>
  <c r="AJ92" i="1"/>
  <c r="AJ91" i="1"/>
  <c r="AJ90" i="1"/>
  <c r="AJ89" i="1"/>
  <c r="AJ88" i="1"/>
  <c r="AJ87" i="1"/>
  <c r="AJ86" i="1"/>
  <c r="AJ85" i="1"/>
  <c r="AJ84" i="1"/>
  <c r="AJ83" i="1"/>
  <c r="AJ82" i="1"/>
  <c r="AJ81" i="1"/>
  <c r="AJ80" i="1"/>
  <c r="AJ79" i="1"/>
  <c r="AJ77" i="1"/>
  <c r="AJ73" i="1"/>
  <c r="AJ72" i="1"/>
  <c r="AJ71" i="1"/>
  <c r="AJ70" i="1"/>
  <c r="AJ69" i="1"/>
  <c r="AJ68" i="1"/>
  <c r="AJ67" i="1"/>
  <c r="AJ66" i="1"/>
  <c r="AJ65" i="1"/>
  <c r="AJ64" i="1"/>
  <c r="AJ63" i="1"/>
  <c r="AJ62" i="1"/>
  <c r="AJ61" i="1"/>
  <c r="AJ60" i="1"/>
  <c r="AJ59" i="1"/>
  <c r="AJ58" i="1"/>
  <c r="AJ57" i="1"/>
  <c r="AJ56" i="1"/>
  <c r="AJ55" i="1"/>
  <c r="AJ54" i="1"/>
  <c r="AJ53" i="1"/>
  <c r="AJ52" i="1"/>
  <c r="AJ51" i="1"/>
  <c r="AJ50" i="1"/>
  <c r="AJ49" i="1"/>
  <c r="AJ48" i="1"/>
  <c r="AJ47" i="1"/>
  <c r="AJ46" i="1"/>
  <c r="AJ45" i="1"/>
  <c r="AJ44" i="1"/>
  <c r="AJ43" i="1"/>
  <c r="AJ42" i="1"/>
  <c r="AJ41" i="1"/>
  <c r="AJ40" i="1"/>
  <c r="AJ39" i="1"/>
  <c r="AJ38" i="1"/>
  <c r="AJ37" i="1"/>
  <c r="AJ35" i="1"/>
  <c r="AJ34" i="1"/>
  <c r="AJ33" i="1"/>
  <c r="AJ32" i="1"/>
  <c r="AJ30" i="1"/>
  <c r="AJ28" i="1"/>
  <c r="AJ27" i="1"/>
  <c r="AJ26" i="1"/>
  <c r="AJ25" i="1"/>
  <c r="AJ24" i="1"/>
  <c r="AJ23" i="1"/>
  <c r="AJ22" i="1"/>
  <c r="AJ21" i="1"/>
  <c r="AJ20" i="1"/>
  <c r="AJ19" i="1"/>
  <c r="AJ18" i="1"/>
  <c r="AJ17" i="1"/>
  <c r="AJ16" i="1"/>
  <c r="AJ15" i="1"/>
  <c r="AJ14" i="1"/>
  <c r="AJ13" i="1"/>
  <c r="AJ12" i="1"/>
  <c r="AJ11" i="1"/>
  <c r="AJ10" i="1"/>
  <c r="AJ9" i="1"/>
  <c r="AJ8" i="1"/>
  <c r="AJ7" i="1"/>
  <c r="AJ6" i="1"/>
  <c r="AJ5" i="1"/>
  <c r="AJ4" i="1"/>
  <c r="AJ3" i="1"/>
  <c r="AJ2" i="1"/>
  <c r="AL119" i="1"/>
  <c r="AL118" i="1"/>
  <c r="AL117" i="1"/>
  <c r="AL116" i="1"/>
  <c r="AL115" i="1"/>
  <c r="AL114" i="1"/>
  <c r="AL113" i="1"/>
  <c r="AL112" i="1"/>
  <c r="AL111" i="1"/>
  <c r="AL110" i="1"/>
  <c r="AL109" i="1"/>
  <c r="AL108" i="1"/>
  <c r="AL107" i="1"/>
  <c r="AL106" i="1"/>
  <c r="AL105" i="1"/>
  <c r="AL104" i="1"/>
  <c r="AL103" i="1"/>
  <c r="AL102" i="1"/>
  <c r="AL101" i="1"/>
  <c r="AL99" i="1"/>
  <c r="AL98" i="1"/>
  <c r="AL97" i="1"/>
  <c r="AL96" i="1"/>
  <c r="AL95" i="1"/>
  <c r="AL94" i="1"/>
  <c r="AL93" i="1"/>
  <c r="AL92" i="1"/>
  <c r="AL91" i="1"/>
  <c r="AL90" i="1"/>
  <c r="AL89" i="1"/>
  <c r="AL88" i="1"/>
  <c r="AL87" i="1"/>
  <c r="AL86" i="1"/>
  <c r="AL85" i="1"/>
  <c r="AL84" i="1"/>
  <c r="AL83" i="1"/>
  <c r="AL82" i="1"/>
  <c r="AL81" i="1"/>
  <c r="AL80" i="1"/>
  <c r="AL79" i="1"/>
  <c r="AL77" i="1"/>
  <c r="AL73" i="1"/>
  <c r="AL72" i="1"/>
  <c r="AL71" i="1"/>
  <c r="AL70" i="1"/>
  <c r="AL69" i="1"/>
  <c r="AL68" i="1"/>
  <c r="AL67" i="1"/>
  <c r="AL66" i="1"/>
  <c r="AL65" i="1"/>
  <c r="AL64" i="1"/>
  <c r="AL63" i="1"/>
  <c r="AL62" i="1"/>
  <c r="AL61" i="1"/>
  <c r="AL60" i="1"/>
  <c r="AL59" i="1"/>
  <c r="AL58" i="1"/>
  <c r="AL57" i="1"/>
  <c r="AL56" i="1"/>
  <c r="AL55" i="1"/>
  <c r="AL54" i="1"/>
  <c r="AL53" i="1"/>
  <c r="AL52" i="1"/>
  <c r="AL51" i="1"/>
  <c r="AL50" i="1"/>
  <c r="AL49" i="1"/>
  <c r="AL48" i="1"/>
  <c r="AL47" i="1"/>
  <c r="AL46" i="1"/>
  <c r="AL45" i="1"/>
  <c r="AL44" i="1"/>
  <c r="AL43" i="1"/>
  <c r="AL42" i="1"/>
  <c r="AL41" i="1"/>
  <c r="AL40" i="1"/>
  <c r="AL39" i="1"/>
  <c r="AL38" i="1"/>
  <c r="AL37" i="1"/>
  <c r="AL35" i="1"/>
  <c r="AL34" i="1"/>
  <c r="AL33" i="1"/>
  <c r="AL32" i="1"/>
  <c r="AL30" i="1"/>
  <c r="AL28" i="1"/>
  <c r="AL27" i="1"/>
  <c r="AL26" i="1"/>
  <c r="AL25" i="1"/>
  <c r="AL24" i="1"/>
  <c r="AL23" i="1"/>
  <c r="AL22" i="1"/>
  <c r="AL21" i="1"/>
  <c r="AL20" i="1"/>
  <c r="AL19" i="1"/>
  <c r="AL18" i="1"/>
  <c r="AL17" i="1"/>
  <c r="AL16" i="1"/>
  <c r="AL15" i="1"/>
  <c r="AL14" i="1"/>
  <c r="AL13" i="1"/>
  <c r="AL12" i="1"/>
  <c r="AL11" i="1"/>
  <c r="AL10" i="1"/>
  <c r="AL9" i="1"/>
  <c r="AL8" i="1"/>
  <c r="AL7" i="1"/>
  <c r="AL6" i="1"/>
  <c r="AL5" i="1"/>
  <c r="AL4" i="1"/>
  <c r="AL3" i="1"/>
  <c r="AL2" i="1"/>
  <c r="H121" i="1" l="1"/>
</calcChain>
</file>

<file path=xl/sharedStrings.xml><?xml version="1.0" encoding="utf-8"?>
<sst xmlns="http://schemas.openxmlformats.org/spreadsheetml/2006/main" count="396" uniqueCount="120">
  <si>
    <t>Line no</t>
  </si>
  <si>
    <t>SHIRT:MEN S/SLEEVE;49 CM;COTTON 100 PCT</t>
  </si>
  <si>
    <t>EA</t>
  </si>
  <si>
    <t>COVERALL:ARTISAN BOILER SUIT;97 CM</t>
  </si>
  <si>
    <t>COVERALL:ARTISAN BOILER SUIT;102 CM</t>
  </si>
  <si>
    <t>COVERALL:ARTISAN BOILER SUIT;107 CM</t>
  </si>
  <si>
    <t>COVERALL:ARTISAN BOILER SUIT;112 CM</t>
  </si>
  <si>
    <t>COAT DUST:GP;87 CM;COTTON;240-44175132</t>
  </si>
  <si>
    <t>COAT DUST:GP;97 CM;COTTON;240-44175132</t>
  </si>
  <si>
    <t>COAT DUST:GP;102 CM;COTTON;240-44175132</t>
  </si>
  <si>
    <t>COAT DUST:GP;107 CM;COTTON;240-44175132</t>
  </si>
  <si>
    <t>COAT DUST:GP;117 CM;COTTON;240-44175132</t>
  </si>
  <si>
    <t>SHIRT:MEN L/SLEEVE;36 CM;COTTON 100 PCT</t>
  </si>
  <si>
    <t>SHIRT:MEN L/SLEEVE;40 CM;COTTON 100 PCT</t>
  </si>
  <si>
    <t>SHIRT:MEN L/SLEEVE;42 CM;COTTON 100 PCT</t>
  </si>
  <si>
    <t>SHIRT:MEN L/SLEEVE;44 CM;COTTON 100 PCT</t>
  </si>
  <si>
    <t>SHIRT:MEN S/SLEEVE;36 CM;COTTON 100 PCT</t>
  </si>
  <si>
    <t>SHIRT:MEN S/SLEEVE;38 CM;COTTON 100 PCT</t>
  </si>
  <si>
    <t>SHIRT:MEN S/SLEEVE;40 CM;COTTON 100 PCT</t>
  </si>
  <si>
    <t>SHIRT:MEN S/SLEEVE;42 CM;COTTON 100 PCT</t>
  </si>
  <si>
    <t>SHIRT:MEN S/SLEEVE;44 CM;COTTON 100 PCT</t>
  </si>
  <si>
    <t>SHIRT WMAN:LONG;92 CM;GRAY</t>
  </si>
  <si>
    <t>SHIRT WMAN:LONG;97 CM;GRAY</t>
  </si>
  <si>
    <t>SHIRT WMAN:LONG;102 CM;GRAY</t>
  </si>
  <si>
    <t>SHIRT WMAN:LONG;112 CM;GRAY</t>
  </si>
  <si>
    <t>SHIRT WMAN:SHORT;92 CM;GRAY</t>
  </si>
  <si>
    <t>SHIRT WMAN:SHORT;97 CM;GRAY</t>
  </si>
  <si>
    <t>SHIRT WMAN:SHORT;102 CM;GRAY</t>
  </si>
  <si>
    <t>SHIRT WMAN:SHORT;112 CM;GRAY</t>
  </si>
  <si>
    <t>TROUSERS:MEN LONG;82 CM;BLUE NAVY</t>
  </si>
  <si>
    <t>TROUSERS:MEN LONG;87 CM;BLUE NAVY</t>
  </si>
  <si>
    <t>TROUSERS:MEN LONG;92 CM;BLUE NAVY</t>
  </si>
  <si>
    <t>TROUSERS:MEN LONG;97 CM;BLUE NAVY</t>
  </si>
  <si>
    <t>TROUSERS:MEN LONG;107 CM;BLUE NAVY</t>
  </si>
  <si>
    <t>COVERALL:ARTISAN BOILER SUIT;82 CM</t>
  </si>
  <si>
    <t>COVERALL:ARTISAN BOILER SUIT;87 CM</t>
  </si>
  <si>
    <t>COVERALL:ARTISAN BOILER SUIT;92 CM</t>
  </si>
  <si>
    <t>JACKET UTIL:OPERATING;102 CM</t>
  </si>
  <si>
    <t>JACKET UTIL:OPERATING;107 CM</t>
  </si>
  <si>
    <t>JACKET UTIL:OPERATING;112 CM</t>
  </si>
  <si>
    <t>JACKET UTIL:OPERATING;117 CM</t>
  </si>
  <si>
    <t>JACKET UTIL:ACID PROOF;92 CM;GREEN</t>
  </si>
  <si>
    <t>JACKET OVRL:ACID/ALKALI;102 CM</t>
  </si>
  <si>
    <t>JACKET UTIL:ACID/ALKALI;107 CM</t>
  </si>
  <si>
    <t>JACKET UTIL:ACID/ALKALI;87 CM</t>
  </si>
  <si>
    <t>JACKET UTIL:ACID/ALKALI;117 CM</t>
  </si>
  <si>
    <t>RAINWEAR:2 PIECE SUIT;S;BLUE NAVY</t>
  </si>
  <si>
    <t>RAINWEAR:2 PIECE SUIT;XL;BLUE NAVY</t>
  </si>
  <si>
    <t>RAINWEAR:2 PIECE SUIT;2XL;BLUE NAVY</t>
  </si>
  <si>
    <t>RAINWEAR:2 PIECE SUIT;L;BLUE NAVY</t>
  </si>
  <si>
    <t>JACKET UTIL:THERMAL;SMALL</t>
  </si>
  <si>
    <t>JACKET UTIL:THERMAL;MEDIUM</t>
  </si>
  <si>
    <t>JACKET UTIL:THERMAL;LARGE</t>
  </si>
  <si>
    <t>JACKET UTIL:THERMAL;XLARGE</t>
  </si>
  <si>
    <t>JACKET UTIL:ACID/ALKALI;102 CM</t>
  </si>
  <si>
    <t>RAINWEAR:2 PIECE SUIT;M; 38/40; 97/102</t>
  </si>
  <si>
    <t>COVERALL:ARTISAN BOILER SUIT;122 CM</t>
  </si>
  <si>
    <t>COVERALL:ARTISAN BOILER SUIT;137</t>
  </si>
  <si>
    <t>COVERALL:ARTISAN BOILER SUIT;157 CM</t>
  </si>
  <si>
    <t>COVERALL:ARTISAN BOILER SUIT;147 CM</t>
  </si>
  <si>
    <t>COVERALL:ARTISAN BOILER SUIT;142 CM</t>
  </si>
  <si>
    <t>SHIRT:MEN L/SLEEVE;37 CM;COTTON 100 PCT</t>
  </si>
  <si>
    <t>SHIRT:MEN L/SLEEVE;39 CM;COTTON 100 PCT</t>
  </si>
  <si>
    <t>SHIRT:MEN L/SLEEVE;41 CM;COTTON 100 PCT</t>
  </si>
  <si>
    <t>SHIRT:MEN L/SLEEVE;43 CM;COTTON 100 PCT</t>
  </si>
  <si>
    <t>SHIRT:MEN S/SLEEVE;47 CM;COTTON 100 PCT</t>
  </si>
  <si>
    <t>SHIRT:MEN S/SLEEVE;39 CM;COTTON 100 PCT</t>
  </si>
  <si>
    <t>SHIRT:MEN S/SLEEVE;45 CM;COTTON 100 PCT</t>
  </si>
  <si>
    <t>SHIRT:MEN S/SLEEVE;46 CM;COTTON 100 PCT</t>
  </si>
  <si>
    <t>SHIRT:MEN S/SLEEVE;37 CM;COTTON 100 PCT</t>
  </si>
  <si>
    <t>SHIRT WMAN:LONG;82 CM;GRAY</t>
  </si>
  <si>
    <t>SHIRT WMAN:LONG;87 CM;GRAY</t>
  </si>
  <si>
    <t>SHIRT WMAN:LONG;117 CM;GRAY</t>
  </si>
  <si>
    <t>SHIRT WMAN:LONG;122 CM;GRAY</t>
  </si>
  <si>
    <t>SHIRT WMAN:LONG;142 CM;GRAY</t>
  </si>
  <si>
    <t>SHIRT WMAN:LONG;147 CM;GRAY</t>
  </si>
  <si>
    <t>SHIRT WMAN:SHORT;82 CM;GRAY</t>
  </si>
  <si>
    <t>SHIRT WMAN:SHORT;87 CM;GRAY</t>
  </si>
  <si>
    <t>SHIRT WMAN:SHORT;147 CM;GRAY</t>
  </si>
  <si>
    <t>SHIRT WMAN:SHORT;107 CM;GRAY</t>
  </si>
  <si>
    <t>SHIRT WMAN:SHORT;117 CM;GRAY</t>
  </si>
  <si>
    <t>SHIRT WMAN:SHORT;127 CM;GRAY</t>
  </si>
  <si>
    <t>SHIRT:MEN S/SLEEVE;41 CM;COTTON 100 PCT</t>
  </si>
  <si>
    <t>RAINWEAR:2 PIECE SUIT;M;BLUE NAVY</t>
  </si>
  <si>
    <t>RAINWEAR:2 PIECE SUIT;3XL;BLUE NAVY</t>
  </si>
  <si>
    <t>TROUSERS:LADIES LONG;32; 82;BLUE NAVY</t>
  </si>
  <si>
    <t>TROUSERS:LADIES LONG;34; 87;BLUE NAVY</t>
  </si>
  <si>
    <t>TROUSERS:LADIES LONG;36; 92;BLUE NAVY</t>
  </si>
  <si>
    <t>TROUSERS:LADIES LONG;38; 97;BLUE NAVY</t>
  </si>
  <si>
    <t>TROUSERS:LADIES LONG;40; 102;BLUE NAVY</t>
  </si>
  <si>
    <t>TROUSERS:LADIES LONG;42; 107;BLUE NAVY</t>
  </si>
  <si>
    <t>TROUSERS:LADIES LONG;52; 132;BLUE NAVY</t>
  </si>
  <si>
    <t>TROUSERS:MEN LONG;77 CM;BLUE NAVY</t>
  </si>
  <si>
    <t>TROUSERS:MEN LONG;102 CM;BLUE NAVY</t>
  </si>
  <si>
    <t>TROUSERS:MEN LONG;112 CM;BLUE NAVY</t>
  </si>
  <si>
    <t>TROUSERS:MEN LONG;117 CM;BLUE NAVY</t>
  </si>
  <si>
    <t>TROUSERS:MEN LONG;127 CM;BLUE NAVY</t>
  </si>
  <si>
    <t>TROUSERS:MEN LONG;142 CM;BLUE NAVY</t>
  </si>
  <si>
    <t>TROUSERS:MEN LONG;157 CM;BLUE NAVY</t>
  </si>
  <si>
    <t>JACKET UTIL:THERMAL;2XLARGE</t>
  </si>
  <si>
    <t>JACKET UTIL:THERMAL;4XLARGE</t>
  </si>
  <si>
    <t>JACKET UTIL:ACID/ALKALI;92 CM</t>
  </si>
  <si>
    <t>JACKET UTIL:ACID/ALKALI;112 CM</t>
  </si>
  <si>
    <t>JACKET OVRL:CLEAN CONDITION;92 CM;WHITE</t>
  </si>
  <si>
    <t>JACKET OVRL:CLEAN CONDITION;102 CM;WHITE</t>
  </si>
  <si>
    <t>JACKET OVRL:CLEAN CONDITION;107 CM;WHITE</t>
  </si>
  <si>
    <t>Select Quantity</t>
  </si>
  <si>
    <t>Amount</t>
  </si>
  <si>
    <t>MATERIAL NUMBER</t>
  </si>
  <si>
    <t>SHORT TEXT</t>
  </si>
  <si>
    <t>QUANTITY</t>
  </si>
  <si>
    <t>UNIT OF MEASURE</t>
  </si>
  <si>
    <t>RATE</t>
  </si>
  <si>
    <t>TOTAL</t>
  </si>
  <si>
    <t xml:space="preserve">                                               TOTAL</t>
  </si>
  <si>
    <t>Km</t>
  </si>
  <si>
    <t>Delivery (All items limited to 50km; except clothing delivery allowed from wharehouse to Bloemfontein)</t>
  </si>
  <si>
    <t>CATEGORY</t>
  </si>
  <si>
    <t>Delivery</t>
  </si>
  <si>
    <t>Clothing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</si>
</sst>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2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/>
    </xf>
    <xf numFmtId="0" fontId="1" fillId="3" borderId="3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/>
    <xf numFmtId="0" fontId="0" fillId="0" borderId="2" xfId="0" applyBorder="1" applyAlignment="1">
      <alignment horizontal="center"/>
    </xf>
    <xf numFmtId="0" fontId="1" fillId="4" borderId="8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3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0" fillId="0" borderId="4" xfId="0" applyBorder="1"/>
    <xf numFmtId="4" fontId="1" fillId="0" borderId="9" xfId="0" applyNumberFormat="1" applyFont="1" applyBorder="1" applyAlignment="1">
      <alignment vertical="top"/>
    </xf>
    <xf numFmtId="3" fontId="1" fillId="3" borderId="3" xfId="0" applyNumberFormat="1" applyFont="1" applyFill="1" applyBorder="1" applyAlignment="1">
      <alignment horizontal="center" vertical="top"/>
    </xf>
    <xf numFmtId="3" fontId="1" fillId="3" borderId="1" xfId="0" applyNumberFormat="1" applyFont="1" applyFill="1" applyBorder="1" applyAlignment="1">
      <alignment horizontal="center" vertical="top"/>
    </xf>
    <xf numFmtId="3" fontId="1" fillId="0" borderId="1" xfId="0" applyNumberFormat="1" applyFont="1" applyBorder="1" applyAlignment="1">
      <alignment horizontal="center" vertical="top"/>
    </xf>
    <xf numFmtId="3" fontId="1" fillId="4" borderId="1" xfId="0" applyNumberFormat="1" applyFont="1" applyFill="1" applyBorder="1" applyAlignment="1">
      <alignment horizontal="center" vertical="top"/>
    </xf>
    <xf numFmtId="3" fontId="1" fillId="0" borderId="0" xfId="0" applyNumberFormat="1" applyFont="1" applyAlignment="1">
      <alignment horizontal="center" vertical="top"/>
    </xf>
    <xf numFmtId="0" fontId="1" fillId="4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4" xfId="0" applyFont="1" applyFill="1" applyBorder="1" applyAlignment="1">
      <alignment vertical="top"/>
    </xf>
    <xf numFmtId="0" fontId="1" fillId="0" borderId="11" xfId="0" applyFont="1" applyBorder="1" applyAlignment="1">
      <alignment vertical="top" wrapText="1"/>
    </xf>
    <xf numFmtId="3" fontId="0" fillId="0" borderId="11" xfId="0" applyNumberFormat="1" applyBorder="1" applyAlignment="1">
      <alignment horizontal="center"/>
    </xf>
    <xf numFmtId="0" fontId="1" fillId="0" borderId="11" xfId="0" applyFont="1" applyBorder="1" applyAlignment="1">
      <alignment horizontal="center"/>
    </xf>
    <xf numFmtId="4" fontId="1" fillId="0" borderId="12" xfId="0" applyNumberFormat="1" applyFont="1" applyBorder="1" applyAlignment="1">
      <alignment vertical="top"/>
    </xf>
    <xf numFmtId="4" fontId="3" fillId="0" borderId="7" xfId="0" applyNumberFormat="1" applyFont="1" applyBorder="1" applyAlignment="1">
      <alignment vertical="top"/>
    </xf>
    <xf numFmtId="0" fontId="0" fillId="3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Protection="1">
      <protection locked="0"/>
    </xf>
    <xf numFmtId="0" fontId="0" fillId="0" borderId="11" xfId="0" applyBorder="1" applyProtection="1">
      <protection locked="0"/>
    </xf>
    <xf numFmtId="0" fontId="2" fillId="0" borderId="5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1181100</xdr:colOff>
      <xdr:row>1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ED3CB8A-2B47-4963-0CDE-76DB170D0914}"/>
            </a:ext>
          </a:extLst>
        </xdr:cNvPr>
        <xdr:cNvSpPr txBox="1"/>
      </xdr:nvSpPr>
      <xdr:spPr>
        <a:xfrm>
          <a:off x="8458200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ZA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22"/>
  <sheetViews>
    <sheetView tabSelected="1" view="pageBreakPreview" zoomScaleNormal="100" zoomScaleSheetLayoutView="100" workbookViewId="0">
      <pane ySplit="1" topLeftCell="A2" activePane="bottomLeft" state="frozen"/>
      <selection activeCell="B1" sqref="B1"/>
      <selection pane="bottomLeft" activeCell="G2" sqref="G2"/>
    </sheetView>
  </sheetViews>
  <sheetFormatPr defaultColWidth="17.6640625" defaultRowHeight="14.4" x14ac:dyDescent="0.3"/>
  <cols>
    <col min="1" max="1" width="10" style="34" hidden="1" customWidth="1"/>
    <col min="2" max="3" width="20.6640625" style="10" customWidth="1"/>
    <col min="4" max="4" width="46.44140625" style="10" customWidth="1"/>
    <col min="5" max="5" width="18.33203125" style="33" customWidth="1"/>
    <col min="6" max="6" width="17.6640625" style="33"/>
    <col min="7" max="8" width="17.6640625" style="10"/>
    <col min="9" max="10" width="0" style="32" hidden="1" customWidth="1"/>
    <col min="11" max="12" width="0" style="33" hidden="1" customWidth="1"/>
    <col min="13" max="14" width="0" style="32" hidden="1" customWidth="1"/>
    <col min="15" max="16" width="0" style="33" hidden="1" customWidth="1"/>
    <col min="17" max="18" width="0" style="32" hidden="1" customWidth="1"/>
    <col min="19" max="20" width="0" style="10" hidden="1" customWidth="1"/>
    <col min="21" max="22" width="0" style="32" hidden="1" customWidth="1"/>
    <col min="23" max="24" width="0" style="33" hidden="1" customWidth="1"/>
    <col min="25" max="26" width="0" style="32" hidden="1" customWidth="1"/>
    <col min="27" max="28" width="0" style="33" hidden="1" customWidth="1"/>
    <col min="29" max="30" width="0" style="32" hidden="1" customWidth="1"/>
    <col min="31" max="32" width="0" style="33" hidden="1" customWidth="1"/>
    <col min="33" max="34" width="0" style="32" hidden="1" customWidth="1"/>
    <col min="35" max="36" width="0" style="33" hidden="1" customWidth="1"/>
    <col min="37" max="38" width="0" style="32" hidden="1" customWidth="1"/>
    <col min="39" max="16384" width="17.6640625" style="10"/>
  </cols>
  <sheetData>
    <row r="1" spans="1:38" ht="69" customHeight="1" thickBot="1" x14ac:dyDescent="0.35">
      <c r="A1" s="1" t="s">
        <v>0</v>
      </c>
      <c r="B1" s="2" t="s">
        <v>108</v>
      </c>
      <c r="C1" s="2" t="s">
        <v>117</v>
      </c>
      <c r="D1" s="3" t="s">
        <v>109</v>
      </c>
      <c r="E1" s="4" t="s">
        <v>110</v>
      </c>
      <c r="F1" s="3" t="s">
        <v>111</v>
      </c>
      <c r="G1" s="5" t="s">
        <v>112</v>
      </c>
      <c r="H1" s="6" t="s">
        <v>113</v>
      </c>
      <c r="I1" s="7" t="s">
        <v>106</v>
      </c>
      <c r="J1" s="8" t="s">
        <v>107</v>
      </c>
      <c r="K1" s="9" t="s">
        <v>106</v>
      </c>
      <c r="L1" s="9" t="s">
        <v>107</v>
      </c>
      <c r="M1" s="8" t="s">
        <v>106</v>
      </c>
      <c r="N1" s="8" t="s">
        <v>107</v>
      </c>
      <c r="O1" s="9" t="s">
        <v>106</v>
      </c>
      <c r="P1" s="9" t="s">
        <v>107</v>
      </c>
      <c r="Q1" s="8" t="s">
        <v>106</v>
      </c>
      <c r="R1" s="8" t="s">
        <v>107</v>
      </c>
      <c r="S1" s="9" t="s">
        <v>106</v>
      </c>
      <c r="T1" s="9" t="s">
        <v>107</v>
      </c>
      <c r="U1" s="8" t="s">
        <v>106</v>
      </c>
      <c r="V1" s="8" t="s">
        <v>107</v>
      </c>
      <c r="W1" s="9" t="s">
        <v>106</v>
      </c>
      <c r="X1" s="9" t="s">
        <v>107</v>
      </c>
      <c r="Y1" s="8" t="s">
        <v>106</v>
      </c>
      <c r="Z1" s="8" t="s">
        <v>107</v>
      </c>
      <c r="AA1" s="9" t="s">
        <v>106</v>
      </c>
      <c r="AB1" s="9" t="s">
        <v>107</v>
      </c>
      <c r="AC1" s="8" t="s">
        <v>106</v>
      </c>
      <c r="AD1" s="8" t="s">
        <v>107</v>
      </c>
      <c r="AE1" s="9" t="s">
        <v>106</v>
      </c>
      <c r="AF1" s="9" t="s">
        <v>107</v>
      </c>
      <c r="AG1" s="8" t="s">
        <v>106</v>
      </c>
      <c r="AH1" s="8" t="s">
        <v>107</v>
      </c>
      <c r="AI1" s="9" t="s">
        <v>106</v>
      </c>
      <c r="AJ1" s="9" t="s">
        <v>107</v>
      </c>
      <c r="AK1" s="8" t="s">
        <v>106</v>
      </c>
      <c r="AL1" s="8" t="s">
        <v>107</v>
      </c>
    </row>
    <row r="2" spans="1:38" x14ac:dyDescent="0.3">
      <c r="A2" s="11">
        <v>80</v>
      </c>
      <c r="B2" s="12">
        <v>770363</v>
      </c>
      <c r="C2" s="10" t="s">
        <v>119</v>
      </c>
      <c r="D2" s="13" t="s">
        <v>9</v>
      </c>
      <c r="E2" s="14">
        <v>13</v>
      </c>
      <c r="F2" s="15" t="s">
        <v>2</v>
      </c>
      <c r="G2" s="36"/>
      <c r="H2" s="17">
        <f t="shared" ref="H2:H19" si="0">SUM(E2*G2)</f>
        <v>0</v>
      </c>
      <c r="I2" s="18">
        <v>0</v>
      </c>
      <c r="J2" s="19">
        <f t="shared" ref="J2:J5" si="1">SUM(G2*I2)</f>
        <v>0</v>
      </c>
      <c r="K2" s="20">
        <v>4</v>
      </c>
      <c r="L2" s="21">
        <f t="shared" ref="L2:L5" si="2">SUM(G2*K2)</f>
        <v>0</v>
      </c>
      <c r="M2" s="19">
        <v>0</v>
      </c>
      <c r="N2" s="19">
        <f t="shared" ref="N2:N5" si="3">SUM(G2*M2)</f>
        <v>0</v>
      </c>
      <c r="O2" s="20">
        <v>0</v>
      </c>
      <c r="P2" s="21">
        <f t="shared" ref="P2:P5" si="4">SUM(G2*O2)</f>
        <v>0</v>
      </c>
      <c r="Q2" s="19">
        <v>24</v>
      </c>
      <c r="R2" s="19">
        <f t="shared" ref="R2:R5" si="5">SUM(G2*Q2)</f>
        <v>0</v>
      </c>
      <c r="S2" s="20">
        <v>0</v>
      </c>
      <c r="T2" s="21">
        <f t="shared" ref="T2:T5" si="6">SUM(G2*S2)</f>
        <v>0</v>
      </c>
      <c r="U2" s="19">
        <v>0</v>
      </c>
      <c r="V2" s="19">
        <f t="shared" ref="V2:V5" si="7">SUM(G2*U2)</f>
        <v>0</v>
      </c>
      <c r="W2" s="20">
        <v>8</v>
      </c>
      <c r="X2" s="21">
        <f t="shared" ref="X2:X5" si="8">SUM(G2*W2)</f>
        <v>0</v>
      </c>
      <c r="Y2" s="19">
        <v>1</v>
      </c>
      <c r="Z2" s="19">
        <f t="shared" ref="Z2:Z5" si="9">SUM(G2*Y2)</f>
        <v>0</v>
      </c>
      <c r="AA2" s="20">
        <v>6</v>
      </c>
      <c r="AB2" s="21">
        <f t="shared" ref="AB2:AB5" si="10">SUM(G2*AA2)</f>
        <v>0</v>
      </c>
      <c r="AC2" s="19">
        <v>0</v>
      </c>
      <c r="AD2" s="19">
        <f t="shared" ref="AD2:AD5" si="11">SUM(G2*AC2)</f>
        <v>0</v>
      </c>
      <c r="AE2" s="20">
        <v>0</v>
      </c>
      <c r="AF2" s="21">
        <f t="shared" ref="AF2:AF5" si="12">SUM(G2*AE2)</f>
        <v>0</v>
      </c>
      <c r="AG2" s="19">
        <v>0</v>
      </c>
      <c r="AH2" s="19">
        <f t="shared" ref="AH2:AH5" si="13">SUM(G2*AG2)</f>
        <v>0</v>
      </c>
      <c r="AI2" s="20">
        <v>0</v>
      </c>
      <c r="AJ2" s="21">
        <f t="shared" ref="AJ2:AJ5" si="14">SUM(G2*AI2)</f>
        <v>0</v>
      </c>
      <c r="AK2" s="19">
        <v>3</v>
      </c>
      <c r="AL2" s="19">
        <f t="shared" ref="AL2:AL5" si="15">SUM(G2*AK2)</f>
        <v>0</v>
      </c>
    </row>
    <row r="3" spans="1:38" x14ac:dyDescent="0.3">
      <c r="A3" s="11">
        <v>90</v>
      </c>
      <c r="B3" s="12">
        <v>770358</v>
      </c>
      <c r="C3" s="10" t="s">
        <v>119</v>
      </c>
      <c r="D3" s="13" t="s">
        <v>10</v>
      </c>
      <c r="E3" s="14">
        <v>19</v>
      </c>
      <c r="F3" s="15" t="s">
        <v>2</v>
      </c>
      <c r="G3" s="36"/>
      <c r="H3" s="17">
        <f t="shared" si="0"/>
        <v>0</v>
      </c>
      <c r="I3" s="18">
        <v>0</v>
      </c>
      <c r="J3" s="19">
        <f t="shared" si="1"/>
        <v>0</v>
      </c>
      <c r="K3" s="20">
        <v>6</v>
      </c>
      <c r="L3" s="21">
        <f t="shared" si="2"/>
        <v>0</v>
      </c>
      <c r="M3" s="19">
        <v>2</v>
      </c>
      <c r="N3" s="19">
        <f t="shared" si="3"/>
        <v>0</v>
      </c>
      <c r="O3" s="20">
        <v>0</v>
      </c>
      <c r="P3" s="21">
        <f t="shared" si="4"/>
        <v>0</v>
      </c>
      <c r="Q3" s="19">
        <v>6</v>
      </c>
      <c r="R3" s="19">
        <f t="shared" si="5"/>
        <v>0</v>
      </c>
      <c r="S3" s="20">
        <v>0</v>
      </c>
      <c r="T3" s="21">
        <f t="shared" si="6"/>
        <v>0</v>
      </c>
      <c r="U3" s="19">
        <v>0</v>
      </c>
      <c r="V3" s="19">
        <f t="shared" si="7"/>
        <v>0</v>
      </c>
      <c r="W3" s="20">
        <v>6</v>
      </c>
      <c r="X3" s="21">
        <f t="shared" si="8"/>
        <v>0</v>
      </c>
      <c r="Y3" s="19">
        <v>0</v>
      </c>
      <c r="Z3" s="19">
        <f t="shared" si="9"/>
        <v>0</v>
      </c>
      <c r="AA3" s="20">
        <v>2</v>
      </c>
      <c r="AB3" s="21">
        <f t="shared" si="10"/>
        <v>0</v>
      </c>
      <c r="AC3" s="19">
        <v>0</v>
      </c>
      <c r="AD3" s="19">
        <f t="shared" si="11"/>
        <v>0</v>
      </c>
      <c r="AE3" s="20">
        <v>0</v>
      </c>
      <c r="AF3" s="21">
        <f t="shared" si="12"/>
        <v>0</v>
      </c>
      <c r="AG3" s="19">
        <v>0</v>
      </c>
      <c r="AH3" s="19">
        <f t="shared" si="13"/>
        <v>0</v>
      </c>
      <c r="AI3" s="20">
        <v>0</v>
      </c>
      <c r="AJ3" s="21">
        <f t="shared" si="14"/>
        <v>0</v>
      </c>
      <c r="AK3" s="19">
        <v>0</v>
      </c>
      <c r="AL3" s="19">
        <f t="shared" si="15"/>
        <v>0</v>
      </c>
    </row>
    <row r="4" spans="1:38" x14ac:dyDescent="0.3">
      <c r="A4" s="11">
        <v>100</v>
      </c>
      <c r="B4" s="12">
        <v>770359</v>
      </c>
      <c r="C4" s="10" t="s">
        <v>119</v>
      </c>
      <c r="D4" s="13" t="s">
        <v>11</v>
      </c>
      <c r="E4" s="14">
        <v>14</v>
      </c>
      <c r="F4" s="15" t="s">
        <v>2</v>
      </c>
      <c r="G4" s="36"/>
      <c r="H4" s="17">
        <f t="shared" si="0"/>
        <v>0</v>
      </c>
      <c r="I4" s="18">
        <v>0</v>
      </c>
      <c r="J4" s="19">
        <f t="shared" si="1"/>
        <v>0</v>
      </c>
      <c r="K4" s="20">
        <v>0</v>
      </c>
      <c r="L4" s="21">
        <f t="shared" si="2"/>
        <v>0</v>
      </c>
      <c r="M4" s="19">
        <v>2</v>
      </c>
      <c r="N4" s="19">
        <f t="shared" si="3"/>
        <v>0</v>
      </c>
      <c r="O4" s="20">
        <v>0</v>
      </c>
      <c r="P4" s="21">
        <f t="shared" si="4"/>
        <v>0</v>
      </c>
      <c r="Q4" s="19">
        <v>0</v>
      </c>
      <c r="R4" s="19">
        <f t="shared" si="5"/>
        <v>0</v>
      </c>
      <c r="S4" s="20">
        <v>0</v>
      </c>
      <c r="T4" s="21">
        <f t="shared" si="6"/>
        <v>0</v>
      </c>
      <c r="U4" s="19">
        <v>0</v>
      </c>
      <c r="V4" s="19">
        <f t="shared" si="7"/>
        <v>0</v>
      </c>
      <c r="W4" s="20">
        <v>3</v>
      </c>
      <c r="X4" s="21">
        <f t="shared" si="8"/>
        <v>0</v>
      </c>
      <c r="Y4" s="19">
        <v>0</v>
      </c>
      <c r="Z4" s="19">
        <f t="shared" si="9"/>
        <v>0</v>
      </c>
      <c r="AA4" s="20">
        <v>1</v>
      </c>
      <c r="AB4" s="21">
        <f t="shared" si="10"/>
        <v>0</v>
      </c>
      <c r="AC4" s="19">
        <v>0</v>
      </c>
      <c r="AD4" s="19">
        <f t="shared" si="11"/>
        <v>0</v>
      </c>
      <c r="AE4" s="20">
        <v>0</v>
      </c>
      <c r="AF4" s="21">
        <f t="shared" si="12"/>
        <v>0</v>
      </c>
      <c r="AG4" s="19">
        <v>0</v>
      </c>
      <c r="AH4" s="19">
        <f t="shared" si="13"/>
        <v>0</v>
      </c>
      <c r="AI4" s="20">
        <v>0</v>
      </c>
      <c r="AJ4" s="21">
        <f t="shared" si="14"/>
        <v>0</v>
      </c>
      <c r="AK4" s="19">
        <v>0</v>
      </c>
      <c r="AL4" s="19">
        <f t="shared" si="15"/>
        <v>0</v>
      </c>
    </row>
    <row r="5" spans="1:38" x14ac:dyDescent="0.3">
      <c r="A5" s="11">
        <v>60</v>
      </c>
      <c r="B5" s="12">
        <v>770360</v>
      </c>
      <c r="C5" s="10" t="s">
        <v>119</v>
      </c>
      <c r="D5" s="13" t="s">
        <v>7</v>
      </c>
      <c r="E5" s="14">
        <v>15</v>
      </c>
      <c r="F5" s="15" t="s">
        <v>2</v>
      </c>
      <c r="G5" s="36"/>
      <c r="H5" s="17">
        <f t="shared" si="0"/>
        <v>0</v>
      </c>
      <c r="I5" s="18">
        <v>0</v>
      </c>
      <c r="J5" s="19">
        <f t="shared" si="1"/>
        <v>0</v>
      </c>
      <c r="K5" s="20">
        <v>0</v>
      </c>
      <c r="L5" s="21">
        <f t="shared" si="2"/>
        <v>0</v>
      </c>
      <c r="M5" s="19">
        <v>0</v>
      </c>
      <c r="N5" s="19">
        <f t="shared" si="3"/>
        <v>0</v>
      </c>
      <c r="O5" s="20">
        <v>0</v>
      </c>
      <c r="P5" s="21">
        <f t="shared" si="4"/>
        <v>0</v>
      </c>
      <c r="Q5" s="19">
        <v>0</v>
      </c>
      <c r="R5" s="19">
        <f t="shared" si="5"/>
        <v>0</v>
      </c>
      <c r="S5" s="20">
        <v>0</v>
      </c>
      <c r="T5" s="21">
        <f t="shared" si="6"/>
        <v>0</v>
      </c>
      <c r="U5" s="19">
        <v>0</v>
      </c>
      <c r="V5" s="19">
        <f t="shared" si="7"/>
        <v>0</v>
      </c>
      <c r="W5" s="20">
        <v>2</v>
      </c>
      <c r="X5" s="21">
        <f t="shared" si="8"/>
        <v>0</v>
      </c>
      <c r="Y5" s="19">
        <v>0</v>
      </c>
      <c r="Z5" s="19">
        <f t="shared" si="9"/>
        <v>0</v>
      </c>
      <c r="AA5" s="20">
        <v>0</v>
      </c>
      <c r="AB5" s="21">
        <f t="shared" si="10"/>
        <v>0</v>
      </c>
      <c r="AC5" s="19">
        <v>0</v>
      </c>
      <c r="AD5" s="19">
        <f t="shared" si="11"/>
        <v>0</v>
      </c>
      <c r="AE5" s="20">
        <v>0</v>
      </c>
      <c r="AF5" s="21">
        <f t="shared" si="12"/>
        <v>0</v>
      </c>
      <c r="AG5" s="19">
        <v>0</v>
      </c>
      <c r="AH5" s="19">
        <f t="shared" si="13"/>
        <v>0</v>
      </c>
      <c r="AI5" s="20">
        <v>0</v>
      </c>
      <c r="AJ5" s="21">
        <f t="shared" si="14"/>
        <v>0</v>
      </c>
      <c r="AK5" s="19">
        <v>0</v>
      </c>
      <c r="AL5" s="19">
        <f t="shared" si="15"/>
        <v>0</v>
      </c>
    </row>
    <row r="6" spans="1:38" x14ac:dyDescent="0.3">
      <c r="A6" s="11">
        <v>70</v>
      </c>
      <c r="B6" s="12">
        <v>770355</v>
      </c>
      <c r="C6" s="10" t="s">
        <v>119</v>
      </c>
      <c r="D6" s="13" t="s">
        <v>8</v>
      </c>
      <c r="E6" s="14">
        <v>24</v>
      </c>
      <c r="F6" s="15" t="s">
        <v>2</v>
      </c>
      <c r="G6" s="36"/>
      <c r="H6" s="17">
        <f t="shared" si="0"/>
        <v>0</v>
      </c>
      <c r="I6" s="18">
        <v>0</v>
      </c>
      <c r="J6" s="19">
        <f t="shared" ref="J6:J19" si="16">SUM(G6*I6)</f>
        <v>0</v>
      </c>
      <c r="K6" s="20">
        <v>6</v>
      </c>
      <c r="L6" s="21">
        <f t="shared" ref="L6:L19" si="17">SUM(G6*K6)</f>
        <v>0</v>
      </c>
      <c r="M6" s="19">
        <v>0</v>
      </c>
      <c r="N6" s="19">
        <f t="shared" ref="N6:N19" si="18">SUM(G6*M6)</f>
        <v>0</v>
      </c>
      <c r="O6" s="20">
        <v>0</v>
      </c>
      <c r="P6" s="21">
        <f t="shared" ref="P6:P19" si="19">SUM(G6*O6)</f>
        <v>0</v>
      </c>
      <c r="Q6" s="19">
        <v>0</v>
      </c>
      <c r="R6" s="19">
        <f t="shared" ref="R6:R19" si="20">SUM(G6*Q6)</f>
        <v>0</v>
      </c>
      <c r="S6" s="20">
        <v>0</v>
      </c>
      <c r="T6" s="21">
        <f t="shared" ref="T6:T19" si="21">SUM(G6*S6)</f>
        <v>0</v>
      </c>
      <c r="U6" s="19">
        <v>0</v>
      </c>
      <c r="V6" s="19">
        <f t="shared" ref="V6:V19" si="22">SUM(G6*U6)</f>
        <v>0</v>
      </c>
      <c r="W6" s="20">
        <v>3</v>
      </c>
      <c r="X6" s="21">
        <f t="shared" ref="X6:X19" si="23">SUM(G6*W6)</f>
        <v>0</v>
      </c>
      <c r="Y6" s="19">
        <v>0</v>
      </c>
      <c r="Z6" s="19">
        <f t="shared" ref="Z6:Z19" si="24">SUM(G6*Y6)</f>
        <v>0</v>
      </c>
      <c r="AA6" s="20">
        <v>1</v>
      </c>
      <c r="AB6" s="21">
        <f t="shared" ref="AB6:AB19" si="25">SUM(G6*AA6)</f>
        <v>0</v>
      </c>
      <c r="AC6" s="19">
        <v>0</v>
      </c>
      <c r="AD6" s="19">
        <f t="shared" ref="AD6:AD19" si="26">SUM(G6*AC6)</f>
        <v>0</v>
      </c>
      <c r="AE6" s="20">
        <v>0</v>
      </c>
      <c r="AF6" s="21">
        <f t="shared" ref="AF6:AF19" si="27">SUM(G6*AE6)</f>
        <v>0</v>
      </c>
      <c r="AG6" s="19">
        <v>0</v>
      </c>
      <c r="AH6" s="19">
        <f t="shared" ref="AH6:AH19" si="28">SUM(G6*AG6)</f>
        <v>0</v>
      </c>
      <c r="AI6" s="20">
        <v>0</v>
      </c>
      <c r="AJ6" s="21">
        <f t="shared" ref="AJ6:AJ19" si="29">SUM(G6*AI6)</f>
        <v>0</v>
      </c>
      <c r="AK6" s="19">
        <v>0</v>
      </c>
      <c r="AL6" s="19">
        <f t="shared" ref="AL6:AL19" si="30">SUM(G6*AK6)</f>
        <v>0</v>
      </c>
    </row>
    <row r="7" spans="1:38" x14ac:dyDescent="0.3">
      <c r="A7" s="11">
        <v>30</v>
      </c>
      <c r="B7" s="12">
        <v>566588</v>
      </c>
      <c r="C7" s="10" t="s">
        <v>119</v>
      </c>
      <c r="D7" s="13" t="s">
        <v>4</v>
      </c>
      <c r="E7" s="14">
        <v>35</v>
      </c>
      <c r="F7" s="15" t="s">
        <v>2</v>
      </c>
      <c r="G7" s="36"/>
      <c r="H7" s="17">
        <f t="shared" si="0"/>
        <v>0</v>
      </c>
      <c r="I7" s="18">
        <v>0</v>
      </c>
      <c r="J7" s="19">
        <f t="shared" si="16"/>
        <v>0</v>
      </c>
      <c r="K7" s="20">
        <v>8</v>
      </c>
      <c r="L7" s="21">
        <f t="shared" si="17"/>
        <v>0</v>
      </c>
      <c r="M7" s="19">
        <v>0</v>
      </c>
      <c r="N7" s="19">
        <f t="shared" si="18"/>
        <v>0</v>
      </c>
      <c r="O7" s="20">
        <v>15</v>
      </c>
      <c r="P7" s="21">
        <f t="shared" si="19"/>
        <v>0</v>
      </c>
      <c r="Q7" s="19">
        <v>30</v>
      </c>
      <c r="R7" s="19">
        <f t="shared" si="20"/>
        <v>0</v>
      </c>
      <c r="S7" s="20">
        <v>0</v>
      </c>
      <c r="T7" s="21">
        <f t="shared" si="21"/>
        <v>0</v>
      </c>
      <c r="U7" s="19">
        <v>0</v>
      </c>
      <c r="V7" s="19">
        <f t="shared" si="22"/>
        <v>0</v>
      </c>
      <c r="W7" s="20">
        <v>0</v>
      </c>
      <c r="X7" s="21">
        <f t="shared" si="23"/>
        <v>0</v>
      </c>
      <c r="Y7" s="19">
        <v>0</v>
      </c>
      <c r="Z7" s="19">
        <f t="shared" si="24"/>
        <v>0</v>
      </c>
      <c r="AA7" s="20">
        <v>6</v>
      </c>
      <c r="AB7" s="21">
        <f t="shared" si="25"/>
        <v>0</v>
      </c>
      <c r="AC7" s="19">
        <v>0</v>
      </c>
      <c r="AD7" s="19">
        <f t="shared" si="26"/>
        <v>0</v>
      </c>
      <c r="AE7" s="20">
        <v>0</v>
      </c>
      <c r="AF7" s="21">
        <f t="shared" si="27"/>
        <v>0</v>
      </c>
      <c r="AG7" s="19">
        <v>0</v>
      </c>
      <c r="AH7" s="19">
        <f t="shared" si="28"/>
        <v>0</v>
      </c>
      <c r="AI7" s="20">
        <v>0</v>
      </c>
      <c r="AJ7" s="21">
        <f t="shared" si="29"/>
        <v>0</v>
      </c>
      <c r="AK7" s="19">
        <v>4</v>
      </c>
      <c r="AL7" s="19">
        <f t="shared" si="30"/>
        <v>0</v>
      </c>
    </row>
    <row r="8" spans="1:38" x14ac:dyDescent="0.3">
      <c r="A8" s="11">
        <v>40</v>
      </c>
      <c r="B8" s="12">
        <v>566591</v>
      </c>
      <c r="C8" s="10" t="s">
        <v>119</v>
      </c>
      <c r="D8" s="13" t="s">
        <v>5</v>
      </c>
      <c r="E8" s="14">
        <v>29</v>
      </c>
      <c r="F8" s="15" t="s">
        <v>2</v>
      </c>
      <c r="G8" s="36"/>
      <c r="H8" s="17">
        <f t="shared" si="0"/>
        <v>0</v>
      </c>
      <c r="I8" s="18">
        <v>0</v>
      </c>
      <c r="J8" s="19">
        <f t="shared" si="16"/>
        <v>0</v>
      </c>
      <c r="K8" s="20">
        <v>8</v>
      </c>
      <c r="L8" s="21">
        <f t="shared" si="17"/>
        <v>0</v>
      </c>
      <c r="M8" s="19">
        <v>0</v>
      </c>
      <c r="N8" s="19">
        <f t="shared" si="18"/>
        <v>0</v>
      </c>
      <c r="O8" s="20">
        <v>15</v>
      </c>
      <c r="P8" s="21">
        <f t="shared" si="19"/>
        <v>0</v>
      </c>
      <c r="Q8" s="19">
        <v>12</v>
      </c>
      <c r="R8" s="19">
        <f t="shared" si="20"/>
        <v>0</v>
      </c>
      <c r="S8" s="20">
        <v>0</v>
      </c>
      <c r="T8" s="21">
        <f t="shared" si="21"/>
        <v>0</v>
      </c>
      <c r="U8" s="19">
        <v>2</v>
      </c>
      <c r="V8" s="19">
        <f t="shared" si="22"/>
        <v>0</v>
      </c>
      <c r="W8" s="20">
        <v>3</v>
      </c>
      <c r="X8" s="21">
        <f t="shared" si="23"/>
        <v>0</v>
      </c>
      <c r="Y8" s="19">
        <v>0</v>
      </c>
      <c r="Z8" s="19">
        <f t="shared" si="24"/>
        <v>0</v>
      </c>
      <c r="AA8" s="20">
        <v>8</v>
      </c>
      <c r="AB8" s="21">
        <f t="shared" si="25"/>
        <v>0</v>
      </c>
      <c r="AC8" s="19">
        <v>0</v>
      </c>
      <c r="AD8" s="19">
        <f t="shared" si="26"/>
        <v>0</v>
      </c>
      <c r="AE8" s="20">
        <v>0</v>
      </c>
      <c r="AF8" s="21">
        <f t="shared" si="27"/>
        <v>0</v>
      </c>
      <c r="AG8" s="19">
        <v>0</v>
      </c>
      <c r="AH8" s="19">
        <f t="shared" si="28"/>
        <v>0</v>
      </c>
      <c r="AI8" s="20">
        <v>0</v>
      </c>
      <c r="AJ8" s="21">
        <f t="shared" si="29"/>
        <v>0</v>
      </c>
      <c r="AK8" s="19">
        <v>0</v>
      </c>
      <c r="AL8" s="19">
        <f t="shared" si="30"/>
        <v>0</v>
      </c>
    </row>
    <row r="9" spans="1:38" x14ac:dyDescent="0.3">
      <c r="A9" s="11">
        <v>380</v>
      </c>
      <c r="B9" s="12">
        <v>566591</v>
      </c>
      <c r="C9" s="10" t="s">
        <v>119</v>
      </c>
      <c r="D9" s="13" t="s">
        <v>5</v>
      </c>
      <c r="E9" s="14">
        <v>16</v>
      </c>
      <c r="F9" s="15" t="s">
        <v>2</v>
      </c>
      <c r="G9" s="36"/>
      <c r="H9" s="17">
        <f t="shared" si="0"/>
        <v>0</v>
      </c>
      <c r="I9" s="18">
        <v>0</v>
      </c>
      <c r="J9" s="19">
        <f t="shared" si="16"/>
        <v>0</v>
      </c>
      <c r="K9" s="20">
        <v>4</v>
      </c>
      <c r="L9" s="21">
        <f t="shared" si="17"/>
        <v>0</v>
      </c>
      <c r="M9" s="19">
        <v>0</v>
      </c>
      <c r="N9" s="19">
        <f t="shared" si="18"/>
        <v>0</v>
      </c>
      <c r="O9" s="20">
        <v>15</v>
      </c>
      <c r="P9" s="21">
        <f t="shared" si="19"/>
        <v>0</v>
      </c>
      <c r="Q9" s="19">
        <v>18</v>
      </c>
      <c r="R9" s="19">
        <f t="shared" si="20"/>
        <v>0</v>
      </c>
      <c r="S9" s="20">
        <v>0</v>
      </c>
      <c r="T9" s="21">
        <f t="shared" si="21"/>
        <v>0</v>
      </c>
      <c r="U9" s="19">
        <v>0</v>
      </c>
      <c r="V9" s="19">
        <f t="shared" si="22"/>
        <v>0</v>
      </c>
      <c r="W9" s="20">
        <v>2</v>
      </c>
      <c r="X9" s="21">
        <f t="shared" si="23"/>
        <v>0</v>
      </c>
      <c r="Y9" s="19">
        <v>0</v>
      </c>
      <c r="Z9" s="19">
        <f t="shared" si="24"/>
        <v>0</v>
      </c>
      <c r="AA9" s="20">
        <v>0</v>
      </c>
      <c r="AB9" s="21">
        <f t="shared" si="25"/>
        <v>0</v>
      </c>
      <c r="AC9" s="19">
        <v>1</v>
      </c>
      <c r="AD9" s="19">
        <f t="shared" si="26"/>
        <v>0</v>
      </c>
      <c r="AE9" s="20">
        <v>0</v>
      </c>
      <c r="AF9" s="21">
        <f t="shared" si="27"/>
        <v>0</v>
      </c>
      <c r="AG9" s="19">
        <v>0</v>
      </c>
      <c r="AH9" s="19">
        <f t="shared" si="28"/>
        <v>0</v>
      </c>
      <c r="AI9" s="20">
        <v>0</v>
      </c>
      <c r="AJ9" s="21">
        <f t="shared" si="29"/>
        <v>0</v>
      </c>
      <c r="AK9" s="19">
        <v>0</v>
      </c>
      <c r="AL9" s="19">
        <f t="shared" si="30"/>
        <v>0</v>
      </c>
    </row>
    <row r="10" spans="1:38" x14ac:dyDescent="0.3">
      <c r="A10" s="11">
        <v>50</v>
      </c>
      <c r="B10" s="12">
        <v>566598</v>
      </c>
      <c r="C10" s="10" t="s">
        <v>119</v>
      </c>
      <c r="D10" s="13" t="s">
        <v>6</v>
      </c>
      <c r="E10" s="14">
        <v>15</v>
      </c>
      <c r="F10" s="15" t="s">
        <v>2</v>
      </c>
      <c r="G10" s="36"/>
      <c r="H10" s="17">
        <f t="shared" si="0"/>
        <v>0</v>
      </c>
      <c r="I10" s="18">
        <v>0</v>
      </c>
      <c r="J10" s="19">
        <f t="shared" si="16"/>
        <v>0</v>
      </c>
      <c r="K10" s="20">
        <v>4</v>
      </c>
      <c r="L10" s="21">
        <f t="shared" si="17"/>
        <v>0</v>
      </c>
      <c r="M10" s="19">
        <v>0</v>
      </c>
      <c r="N10" s="19">
        <f t="shared" si="18"/>
        <v>0</v>
      </c>
      <c r="O10" s="20">
        <v>5</v>
      </c>
      <c r="P10" s="21">
        <f t="shared" si="19"/>
        <v>0</v>
      </c>
      <c r="Q10" s="19">
        <v>6</v>
      </c>
      <c r="R10" s="19">
        <f t="shared" si="20"/>
        <v>0</v>
      </c>
      <c r="S10" s="20">
        <v>0</v>
      </c>
      <c r="T10" s="21">
        <f t="shared" si="21"/>
        <v>0</v>
      </c>
      <c r="U10" s="19">
        <v>0</v>
      </c>
      <c r="V10" s="19">
        <f t="shared" si="22"/>
        <v>0</v>
      </c>
      <c r="W10" s="20">
        <v>0</v>
      </c>
      <c r="X10" s="21">
        <f t="shared" si="23"/>
        <v>0</v>
      </c>
      <c r="Y10" s="19">
        <v>0</v>
      </c>
      <c r="Z10" s="19">
        <f t="shared" si="24"/>
        <v>0</v>
      </c>
      <c r="AA10" s="20">
        <v>0</v>
      </c>
      <c r="AB10" s="21">
        <f t="shared" si="25"/>
        <v>0</v>
      </c>
      <c r="AC10" s="19">
        <v>0</v>
      </c>
      <c r="AD10" s="19">
        <f t="shared" si="26"/>
        <v>0</v>
      </c>
      <c r="AE10" s="20">
        <v>0</v>
      </c>
      <c r="AF10" s="21">
        <f t="shared" si="27"/>
        <v>0</v>
      </c>
      <c r="AG10" s="19">
        <v>2</v>
      </c>
      <c r="AH10" s="19">
        <f t="shared" si="28"/>
        <v>0</v>
      </c>
      <c r="AI10" s="20">
        <v>0</v>
      </c>
      <c r="AJ10" s="21">
        <f t="shared" si="29"/>
        <v>0</v>
      </c>
      <c r="AK10" s="19">
        <v>4</v>
      </c>
      <c r="AL10" s="19">
        <f t="shared" si="30"/>
        <v>0</v>
      </c>
    </row>
    <row r="11" spans="1:38" x14ac:dyDescent="0.3">
      <c r="A11" s="11">
        <v>610</v>
      </c>
      <c r="B11" s="12">
        <v>566599</v>
      </c>
      <c r="C11" s="10" t="s">
        <v>119</v>
      </c>
      <c r="D11" s="13" t="s">
        <v>56</v>
      </c>
      <c r="E11" s="14">
        <v>4</v>
      </c>
      <c r="F11" s="15" t="s">
        <v>2</v>
      </c>
      <c r="G11" s="36"/>
      <c r="H11" s="17">
        <f t="shared" si="0"/>
        <v>0</v>
      </c>
      <c r="I11" s="18">
        <v>0</v>
      </c>
      <c r="J11" s="19">
        <f t="shared" si="16"/>
        <v>0</v>
      </c>
      <c r="K11" s="20">
        <v>0</v>
      </c>
      <c r="L11" s="21">
        <f t="shared" si="17"/>
        <v>0</v>
      </c>
      <c r="M11" s="19">
        <v>0</v>
      </c>
      <c r="N11" s="19">
        <f t="shared" si="18"/>
        <v>0</v>
      </c>
      <c r="O11" s="20">
        <v>0</v>
      </c>
      <c r="P11" s="21">
        <f t="shared" si="19"/>
        <v>0</v>
      </c>
      <c r="Q11" s="19">
        <v>0</v>
      </c>
      <c r="R11" s="19">
        <f t="shared" si="20"/>
        <v>0</v>
      </c>
      <c r="S11" s="20">
        <v>0</v>
      </c>
      <c r="T11" s="21">
        <f t="shared" si="21"/>
        <v>0</v>
      </c>
      <c r="U11" s="19">
        <v>0</v>
      </c>
      <c r="V11" s="19">
        <f t="shared" si="22"/>
        <v>0</v>
      </c>
      <c r="W11" s="20">
        <v>4</v>
      </c>
      <c r="X11" s="21">
        <f t="shared" si="23"/>
        <v>0</v>
      </c>
      <c r="Y11" s="19">
        <v>0</v>
      </c>
      <c r="Z11" s="19">
        <f t="shared" si="24"/>
        <v>0</v>
      </c>
      <c r="AA11" s="20">
        <v>0</v>
      </c>
      <c r="AB11" s="21">
        <f t="shared" si="25"/>
        <v>0</v>
      </c>
      <c r="AC11" s="19">
        <v>0</v>
      </c>
      <c r="AD11" s="19">
        <f t="shared" si="26"/>
        <v>0</v>
      </c>
      <c r="AE11" s="20">
        <v>0</v>
      </c>
      <c r="AF11" s="21">
        <f t="shared" si="27"/>
        <v>0</v>
      </c>
      <c r="AG11" s="19">
        <v>0</v>
      </c>
      <c r="AH11" s="19">
        <f t="shared" si="28"/>
        <v>0</v>
      </c>
      <c r="AI11" s="20">
        <v>0</v>
      </c>
      <c r="AJ11" s="21">
        <f t="shared" si="29"/>
        <v>0</v>
      </c>
      <c r="AK11" s="19">
        <v>0</v>
      </c>
      <c r="AL11" s="19">
        <f t="shared" si="30"/>
        <v>0</v>
      </c>
    </row>
    <row r="12" spans="1:38" x14ac:dyDescent="0.3">
      <c r="A12" s="11">
        <v>620</v>
      </c>
      <c r="B12" s="12">
        <v>566590</v>
      </c>
      <c r="C12" s="10" t="s">
        <v>119</v>
      </c>
      <c r="D12" s="13" t="s">
        <v>57</v>
      </c>
      <c r="E12" s="14">
        <v>2</v>
      </c>
      <c r="F12" s="15" t="s">
        <v>2</v>
      </c>
      <c r="G12" s="36"/>
      <c r="H12" s="17">
        <f t="shared" si="0"/>
        <v>0</v>
      </c>
      <c r="I12" s="18">
        <v>0</v>
      </c>
      <c r="J12" s="19">
        <f t="shared" si="16"/>
        <v>0</v>
      </c>
      <c r="K12" s="20">
        <v>6</v>
      </c>
      <c r="L12" s="21">
        <f t="shared" si="17"/>
        <v>0</v>
      </c>
      <c r="M12" s="19">
        <v>0</v>
      </c>
      <c r="N12" s="19">
        <f t="shared" si="18"/>
        <v>0</v>
      </c>
      <c r="O12" s="20">
        <v>0</v>
      </c>
      <c r="P12" s="21">
        <f t="shared" si="19"/>
        <v>0</v>
      </c>
      <c r="Q12" s="19">
        <v>0</v>
      </c>
      <c r="R12" s="19">
        <f t="shared" si="20"/>
        <v>0</v>
      </c>
      <c r="S12" s="20">
        <v>0</v>
      </c>
      <c r="T12" s="21">
        <f t="shared" si="21"/>
        <v>0</v>
      </c>
      <c r="U12" s="19">
        <v>0</v>
      </c>
      <c r="V12" s="19">
        <f t="shared" si="22"/>
        <v>0</v>
      </c>
      <c r="W12" s="20">
        <v>10</v>
      </c>
      <c r="X12" s="21">
        <f t="shared" si="23"/>
        <v>0</v>
      </c>
      <c r="Y12" s="19">
        <v>0</v>
      </c>
      <c r="Z12" s="19">
        <f t="shared" si="24"/>
        <v>0</v>
      </c>
      <c r="AA12" s="20">
        <v>0</v>
      </c>
      <c r="AB12" s="21">
        <f t="shared" si="25"/>
        <v>0</v>
      </c>
      <c r="AC12" s="19">
        <v>0</v>
      </c>
      <c r="AD12" s="19">
        <f t="shared" si="26"/>
        <v>0</v>
      </c>
      <c r="AE12" s="20">
        <v>0</v>
      </c>
      <c r="AF12" s="21">
        <f t="shared" si="27"/>
        <v>0</v>
      </c>
      <c r="AG12" s="19">
        <v>0</v>
      </c>
      <c r="AH12" s="19">
        <f t="shared" si="28"/>
        <v>0</v>
      </c>
      <c r="AI12" s="20">
        <v>0</v>
      </c>
      <c r="AJ12" s="21">
        <f t="shared" si="29"/>
        <v>0</v>
      </c>
      <c r="AK12" s="19">
        <v>1</v>
      </c>
      <c r="AL12" s="19">
        <f t="shared" si="30"/>
        <v>0</v>
      </c>
    </row>
    <row r="13" spans="1:38" x14ac:dyDescent="0.3">
      <c r="A13" s="11">
        <v>680</v>
      </c>
      <c r="B13" s="12">
        <v>566595</v>
      </c>
      <c r="C13" s="10" t="s">
        <v>119</v>
      </c>
      <c r="D13" s="13" t="s">
        <v>60</v>
      </c>
      <c r="E13" s="14">
        <v>5</v>
      </c>
      <c r="F13" s="15" t="s">
        <v>2</v>
      </c>
      <c r="G13" s="36"/>
      <c r="H13" s="17">
        <f t="shared" si="0"/>
        <v>0</v>
      </c>
      <c r="I13" s="18">
        <v>0</v>
      </c>
      <c r="J13" s="19">
        <f t="shared" si="16"/>
        <v>0</v>
      </c>
      <c r="K13" s="20">
        <v>6</v>
      </c>
      <c r="L13" s="21">
        <f t="shared" si="17"/>
        <v>0</v>
      </c>
      <c r="M13" s="19">
        <v>0</v>
      </c>
      <c r="N13" s="19">
        <f t="shared" si="18"/>
        <v>0</v>
      </c>
      <c r="O13" s="20">
        <v>0</v>
      </c>
      <c r="P13" s="21">
        <f t="shared" si="19"/>
        <v>0</v>
      </c>
      <c r="Q13" s="19">
        <v>0</v>
      </c>
      <c r="R13" s="19">
        <f t="shared" si="20"/>
        <v>0</v>
      </c>
      <c r="S13" s="20">
        <v>0</v>
      </c>
      <c r="T13" s="21">
        <f t="shared" si="21"/>
        <v>0</v>
      </c>
      <c r="U13" s="19">
        <v>2</v>
      </c>
      <c r="V13" s="19">
        <f t="shared" si="22"/>
        <v>0</v>
      </c>
      <c r="W13" s="20">
        <v>0</v>
      </c>
      <c r="X13" s="21">
        <f t="shared" si="23"/>
        <v>0</v>
      </c>
      <c r="Y13" s="19">
        <v>0</v>
      </c>
      <c r="Z13" s="19">
        <f t="shared" si="24"/>
        <v>0</v>
      </c>
      <c r="AA13" s="20">
        <v>0</v>
      </c>
      <c r="AB13" s="21">
        <f t="shared" si="25"/>
        <v>0</v>
      </c>
      <c r="AC13" s="19">
        <v>0</v>
      </c>
      <c r="AD13" s="19">
        <f t="shared" si="26"/>
        <v>0</v>
      </c>
      <c r="AE13" s="20">
        <v>0</v>
      </c>
      <c r="AF13" s="21">
        <f t="shared" si="27"/>
        <v>0</v>
      </c>
      <c r="AG13" s="19">
        <v>0</v>
      </c>
      <c r="AH13" s="19">
        <f t="shared" si="28"/>
        <v>0</v>
      </c>
      <c r="AI13" s="20">
        <v>0</v>
      </c>
      <c r="AJ13" s="21">
        <f t="shared" si="29"/>
        <v>0</v>
      </c>
      <c r="AK13" s="19">
        <v>0</v>
      </c>
      <c r="AL13" s="19">
        <f t="shared" si="30"/>
        <v>0</v>
      </c>
    </row>
    <row r="14" spans="1:38" x14ac:dyDescent="0.3">
      <c r="A14" s="11">
        <v>670</v>
      </c>
      <c r="B14" s="12">
        <v>566597</v>
      </c>
      <c r="C14" s="10" t="s">
        <v>119</v>
      </c>
      <c r="D14" s="13" t="s">
        <v>59</v>
      </c>
      <c r="E14" s="14">
        <v>5</v>
      </c>
      <c r="F14" s="15" t="s">
        <v>2</v>
      </c>
      <c r="G14" s="36"/>
      <c r="H14" s="17">
        <f t="shared" si="0"/>
        <v>0</v>
      </c>
      <c r="I14" s="18">
        <v>0</v>
      </c>
      <c r="J14" s="19">
        <f t="shared" si="16"/>
        <v>0</v>
      </c>
      <c r="K14" s="20">
        <v>0</v>
      </c>
      <c r="L14" s="21">
        <f t="shared" si="17"/>
        <v>0</v>
      </c>
      <c r="M14" s="19">
        <v>0</v>
      </c>
      <c r="N14" s="19">
        <f t="shared" si="18"/>
        <v>0</v>
      </c>
      <c r="O14" s="20">
        <v>0</v>
      </c>
      <c r="P14" s="21">
        <f t="shared" si="19"/>
        <v>0</v>
      </c>
      <c r="Q14" s="19">
        <v>0</v>
      </c>
      <c r="R14" s="19">
        <f t="shared" si="20"/>
        <v>0</v>
      </c>
      <c r="S14" s="20">
        <v>0</v>
      </c>
      <c r="T14" s="21">
        <f t="shared" si="21"/>
        <v>0</v>
      </c>
      <c r="U14" s="19">
        <v>0</v>
      </c>
      <c r="V14" s="19">
        <f t="shared" si="22"/>
        <v>0</v>
      </c>
      <c r="W14" s="20">
        <v>2</v>
      </c>
      <c r="X14" s="21">
        <f t="shared" si="23"/>
        <v>0</v>
      </c>
      <c r="Y14" s="19">
        <v>0</v>
      </c>
      <c r="Z14" s="19">
        <f t="shared" si="24"/>
        <v>0</v>
      </c>
      <c r="AA14" s="20">
        <v>0</v>
      </c>
      <c r="AB14" s="21">
        <f t="shared" si="25"/>
        <v>0</v>
      </c>
      <c r="AC14" s="19">
        <v>0</v>
      </c>
      <c r="AD14" s="19">
        <f t="shared" si="26"/>
        <v>0</v>
      </c>
      <c r="AE14" s="20">
        <v>0</v>
      </c>
      <c r="AF14" s="21">
        <f t="shared" si="27"/>
        <v>0</v>
      </c>
      <c r="AG14" s="19">
        <v>0</v>
      </c>
      <c r="AH14" s="19">
        <f t="shared" si="28"/>
        <v>0</v>
      </c>
      <c r="AI14" s="20">
        <v>0</v>
      </c>
      <c r="AJ14" s="21">
        <f t="shared" si="29"/>
        <v>0</v>
      </c>
      <c r="AK14" s="19">
        <v>0</v>
      </c>
      <c r="AL14" s="19">
        <f t="shared" si="30"/>
        <v>0</v>
      </c>
    </row>
    <row r="15" spans="1:38" x14ac:dyDescent="0.3">
      <c r="A15" s="11">
        <v>640</v>
      </c>
      <c r="B15" s="12">
        <v>566596</v>
      </c>
      <c r="C15" s="10" t="s">
        <v>119</v>
      </c>
      <c r="D15" s="13" t="s">
        <v>58</v>
      </c>
      <c r="E15" s="14">
        <v>5</v>
      </c>
      <c r="F15" s="15" t="s">
        <v>2</v>
      </c>
      <c r="G15" s="36"/>
      <c r="H15" s="17">
        <f t="shared" si="0"/>
        <v>0</v>
      </c>
      <c r="I15" s="18">
        <v>0</v>
      </c>
      <c r="J15" s="19">
        <f t="shared" si="16"/>
        <v>0</v>
      </c>
      <c r="K15" s="20">
        <v>0</v>
      </c>
      <c r="L15" s="21">
        <f t="shared" si="17"/>
        <v>0</v>
      </c>
      <c r="M15" s="19">
        <v>0</v>
      </c>
      <c r="N15" s="19">
        <f t="shared" si="18"/>
        <v>0</v>
      </c>
      <c r="O15" s="20">
        <v>0</v>
      </c>
      <c r="P15" s="21">
        <f t="shared" si="19"/>
        <v>0</v>
      </c>
      <c r="Q15" s="19">
        <v>0</v>
      </c>
      <c r="R15" s="19">
        <f t="shared" si="20"/>
        <v>0</v>
      </c>
      <c r="S15" s="20">
        <v>0</v>
      </c>
      <c r="T15" s="21">
        <f t="shared" si="21"/>
        <v>0</v>
      </c>
      <c r="U15" s="19">
        <v>0</v>
      </c>
      <c r="V15" s="19">
        <f t="shared" si="22"/>
        <v>0</v>
      </c>
      <c r="W15" s="20">
        <v>5</v>
      </c>
      <c r="X15" s="21">
        <f t="shared" si="23"/>
        <v>0</v>
      </c>
      <c r="Y15" s="19">
        <v>0</v>
      </c>
      <c r="Z15" s="19">
        <f t="shared" si="24"/>
        <v>0</v>
      </c>
      <c r="AA15" s="20">
        <v>0</v>
      </c>
      <c r="AB15" s="21">
        <f t="shared" si="25"/>
        <v>0</v>
      </c>
      <c r="AC15" s="19">
        <v>0</v>
      </c>
      <c r="AD15" s="19">
        <f t="shared" si="26"/>
        <v>0</v>
      </c>
      <c r="AE15" s="20">
        <v>0</v>
      </c>
      <c r="AF15" s="21">
        <f t="shared" si="27"/>
        <v>0</v>
      </c>
      <c r="AG15" s="19">
        <v>0</v>
      </c>
      <c r="AH15" s="19">
        <f t="shared" si="28"/>
        <v>0</v>
      </c>
      <c r="AI15" s="20">
        <v>0</v>
      </c>
      <c r="AJ15" s="21">
        <f t="shared" si="29"/>
        <v>0</v>
      </c>
      <c r="AK15" s="19">
        <v>0</v>
      </c>
      <c r="AL15" s="19">
        <f t="shared" si="30"/>
        <v>0</v>
      </c>
    </row>
    <row r="16" spans="1:38" x14ac:dyDescent="0.3">
      <c r="A16" s="11">
        <v>330</v>
      </c>
      <c r="B16" s="12">
        <v>222530</v>
      </c>
      <c r="C16" s="10" t="s">
        <v>119</v>
      </c>
      <c r="D16" s="13" t="s">
        <v>34</v>
      </c>
      <c r="E16" s="14">
        <v>21</v>
      </c>
      <c r="F16" s="15" t="s">
        <v>2</v>
      </c>
      <c r="G16" s="36"/>
      <c r="H16" s="17">
        <f t="shared" si="0"/>
        <v>0</v>
      </c>
      <c r="I16" s="18">
        <v>0</v>
      </c>
      <c r="J16" s="19">
        <f t="shared" si="16"/>
        <v>0</v>
      </c>
      <c r="K16" s="20">
        <v>0</v>
      </c>
      <c r="L16" s="21">
        <f t="shared" si="17"/>
        <v>0</v>
      </c>
      <c r="M16" s="19">
        <v>7</v>
      </c>
      <c r="N16" s="19">
        <f t="shared" si="18"/>
        <v>0</v>
      </c>
      <c r="O16" s="20">
        <v>0</v>
      </c>
      <c r="P16" s="21">
        <f t="shared" si="19"/>
        <v>0</v>
      </c>
      <c r="Q16" s="19">
        <v>0</v>
      </c>
      <c r="R16" s="19">
        <f t="shared" si="20"/>
        <v>0</v>
      </c>
      <c r="S16" s="20">
        <v>0</v>
      </c>
      <c r="T16" s="21">
        <f t="shared" si="21"/>
        <v>0</v>
      </c>
      <c r="U16" s="19">
        <v>0</v>
      </c>
      <c r="V16" s="19">
        <f t="shared" si="22"/>
        <v>0</v>
      </c>
      <c r="W16" s="20">
        <v>0</v>
      </c>
      <c r="X16" s="21">
        <f t="shared" si="23"/>
        <v>0</v>
      </c>
      <c r="Y16" s="19">
        <v>1</v>
      </c>
      <c r="Z16" s="19">
        <f t="shared" si="24"/>
        <v>0</v>
      </c>
      <c r="AA16" s="20">
        <v>1</v>
      </c>
      <c r="AB16" s="21">
        <f t="shared" si="25"/>
        <v>0</v>
      </c>
      <c r="AC16" s="19">
        <v>0</v>
      </c>
      <c r="AD16" s="19">
        <f t="shared" si="26"/>
        <v>0</v>
      </c>
      <c r="AE16" s="20">
        <v>2</v>
      </c>
      <c r="AF16" s="21">
        <f t="shared" si="27"/>
        <v>0</v>
      </c>
      <c r="AG16" s="19">
        <v>0</v>
      </c>
      <c r="AH16" s="19">
        <f t="shared" si="28"/>
        <v>0</v>
      </c>
      <c r="AI16" s="20">
        <v>0</v>
      </c>
      <c r="AJ16" s="21">
        <f t="shared" si="29"/>
        <v>0</v>
      </c>
      <c r="AK16" s="19">
        <v>1</v>
      </c>
      <c r="AL16" s="19">
        <f t="shared" si="30"/>
        <v>0</v>
      </c>
    </row>
    <row r="17" spans="1:38" x14ac:dyDescent="0.3">
      <c r="A17" s="11">
        <v>340</v>
      </c>
      <c r="B17" s="12">
        <v>222531</v>
      </c>
      <c r="C17" s="10" t="s">
        <v>119</v>
      </c>
      <c r="D17" s="13" t="s">
        <v>35</v>
      </c>
      <c r="E17" s="14">
        <v>18</v>
      </c>
      <c r="F17" s="15" t="s">
        <v>2</v>
      </c>
      <c r="G17" s="36"/>
      <c r="H17" s="17">
        <f t="shared" si="0"/>
        <v>0</v>
      </c>
      <c r="I17" s="18">
        <v>0</v>
      </c>
      <c r="J17" s="19">
        <f t="shared" si="16"/>
        <v>0</v>
      </c>
      <c r="K17" s="20">
        <v>3</v>
      </c>
      <c r="L17" s="21">
        <f t="shared" si="17"/>
        <v>0</v>
      </c>
      <c r="M17" s="19">
        <v>0</v>
      </c>
      <c r="N17" s="19">
        <f t="shared" si="18"/>
        <v>0</v>
      </c>
      <c r="O17" s="20">
        <v>0</v>
      </c>
      <c r="P17" s="21">
        <f t="shared" si="19"/>
        <v>0</v>
      </c>
      <c r="Q17" s="19">
        <v>0</v>
      </c>
      <c r="R17" s="19">
        <f t="shared" si="20"/>
        <v>0</v>
      </c>
      <c r="S17" s="20">
        <v>0</v>
      </c>
      <c r="T17" s="21">
        <f t="shared" si="21"/>
        <v>0</v>
      </c>
      <c r="U17" s="19">
        <v>0</v>
      </c>
      <c r="V17" s="19">
        <f t="shared" si="22"/>
        <v>0</v>
      </c>
      <c r="W17" s="20">
        <v>0</v>
      </c>
      <c r="X17" s="21">
        <f t="shared" si="23"/>
        <v>0</v>
      </c>
      <c r="Y17" s="19">
        <v>0</v>
      </c>
      <c r="Z17" s="19">
        <f t="shared" si="24"/>
        <v>0</v>
      </c>
      <c r="AA17" s="20">
        <v>0</v>
      </c>
      <c r="AB17" s="21">
        <f t="shared" si="25"/>
        <v>0</v>
      </c>
      <c r="AC17" s="19">
        <v>0</v>
      </c>
      <c r="AD17" s="19">
        <f t="shared" si="26"/>
        <v>0</v>
      </c>
      <c r="AE17" s="20">
        <v>0</v>
      </c>
      <c r="AF17" s="21">
        <f t="shared" si="27"/>
        <v>0</v>
      </c>
      <c r="AG17" s="19">
        <v>0</v>
      </c>
      <c r="AH17" s="19">
        <f t="shared" si="28"/>
        <v>0</v>
      </c>
      <c r="AI17" s="20">
        <v>0</v>
      </c>
      <c r="AJ17" s="21">
        <f t="shared" si="29"/>
        <v>0</v>
      </c>
      <c r="AK17" s="19">
        <v>0</v>
      </c>
      <c r="AL17" s="19">
        <f t="shared" si="30"/>
        <v>0</v>
      </c>
    </row>
    <row r="18" spans="1:38" x14ac:dyDescent="0.3">
      <c r="A18" s="11">
        <v>350</v>
      </c>
      <c r="B18" s="12">
        <v>222533</v>
      </c>
      <c r="C18" s="10" t="s">
        <v>119</v>
      </c>
      <c r="D18" s="13" t="s">
        <v>36</v>
      </c>
      <c r="E18" s="14">
        <v>37</v>
      </c>
      <c r="F18" s="15" t="s">
        <v>2</v>
      </c>
      <c r="G18" s="36"/>
      <c r="H18" s="17">
        <f t="shared" si="0"/>
        <v>0</v>
      </c>
      <c r="I18" s="18">
        <v>0</v>
      </c>
      <c r="J18" s="19">
        <f t="shared" si="16"/>
        <v>0</v>
      </c>
      <c r="K18" s="20">
        <v>8</v>
      </c>
      <c r="L18" s="21">
        <f t="shared" si="17"/>
        <v>0</v>
      </c>
      <c r="M18" s="19">
        <v>0</v>
      </c>
      <c r="N18" s="19">
        <f t="shared" si="18"/>
        <v>0</v>
      </c>
      <c r="O18" s="20">
        <v>0</v>
      </c>
      <c r="P18" s="21">
        <f t="shared" si="19"/>
        <v>0</v>
      </c>
      <c r="Q18" s="19">
        <v>0</v>
      </c>
      <c r="R18" s="19">
        <f t="shared" si="20"/>
        <v>0</v>
      </c>
      <c r="S18" s="20">
        <v>1</v>
      </c>
      <c r="T18" s="21">
        <f t="shared" si="21"/>
        <v>0</v>
      </c>
      <c r="U18" s="19">
        <v>0</v>
      </c>
      <c r="V18" s="19">
        <f t="shared" si="22"/>
        <v>0</v>
      </c>
      <c r="W18" s="20">
        <v>0</v>
      </c>
      <c r="X18" s="21">
        <f t="shared" si="23"/>
        <v>0</v>
      </c>
      <c r="Y18" s="19">
        <v>0</v>
      </c>
      <c r="Z18" s="19">
        <f t="shared" si="24"/>
        <v>0</v>
      </c>
      <c r="AA18" s="20">
        <v>11</v>
      </c>
      <c r="AB18" s="21">
        <f t="shared" si="25"/>
        <v>0</v>
      </c>
      <c r="AC18" s="19">
        <v>0</v>
      </c>
      <c r="AD18" s="19">
        <f t="shared" si="26"/>
        <v>0</v>
      </c>
      <c r="AE18" s="20">
        <v>0</v>
      </c>
      <c r="AF18" s="21">
        <f t="shared" si="27"/>
        <v>0</v>
      </c>
      <c r="AG18" s="19">
        <v>0</v>
      </c>
      <c r="AH18" s="19">
        <f t="shared" si="28"/>
        <v>0</v>
      </c>
      <c r="AI18" s="20">
        <v>0</v>
      </c>
      <c r="AJ18" s="21">
        <f t="shared" si="29"/>
        <v>0</v>
      </c>
      <c r="AK18" s="19">
        <v>0</v>
      </c>
      <c r="AL18" s="19">
        <f t="shared" si="30"/>
        <v>0</v>
      </c>
    </row>
    <row r="19" spans="1:38" x14ac:dyDescent="0.3">
      <c r="A19" s="11">
        <v>20</v>
      </c>
      <c r="B19" s="12">
        <v>222534</v>
      </c>
      <c r="C19" s="10" t="s">
        <v>119</v>
      </c>
      <c r="D19" s="13" t="s">
        <v>3</v>
      </c>
      <c r="E19" s="14">
        <v>47</v>
      </c>
      <c r="F19" s="15" t="s">
        <v>2</v>
      </c>
      <c r="G19" s="36"/>
      <c r="H19" s="17">
        <f t="shared" si="0"/>
        <v>0</v>
      </c>
      <c r="I19" s="18">
        <v>0</v>
      </c>
      <c r="J19" s="19">
        <f t="shared" si="16"/>
        <v>0</v>
      </c>
      <c r="K19" s="20">
        <v>5</v>
      </c>
      <c r="L19" s="21">
        <f t="shared" si="17"/>
        <v>0</v>
      </c>
      <c r="M19" s="19">
        <v>7</v>
      </c>
      <c r="N19" s="19">
        <f t="shared" si="18"/>
        <v>0</v>
      </c>
      <c r="O19" s="20">
        <v>7</v>
      </c>
      <c r="P19" s="21">
        <f t="shared" si="19"/>
        <v>0</v>
      </c>
      <c r="Q19" s="19">
        <v>0</v>
      </c>
      <c r="R19" s="19">
        <f t="shared" si="20"/>
        <v>0</v>
      </c>
      <c r="S19" s="20">
        <v>0</v>
      </c>
      <c r="T19" s="21">
        <f t="shared" si="21"/>
        <v>0</v>
      </c>
      <c r="U19" s="19">
        <v>2</v>
      </c>
      <c r="V19" s="19">
        <f t="shared" si="22"/>
        <v>0</v>
      </c>
      <c r="W19" s="20">
        <v>0</v>
      </c>
      <c r="X19" s="21">
        <f t="shared" si="23"/>
        <v>0</v>
      </c>
      <c r="Y19" s="19">
        <v>0</v>
      </c>
      <c r="Z19" s="19">
        <f t="shared" si="24"/>
        <v>0</v>
      </c>
      <c r="AA19" s="20">
        <v>6</v>
      </c>
      <c r="AB19" s="21">
        <f t="shared" si="25"/>
        <v>0</v>
      </c>
      <c r="AC19" s="19">
        <v>0</v>
      </c>
      <c r="AD19" s="19">
        <f t="shared" si="26"/>
        <v>0</v>
      </c>
      <c r="AE19" s="20">
        <v>0</v>
      </c>
      <c r="AF19" s="21">
        <f t="shared" si="27"/>
        <v>0</v>
      </c>
      <c r="AG19" s="19">
        <v>0</v>
      </c>
      <c r="AH19" s="19">
        <f t="shared" si="28"/>
        <v>0</v>
      </c>
      <c r="AI19" s="20">
        <v>1</v>
      </c>
      <c r="AJ19" s="21">
        <f t="shared" si="29"/>
        <v>0</v>
      </c>
      <c r="AK19" s="19">
        <v>2</v>
      </c>
      <c r="AL19" s="19">
        <f t="shared" si="30"/>
        <v>0</v>
      </c>
    </row>
    <row r="20" spans="1:38" ht="15" customHeight="1" x14ac:dyDescent="0.3">
      <c r="A20" s="11">
        <v>440</v>
      </c>
      <c r="B20" s="12">
        <v>774541</v>
      </c>
      <c r="C20" s="10" t="s">
        <v>119</v>
      </c>
      <c r="D20" s="13" t="s">
        <v>42</v>
      </c>
      <c r="E20" s="14">
        <v>22</v>
      </c>
      <c r="F20" s="15" t="s">
        <v>2</v>
      </c>
      <c r="G20" s="36"/>
      <c r="H20" s="17">
        <f t="shared" ref="H20:H66" si="31">SUM(E20*G20)</f>
        <v>0</v>
      </c>
      <c r="I20" s="18">
        <v>0</v>
      </c>
      <c r="J20" s="19">
        <f t="shared" ref="J20:J28" si="32">SUM(G20*I20)</f>
        <v>0</v>
      </c>
      <c r="K20" s="20">
        <v>10</v>
      </c>
      <c r="L20" s="21">
        <f t="shared" ref="L20:L28" si="33">SUM(G20*K20)</f>
        <v>0</v>
      </c>
      <c r="M20" s="19">
        <v>0</v>
      </c>
      <c r="N20" s="19">
        <f t="shared" ref="N20:N28" si="34">SUM(G20*M20)</f>
        <v>0</v>
      </c>
      <c r="O20" s="20">
        <v>10</v>
      </c>
      <c r="P20" s="21">
        <f t="shared" ref="P20:P28" si="35">SUM(G20*O20)</f>
        <v>0</v>
      </c>
      <c r="Q20" s="19">
        <v>0</v>
      </c>
      <c r="R20" s="19">
        <f t="shared" ref="R20:R28" si="36">SUM(G20*Q20)</f>
        <v>0</v>
      </c>
      <c r="S20" s="20">
        <v>0</v>
      </c>
      <c r="T20" s="21">
        <f t="shared" ref="T20:T28" si="37">SUM(G20*S20)</f>
        <v>0</v>
      </c>
      <c r="U20" s="19">
        <v>0</v>
      </c>
      <c r="V20" s="19">
        <f t="shared" ref="V20:V28" si="38">SUM(G20*U20)</f>
        <v>0</v>
      </c>
      <c r="W20" s="20">
        <v>0</v>
      </c>
      <c r="X20" s="21">
        <f t="shared" ref="X20:X28" si="39">SUM(G20*W20)</f>
        <v>0</v>
      </c>
      <c r="Y20" s="19">
        <v>0</v>
      </c>
      <c r="Z20" s="19">
        <f t="shared" ref="Z20:Z28" si="40">SUM(G20*Y20)</f>
        <v>0</v>
      </c>
      <c r="AA20" s="20">
        <v>0</v>
      </c>
      <c r="AB20" s="21">
        <f t="shared" ref="AB20:AB28" si="41">SUM(G20*AA20)</f>
        <v>0</v>
      </c>
      <c r="AC20" s="19">
        <v>0</v>
      </c>
      <c r="AD20" s="19">
        <f t="shared" ref="AD20:AD28" si="42">SUM(G20*AC20)</f>
        <v>0</v>
      </c>
      <c r="AE20" s="20">
        <v>0</v>
      </c>
      <c r="AF20" s="21">
        <f t="shared" ref="AF20:AF28" si="43">SUM(G20*AE20)</f>
        <v>0</v>
      </c>
      <c r="AG20" s="19">
        <v>0</v>
      </c>
      <c r="AH20" s="19">
        <f t="shared" ref="AH20:AH28" si="44">SUM(G20*AG20)</f>
        <v>0</v>
      </c>
      <c r="AI20" s="20">
        <v>0</v>
      </c>
      <c r="AJ20" s="21">
        <f t="shared" ref="AJ20:AJ28" si="45">SUM(G20*AI20)</f>
        <v>0</v>
      </c>
      <c r="AK20" s="19">
        <v>0</v>
      </c>
      <c r="AL20" s="19">
        <f t="shared" ref="AL20:AL28" si="46">SUM(G20*AK20)</f>
        <v>0</v>
      </c>
    </row>
    <row r="21" spans="1:38" ht="15" customHeight="1" x14ac:dyDescent="0.3">
      <c r="A21" s="11">
        <v>2140</v>
      </c>
      <c r="B21" s="12">
        <v>566634</v>
      </c>
      <c r="C21" s="10" t="s">
        <v>119</v>
      </c>
      <c r="D21" s="13" t="s">
        <v>104</v>
      </c>
      <c r="E21" s="14">
        <v>1</v>
      </c>
      <c r="F21" s="15" t="s">
        <v>2</v>
      </c>
      <c r="G21" s="36"/>
      <c r="H21" s="17">
        <f t="shared" si="31"/>
        <v>0</v>
      </c>
      <c r="I21" s="18">
        <v>0</v>
      </c>
      <c r="J21" s="19">
        <f t="shared" si="32"/>
        <v>0</v>
      </c>
      <c r="K21" s="20">
        <v>6</v>
      </c>
      <c r="L21" s="21">
        <f t="shared" si="33"/>
        <v>0</v>
      </c>
      <c r="M21" s="19">
        <v>0</v>
      </c>
      <c r="N21" s="19">
        <f t="shared" si="34"/>
        <v>0</v>
      </c>
      <c r="O21" s="20">
        <v>10</v>
      </c>
      <c r="P21" s="21">
        <f t="shared" si="35"/>
        <v>0</v>
      </c>
      <c r="Q21" s="19">
        <v>0</v>
      </c>
      <c r="R21" s="19">
        <f t="shared" si="36"/>
        <v>0</v>
      </c>
      <c r="S21" s="20">
        <v>0</v>
      </c>
      <c r="T21" s="21">
        <f t="shared" si="37"/>
        <v>0</v>
      </c>
      <c r="U21" s="19">
        <v>0</v>
      </c>
      <c r="V21" s="19">
        <f t="shared" si="38"/>
        <v>0</v>
      </c>
      <c r="W21" s="20">
        <v>0</v>
      </c>
      <c r="X21" s="21">
        <f t="shared" si="39"/>
        <v>0</v>
      </c>
      <c r="Y21" s="19">
        <v>0</v>
      </c>
      <c r="Z21" s="19">
        <f t="shared" si="40"/>
        <v>0</v>
      </c>
      <c r="AA21" s="20">
        <v>0</v>
      </c>
      <c r="AB21" s="21">
        <f t="shared" si="41"/>
        <v>0</v>
      </c>
      <c r="AC21" s="19">
        <v>0</v>
      </c>
      <c r="AD21" s="19">
        <f t="shared" si="42"/>
        <v>0</v>
      </c>
      <c r="AE21" s="20">
        <v>0</v>
      </c>
      <c r="AF21" s="21">
        <f t="shared" si="43"/>
        <v>0</v>
      </c>
      <c r="AG21" s="19">
        <v>0</v>
      </c>
      <c r="AH21" s="19">
        <f t="shared" si="44"/>
        <v>0</v>
      </c>
      <c r="AI21" s="20">
        <v>0</v>
      </c>
      <c r="AJ21" s="21">
        <f t="shared" si="45"/>
        <v>0</v>
      </c>
      <c r="AK21" s="19">
        <v>0</v>
      </c>
      <c r="AL21" s="19">
        <f t="shared" si="46"/>
        <v>0</v>
      </c>
    </row>
    <row r="22" spans="1:38" ht="15" customHeight="1" x14ac:dyDescent="0.3">
      <c r="A22" s="11">
        <v>2150</v>
      </c>
      <c r="B22" s="12">
        <v>566635</v>
      </c>
      <c r="C22" s="10" t="s">
        <v>119</v>
      </c>
      <c r="D22" s="13" t="s">
        <v>105</v>
      </c>
      <c r="E22" s="14">
        <v>1</v>
      </c>
      <c r="F22" s="15" t="s">
        <v>2</v>
      </c>
      <c r="G22" s="36"/>
      <c r="H22" s="17">
        <f t="shared" si="31"/>
        <v>0</v>
      </c>
      <c r="I22" s="18">
        <v>0</v>
      </c>
      <c r="J22" s="19">
        <f t="shared" si="32"/>
        <v>0</v>
      </c>
      <c r="K22" s="20">
        <v>0</v>
      </c>
      <c r="L22" s="21">
        <f t="shared" si="33"/>
        <v>0</v>
      </c>
      <c r="M22" s="19">
        <v>0</v>
      </c>
      <c r="N22" s="19">
        <f t="shared" si="34"/>
        <v>0</v>
      </c>
      <c r="O22" s="20">
        <v>0</v>
      </c>
      <c r="P22" s="21">
        <f t="shared" si="35"/>
        <v>0</v>
      </c>
      <c r="Q22" s="19">
        <v>0</v>
      </c>
      <c r="R22" s="19">
        <f t="shared" si="36"/>
        <v>0</v>
      </c>
      <c r="S22" s="20">
        <v>0</v>
      </c>
      <c r="T22" s="21">
        <f t="shared" si="37"/>
        <v>0</v>
      </c>
      <c r="U22" s="19">
        <v>0</v>
      </c>
      <c r="V22" s="19">
        <f t="shared" si="38"/>
        <v>0</v>
      </c>
      <c r="W22" s="20">
        <v>0</v>
      </c>
      <c r="X22" s="21">
        <f t="shared" si="39"/>
        <v>0</v>
      </c>
      <c r="Y22" s="19">
        <v>0</v>
      </c>
      <c r="Z22" s="19">
        <f t="shared" si="40"/>
        <v>0</v>
      </c>
      <c r="AA22" s="20">
        <v>0</v>
      </c>
      <c r="AB22" s="21">
        <f t="shared" si="41"/>
        <v>0</v>
      </c>
      <c r="AC22" s="19">
        <v>0</v>
      </c>
      <c r="AD22" s="19">
        <f t="shared" si="42"/>
        <v>0</v>
      </c>
      <c r="AE22" s="20">
        <v>0</v>
      </c>
      <c r="AF22" s="21">
        <f t="shared" si="43"/>
        <v>0</v>
      </c>
      <c r="AG22" s="19">
        <v>0</v>
      </c>
      <c r="AH22" s="19">
        <f t="shared" si="44"/>
        <v>0</v>
      </c>
      <c r="AI22" s="20">
        <v>0</v>
      </c>
      <c r="AJ22" s="21">
        <f t="shared" si="45"/>
        <v>0</v>
      </c>
      <c r="AK22" s="19">
        <v>0</v>
      </c>
      <c r="AL22" s="19">
        <f t="shared" si="46"/>
        <v>0</v>
      </c>
    </row>
    <row r="23" spans="1:38" ht="15" customHeight="1" x14ac:dyDescent="0.3">
      <c r="A23" s="11">
        <v>2110</v>
      </c>
      <c r="B23" s="12">
        <v>566632</v>
      </c>
      <c r="C23" s="10" t="s">
        <v>119</v>
      </c>
      <c r="D23" s="13" t="s">
        <v>103</v>
      </c>
      <c r="E23" s="14">
        <v>1</v>
      </c>
      <c r="F23" s="15" t="s">
        <v>2</v>
      </c>
      <c r="G23" s="36"/>
      <c r="H23" s="17">
        <f t="shared" si="31"/>
        <v>0</v>
      </c>
      <c r="I23" s="18">
        <v>0</v>
      </c>
      <c r="J23" s="19">
        <f t="shared" si="32"/>
        <v>0</v>
      </c>
      <c r="K23" s="20">
        <v>0</v>
      </c>
      <c r="L23" s="21">
        <f t="shared" si="33"/>
        <v>0</v>
      </c>
      <c r="M23" s="19">
        <v>0</v>
      </c>
      <c r="N23" s="19">
        <f t="shared" si="34"/>
        <v>0</v>
      </c>
      <c r="O23" s="20">
        <v>0</v>
      </c>
      <c r="P23" s="21">
        <f t="shared" si="35"/>
        <v>0</v>
      </c>
      <c r="Q23" s="19">
        <v>0</v>
      </c>
      <c r="R23" s="19">
        <f t="shared" si="36"/>
        <v>0</v>
      </c>
      <c r="S23" s="20">
        <v>0</v>
      </c>
      <c r="T23" s="21">
        <f t="shared" si="37"/>
        <v>0</v>
      </c>
      <c r="U23" s="19">
        <v>0</v>
      </c>
      <c r="V23" s="19">
        <f t="shared" si="38"/>
        <v>0</v>
      </c>
      <c r="W23" s="20">
        <v>0</v>
      </c>
      <c r="X23" s="21">
        <f t="shared" si="39"/>
        <v>0</v>
      </c>
      <c r="Y23" s="19">
        <v>0</v>
      </c>
      <c r="Z23" s="19">
        <f t="shared" si="40"/>
        <v>0</v>
      </c>
      <c r="AA23" s="20">
        <v>0</v>
      </c>
      <c r="AB23" s="21">
        <f t="shared" si="41"/>
        <v>0</v>
      </c>
      <c r="AC23" s="19">
        <v>0</v>
      </c>
      <c r="AD23" s="19">
        <f t="shared" si="42"/>
        <v>0</v>
      </c>
      <c r="AE23" s="20">
        <v>0</v>
      </c>
      <c r="AF23" s="21">
        <f t="shared" si="43"/>
        <v>0</v>
      </c>
      <c r="AG23" s="19">
        <v>0</v>
      </c>
      <c r="AH23" s="19">
        <f t="shared" si="44"/>
        <v>0</v>
      </c>
      <c r="AI23" s="20">
        <v>0</v>
      </c>
      <c r="AJ23" s="21">
        <f t="shared" si="45"/>
        <v>0</v>
      </c>
      <c r="AK23" s="19">
        <v>0</v>
      </c>
      <c r="AL23" s="19">
        <f t="shared" si="46"/>
        <v>0</v>
      </c>
    </row>
    <row r="24" spans="1:38" ht="15" customHeight="1" x14ac:dyDescent="0.3">
      <c r="A24" s="11">
        <v>430</v>
      </c>
      <c r="B24" s="12">
        <v>774556</v>
      </c>
      <c r="C24" s="10" t="s">
        <v>119</v>
      </c>
      <c r="D24" s="13" t="s">
        <v>41</v>
      </c>
      <c r="E24" s="14">
        <v>6</v>
      </c>
      <c r="F24" s="15" t="s">
        <v>2</v>
      </c>
      <c r="G24" s="36"/>
      <c r="H24" s="17">
        <f t="shared" si="31"/>
        <v>0</v>
      </c>
      <c r="I24" s="18">
        <v>0</v>
      </c>
      <c r="J24" s="19">
        <f t="shared" si="32"/>
        <v>0</v>
      </c>
      <c r="K24" s="20">
        <v>0</v>
      </c>
      <c r="L24" s="21">
        <f t="shared" si="33"/>
        <v>0</v>
      </c>
      <c r="M24" s="19">
        <v>0</v>
      </c>
      <c r="N24" s="19">
        <f t="shared" si="34"/>
        <v>0</v>
      </c>
      <c r="O24" s="20">
        <v>0</v>
      </c>
      <c r="P24" s="21">
        <f t="shared" si="35"/>
        <v>0</v>
      </c>
      <c r="Q24" s="19">
        <v>6</v>
      </c>
      <c r="R24" s="19">
        <f t="shared" si="36"/>
        <v>0</v>
      </c>
      <c r="S24" s="20">
        <v>0</v>
      </c>
      <c r="T24" s="21">
        <f t="shared" si="37"/>
        <v>0</v>
      </c>
      <c r="U24" s="19">
        <v>0</v>
      </c>
      <c r="V24" s="19">
        <f t="shared" si="38"/>
        <v>0</v>
      </c>
      <c r="W24" s="20">
        <v>0</v>
      </c>
      <c r="X24" s="21">
        <f t="shared" si="39"/>
        <v>0</v>
      </c>
      <c r="Y24" s="19">
        <v>0</v>
      </c>
      <c r="Z24" s="19">
        <f t="shared" si="40"/>
        <v>0</v>
      </c>
      <c r="AA24" s="20">
        <v>0</v>
      </c>
      <c r="AB24" s="21">
        <f t="shared" si="41"/>
        <v>0</v>
      </c>
      <c r="AC24" s="19">
        <v>0</v>
      </c>
      <c r="AD24" s="19">
        <f t="shared" si="42"/>
        <v>0</v>
      </c>
      <c r="AE24" s="20">
        <v>0</v>
      </c>
      <c r="AF24" s="21">
        <f t="shared" si="43"/>
        <v>0</v>
      </c>
      <c r="AG24" s="19">
        <v>0</v>
      </c>
      <c r="AH24" s="19">
        <f t="shared" si="44"/>
        <v>0</v>
      </c>
      <c r="AI24" s="20">
        <v>0</v>
      </c>
      <c r="AJ24" s="21">
        <f t="shared" si="45"/>
        <v>0</v>
      </c>
      <c r="AK24" s="19">
        <v>0</v>
      </c>
      <c r="AL24" s="19">
        <f t="shared" si="46"/>
        <v>0</v>
      </c>
    </row>
    <row r="25" spans="1:38" ht="15" customHeight="1" x14ac:dyDescent="0.3">
      <c r="A25" s="11">
        <v>590</v>
      </c>
      <c r="B25" s="12">
        <v>566548</v>
      </c>
      <c r="C25" s="10" t="s">
        <v>119</v>
      </c>
      <c r="D25" s="13" t="s">
        <v>54</v>
      </c>
      <c r="E25" s="14">
        <v>9</v>
      </c>
      <c r="F25" s="15" t="s">
        <v>2</v>
      </c>
      <c r="G25" s="36"/>
      <c r="H25" s="17">
        <f t="shared" si="31"/>
        <v>0</v>
      </c>
      <c r="I25" s="18">
        <v>0</v>
      </c>
      <c r="J25" s="19">
        <f t="shared" si="32"/>
        <v>0</v>
      </c>
      <c r="K25" s="20">
        <v>10</v>
      </c>
      <c r="L25" s="21">
        <f t="shared" si="33"/>
        <v>0</v>
      </c>
      <c r="M25" s="19">
        <v>0</v>
      </c>
      <c r="N25" s="19">
        <f t="shared" si="34"/>
        <v>0</v>
      </c>
      <c r="O25" s="20">
        <v>0</v>
      </c>
      <c r="P25" s="21">
        <f t="shared" si="35"/>
        <v>0</v>
      </c>
      <c r="Q25" s="19">
        <v>0</v>
      </c>
      <c r="R25" s="19">
        <f t="shared" si="36"/>
        <v>0</v>
      </c>
      <c r="S25" s="20">
        <v>1</v>
      </c>
      <c r="T25" s="21">
        <f t="shared" si="37"/>
        <v>0</v>
      </c>
      <c r="U25" s="19">
        <v>0</v>
      </c>
      <c r="V25" s="19">
        <f t="shared" si="38"/>
        <v>0</v>
      </c>
      <c r="W25" s="20">
        <v>0</v>
      </c>
      <c r="X25" s="21">
        <f t="shared" si="39"/>
        <v>0</v>
      </c>
      <c r="Y25" s="19">
        <v>0</v>
      </c>
      <c r="Z25" s="19">
        <f t="shared" si="40"/>
        <v>0</v>
      </c>
      <c r="AA25" s="20">
        <v>0</v>
      </c>
      <c r="AB25" s="21">
        <f t="shared" si="41"/>
        <v>0</v>
      </c>
      <c r="AC25" s="19">
        <v>0</v>
      </c>
      <c r="AD25" s="19">
        <f t="shared" si="42"/>
        <v>0</v>
      </c>
      <c r="AE25" s="20">
        <v>0</v>
      </c>
      <c r="AF25" s="21">
        <f t="shared" si="43"/>
        <v>0</v>
      </c>
      <c r="AG25" s="19">
        <v>0</v>
      </c>
      <c r="AH25" s="19">
        <f t="shared" si="44"/>
        <v>0</v>
      </c>
      <c r="AI25" s="20">
        <v>0</v>
      </c>
      <c r="AJ25" s="21">
        <f t="shared" si="45"/>
        <v>0</v>
      </c>
      <c r="AK25" s="19">
        <v>2</v>
      </c>
      <c r="AL25" s="19">
        <f t="shared" si="46"/>
        <v>0</v>
      </c>
    </row>
    <row r="26" spans="1:38" ht="15" customHeight="1" x14ac:dyDescent="0.3">
      <c r="A26" s="11">
        <v>2010</v>
      </c>
      <c r="B26" s="12">
        <v>566548</v>
      </c>
      <c r="C26" s="10" t="s">
        <v>119</v>
      </c>
      <c r="D26" s="13" t="s">
        <v>54</v>
      </c>
      <c r="E26" s="14">
        <v>13</v>
      </c>
      <c r="F26" s="15" t="s">
        <v>2</v>
      </c>
      <c r="G26" s="36"/>
      <c r="H26" s="17">
        <f t="shared" si="31"/>
        <v>0</v>
      </c>
      <c r="I26" s="18">
        <v>0</v>
      </c>
      <c r="J26" s="19">
        <f t="shared" si="32"/>
        <v>0</v>
      </c>
      <c r="K26" s="20">
        <v>0</v>
      </c>
      <c r="L26" s="21">
        <f t="shared" si="33"/>
        <v>0</v>
      </c>
      <c r="M26" s="19">
        <v>0</v>
      </c>
      <c r="N26" s="19">
        <f t="shared" si="34"/>
        <v>0</v>
      </c>
      <c r="O26" s="20">
        <v>0</v>
      </c>
      <c r="P26" s="21">
        <f t="shared" si="35"/>
        <v>0</v>
      </c>
      <c r="Q26" s="19">
        <v>0</v>
      </c>
      <c r="R26" s="19">
        <f t="shared" si="36"/>
        <v>0</v>
      </c>
      <c r="S26" s="20">
        <v>0</v>
      </c>
      <c r="T26" s="21">
        <f t="shared" si="37"/>
        <v>0</v>
      </c>
      <c r="U26" s="19">
        <v>0</v>
      </c>
      <c r="V26" s="19">
        <f t="shared" si="38"/>
        <v>0</v>
      </c>
      <c r="W26" s="20">
        <v>0</v>
      </c>
      <c r="X26" s="21">
        <f t="shared" si="39"/>
        <v>0</v>
      </c>
      <c r="Y26" s="19">
        <v>0</v>
      </c>
      <c r="Z26" s="19">
        <f t="shared" si="40"/>
        <v>0</v>
      </c>
      <c r="AA26" s="20">
        <v>0</v>
      </c>
      <c r="AB26" s="21">
        <f t="shared" si="41"/>
        <v>0</v>
      </c>
      <c r="AC26" s="19">
        <v>0</v>
      </c>
      <c r="AD26" s="19">
        <f t="shared" si="42"/>
        <v>0</v>
      </c>
      <c r="AE26" s="20">
        <v>0</v>
      </c>
      <c r="AF26" s="21">
        <f t="shared" si="43"/>
        <v>0</v>
      </c>
      <c r="AG26" s="19">
        <v>0</v>
      </c>
      <c r="AH26" s="19">
        <f t="shared" si="44"/>
        <v>0</v>
      </c>
      <c r="AI26" s="20">
        <v>0</v>
      </c>
      <c r="AJ26" s="21">
        <f t="shared" si="45"/>
        <v>0</v>
      </c>
      <c r="AK26" s="19">
        <v>0</v>
      </c>
      <c r="AL26" s="19">
        <f t="shared" si="46"/>
        <v>0</v>
      </c>
    </row>
    <row r="27" spans="1:38" ht="15" customHeight="1" x14ac:dyDescent="0.3">
      <c r="A27" s="11">
        <v>450</v>
      </c>
      <c r="B27" s="12">
        <v>566454</v>
      </c>
      <c r="C27" s="10" t="s">
        <v>119</v>
      </c>
      <c r="D27" s="13" t="s">
        <v>43</v>
      </c>
      <c r="E27" s="14">
        <v>18</v>
      </c>
      <c r="F27" s="15" t="s">
        <v>2</v>
      </c>
      <c r="G27" s="36"/>
      <c r="H27" s="17">
        <f t="shared" si="31"/>
        <v>0</v>
      </c>
      <c r="I27" s="18">
        <v>0</v>
      </c>
      <c r="J27" s="19">
        <f t="shared" si="32"/>
        <v>0</v>
      </c>
      <c r="K27" s="20">
        <v>0</v>
      </c>
      <c r="L27" s="21">
        <f t="shared" si="33"/>
        <v>0</v>
      </c>
      <c r="M27" s="19">
        <v>0</v>
      </c>
      <c r="N27" s="19">
        <f t="shared" si="34"/>
        <v>0</v>
      </c>
      <c r="O27" s="20">
        <v>10</v>
      </c>
      <c r="P27" s="21">
        <f t="shared" si="35"/>
        <v>0</v>
      </c>
      <c r="Q27" s="19">
        <v>6</v>
      </c>
      <c r="R27" s="19">
        <f t="shared" si="36"/>
        <v>0</v>
      </c>
      <c r="S27" s="20">
        <v>0</v>
      </c>
      <c r="T27" s="21">
        <f t="shared" si="37"/>
        <v>0</v>
      </c>
      <c r="U27" s="19">
        <v>0</v>
      </c>
      <c r="V27" s="19">
        <f t="shared" si="38"/>
        <v>0</v>
      </c>
      <c r="W27" s="20">
        <v>0</v>
      </c>
      <c r="X27" s="21">
        <f t="shared" si="39"/>
        <v>0</v>
      </c>
      <c r="Y27" s="19">
        <v>0</v>
      </c>
      <c r="Z27" s="19">
        <f t="shared" si="40"/>
        <v>0</v>
      </c>
      <c r="AA27" s="20">
        <v>0</v>
      </c>
      <c r="AB27" s="21">
        <f t="shared" si="41"/>
        <v>0</v>
      </c>
      <c r="AC27" s="19">
        <v>0</v>
      </c>
      <c r="AD27" s="19">
        <f t="shared" si="42"/>
        <v>0</v>
      </c>
      <c r="AE27" s="20">
        <v>0</v>
      </c>
      <c r="AF27" s="21">
        <f t="shared" si="43"/>
        <v>0</v>
      </c>
      <c r="AG27" s="19">
        <v>0</v>
      </c>
      <c r="AH27" s="19">
        <f t="shared" si="44"/>
        <v>0</v>
      </c>
      <c r="AI27" s="20">
        <v>0</v>
      </c>
      <c r="AJ27" s="21">
        <f t="shared" si="45"/>
        <v>0</v>
      </c>
      <c r="AK27" s="19">
        <v>0</v>
      </c>
      <c r="AL27" s="19">
        <f t="shared" si="46"/>
        <v>0</v>
      </c>
    </row>
    <row r="28" spans="1:38" ht="15" customHeight="1" x14ac:dyDescent="0.3">
      <c r="A28" s="11">
        <v>2020</v>
      </c>
      <c r="B28" s="12">
        <v>566552</v>
      </c>
      <c r="C28" s="10" t="s">
        <v>119</v>
      </c>
      <c r="D28" s="13" t="s">
        <v>102</v>
      </c>
      <c r="E28" s="14">
        <v>10</v>
      </c>
      <c r="F28" s="15" t="s">
        <v>2</v>
      </c>
      <c r="G28" s="36"/>
      <c r="H28" s="17">
        <f t="shared" si="31"/>
        <v>0</v>
      </c>
      <c r="I28" s="18">
        <v>0</v>
      </c>
      <c r="J28" s="19">
        <f t="shared" si="32"/>
        <v>0</v>
      </c>
      <c r="K28" s="20">
        <v>10</v>
      </c>
      <c r="L28" s="21">
        <f t="shared" si="33"/>
        <v>0</v>
      </c>
      <c r="M28" s="19">
        <v>0</v>
      </c>
      <c r="N28" s="19">
        <f t="shared" si="34"/>
        <v>0</v>
      </c>
      <c r="O28" s="20">
        <v>10</v>
      </c>
      <c r="P28" s="21">
        <f t="shared" si="35"/>
        <v>0</v>
      </c>
      <c r="Q28" s="19">
        <v>0</v>
      </c>
      <c r="R28" s="19">
        <f t="shared" si="36"/>
        <v>0</v>
      </c>
      <c r="S28" s="20">
        <v>0</v>
      </c>
      <c r="T28" s="21">
        <f t="shared" si="37"/>
        <v>0</v>
      </c>
      <c r="U28" s="19">
        <v>0</v>
      </c>
      <c r="V28" s="19">
        <f t="shared" si="38"/>
        <v>0</v>
      </c>
      <c r="W28" s="20">
        <v>0</v>
      </c>
      <c r="X28" s="21">
        <f t="shared" si="39"/>
        <v>0</v>
      </c>
      <c r="Y28" s="19">
        <v>0</v>
      </c>
      <c r="Z28" s="19">
        <f t="shared" si="40"/>
        <v>0</v>
      </c>
      <c r="AA28" s="20">
        <v>0</v>
      </c>
      <c r="AB28" s="21">
        <f t="shared" si="41"/>
        <v>0</v>
      </c>
      <c r="AC28" s="19">
        <v>0</v>
      </c>
      <c r="AD28" s="19">
        <f t="shared" si="42"/>
        <v>0</v>
      </c>
      <c r="AE28" s="20">
        <v>0</v>
      </c>
      <c r="AF28" s="21">
        <f t="shared" si="43"/>
        <v>0</v>
      </c>
      <c r="AG28" s="19">
        <v>0</v>
      </c>
      <c r="AH28" s="19">
        <f t="shared" si="44"/>
        <v>0</v>
      </c>
      <c r="AI28" s="20">
        <v>0</v>
      </c>
      <c r="AJ28" s="21">
        <f t="shared" si="45"/>
        <v>0</v>
      </c>
      <c r="AK28" s="19">
        <v>0</v>
      </c>
      <c r="AL28" s="19">
        <f t="shared" si="46"/>
        <v>0</v>
      </c>
    </row>
    <row r="29" spans="1:38" customFormat="1" ht="15" customHeight="1" x14ac:dyDescent="0.3">
      <c r="A29" s="11">
        <v>470</v>
      </c>
      <c r="B29" s="12">
        <v>566455</v>
      </c>
      <c r="C29" s="10" t="s">
        <v>119</v>
      </c>
      <c r="D29" s="13" t="s">
        <v>45</v>
      </c>
      <c r="E29" s="14">
        <v>12</v>
      </c>
      <c r="F29" s="15" t="s">
        <v>2</v>
      </c>
      <c r="G29" s="36"/>
      <c r="H29" s="17">
        <f t="shared" si="31"/>
        <v>0</v>
      </c>
      <c r="I29" s="22">
        <v>0</v>
      </c>
      <c r="J29" s="22"/>
      <c r="K29" s="22">
        <v>0</v>
      </c>
      <c r="L29" s="22"/>
      <c r="M29" s="22">
        <v>0</v>
      </c>
      <c r="N29" s="22"/>
      <c r="O29" s="22">
        <v>0</v>
      </c>
      <c r="P29" s="22"/>
      <c r="Q29" s="22">
        <v>0</v>
      </c>
      <c r="R29" s="22"/>
      <c r="S29" s="22">
        <v>0</v>
      </c>
      <c r="T29" s="22"/>
      <c r="U29" s="22">
        <v>0</v>
      </c>
      <c r="V29" s="22"/>
      <c r="W29" s="22">
        <v>0</v>
      </c>
      <c r="X29" s="22"/>
      <c r="Y29" s="22">
        <v>0</v>
      </c>
      <c r="Z29" s="22"/>
      <c r="AA29" s="22">
        <v>0</v>
      </c>
      <c r="AB29" s="22"/>
      <c r="AC29" s="22">
        <v>0</v>
      </c>
      <c r="AD29" s="22"/>
      <c r="AE29" s="22">
        <v>0</v>
      </c>
      <c r="AF29" s="22"/>
      <c r="AG29" s="22">
        <v>0</v>
      </c>
      <c r="AH29" s="22"/>
      <c r="AI29" s="22">
        <v>0</v>
      </c>
      <c r="AJ29" s="22"/>
      <c r="AK29" s="22">
        <v>0</v>
      </c>
      <c r="AL29" s="22"/>
    </row>
    <row r="30" spans="1:38" ht="15" customHeight="1" x14ac:dyDescent="0.3">
      <c r="A30" s="11">
        <v>2030</v>
      </c>
      <c r="B30" s="12">
        <v>566455</v>
      </c>
      <c r="C30" s="10" t="s">
        <v>119</v>
      </c>
      <c r="D30" s="13" t="s">
        <v>45</v>
      </c>
      <c r="E30" s="14">
        <v>8</v>
      </c>
      <c r="F30" s="15" t="s">
        <v>2</v>
      </c>
      <c r="G30" s="36"/>
      <c r="H30" s="17">
        <f t="shared" si="31"/>
        <v>0</v>
      </c>
      <c r="I30" s="18">
        <v>0</v>
      </c>
      <c r="J30" s="19">
        <f>SUM(G30*I30)</f>
        <v>0</v>
      </c>
      <c r="K30" s="20">
        <v>10</v>
      </c>
      <c r="L30" s="21">
        <f>SUM(G30*K30)</f>
        <v>0</v>
      </c>
      <c r="M30" s="19">
        <v>0</v>
      </c>
      <c r="N30" s="19">
        <f>SUM(G30*M30)</f>
        <v>0</v>
      </c>
      <c r="O30" s="20">
        <v>10</v>
      </c>
      <c r="P30" s="21">
        <f>SUM(G30*O30)</f>
        <v>0</v>
      </c>
      <c r="Q30" s="19">
        <v>0</v>
      </c>
      <c r="R30" s="19">
        <f>SUM(G30*Q30)</f>
        <v>0</v>
      </c>
      <c r="S30" s="20">
        <v>0</v>
      </c>
      <c r="T30" s="21">
        <f>SUM(G30*S30)</f>
        <v>0</v>
      </c>
      <c r="U30" s="19">
        <v>0</v>
      </c>
      <c r="V30" s="19">
        <f>SUM(G30*U30)</f>
        <v>0</v>
      </c>
      <c r="W30" s="20">
        <v>0</v>
      </c>
      <c r="X30" s="21">
        <f>SUM(G30*W30)</f>
        <v>0</v>
      </c>
      <c r="Y30" s="19">
        <v>0</v>
      </c>
      <c r="Z30" s="19">
        <f>SUM(G30*Y30)</f>
        <v>0</v>
      </c>
      <c r="AA30" s="20">
        <v>0</v>
      </c>
      <c r="AB30" s="21">
        <f>SUM(G30*AA30)</f>
        <v>0</v>
      </c>
      <c r="AC30" s="19">
        <v>0</v>
      </c>
      <c r="AD30" s="19">
        <f>SUM(G30*AC30)</f>
        <v>0</v>
      </c>
      <c r="AE30" s="20">
        <v>0</v>
      </c>
      <c r="AF30" s="21">
        <f>SUM(G30*AE30)</f>
        <v>0</v>
      </c>
      <c r="AG30" s="19">
        <v>0</v>
      </c>
      <c r="AH30" s="19">
        <f>SUM(G30*AG30)</f>
        <v>0</v>
      </c>
      <c r="AI30" s="20">
        <v>0</v>
      </c>
      <c r="AJ30" s="21">
        <f>SUM(G30*AI30)</f>
        <v>0</v>
      </c>
      <c r="AK30" s="19">
        <v>0</v>
      </c>
      <c r="AL30" s="19">
        <f>SUM(G30*AK30)</f>
        <v>0</v>
      </c>
    </row>
    <row r="31" spans="1:38" customFormat="1" ht="15" customHeight="1" x14ac:dyDescent="0.3">
      <c r="A31" s="11">
        <v>460</v>
      </c>
      <c r="B31" s="12">
        <v>566452</v>
      </c>
      <c r="C31" s="10" t="s">
        <v>119</v>
      </c>
      <c r="D31" s="13" t="s">
        <v>44</v>
      </c>
      <c r="E31" s="14">
        <v>2</v>
      </c>
      <c r="F31" s="15" t="s">
        <v>2</v>
      </c>
      <c r="G31" s="36"/>
      <c r="H31" s="17">
        <f t="shared" si="31"/>
        <v>0</v>
      </c>
      <c r="I31" s="22">
        <v>0</v>
      </c>
      <c r="J31" s="22"/>
      <c r="K31" s="22">
        <v>0</v>
      </c>
      <c r="L31" s="22"/>
      <c r="M31" s="22">
        <v>0</v>
      </c>
      <c r="N31" s="22"/>
      <c r="O31" s="22">
        <v>0</v>
      </c>
      <c r="P31" s="22"/>
      <c r="Q31" s="22">
        <v>0</v>
      </c>
      <c r="R31" s="22"/>
      <c r="S31" s="22">
        <v>0</v>
      </c>
      <c r="T31" s="22"/>
      <c r="U31" s="22">
        <v>0</v>
      </c>
      <c r="V31" s="22"/>
      <c r="W31" s="22">
        <v>0</v>
      </c>
      <c r="X31" s="22"/>
      <c r="Y31" s="22">
        <v>0</v>
      </c>
      <c r="Z31" s="22"/>
      <c r="AA31" s="22">
        <v>0</v>
      </c>
      <c r="AB31" s="22"/>
      <c r="AC31" s="22">
        <v>0</v>
      </c>
      <c r="AD31" s="22"/>
      <c r="AE31" s="22">
        <v>0</v>
      </c>
      <c r="AF31" s="22"/>
      <c r="AG31" s="22">
        <v>0</v>
      </c>
      <c r="AH31" s="22"/>
      <c r="AI31" s="22">
        <v>0</v>
      </c>
      <c r="AJ31" s="22"/>
      <c r="AK31" s="22">
        <v>0</v>
      </c>
      <c r="AL31" s="22"/>
    </row>
    <row r="32" spans="1:38" ht="15" customHeight="1" x14ac:dyDescent="0.3">
      <c r="A32" s="11">
        <v>1990</v>
      </c>
      <c r="B32" s="12">
        <v>566452</v>
      </c>
      <c r="C32" s="10" t="s">
        <v>119</v>
      </c>
      <c r="D32" s="13" t="s">
        <v>44</v>
      </c>
      <c r="E32" s="14">
        <v>8</v>
      </c>
      <c r="F32" s="15" t="s">
        <v>2</v>
      </c>
      <c r="G32" s="36"/>
      <c r="H32" s="17">
        <f t="shared" si="31"/>
        <v>0</v>
      </c>
      <c r="I32" s="18">
        <v>0</v>
      </c>
      <c r="J32" s="19">
        <f>SUM(G32*I32)</f>
        <v>0</v>
      </c>
      <c r="K32" s="20">
        <v>8</v>
      </c>
      <c r="L32" s="21">
        <f>SUM(G32*K32)</f>
        <v>0</v>
      </c>
      <c r="M32" s="19">
        <v>0</v>
      </c>
      <c r="N32" s="19">
        <f>SUM(G32*M32)</f>
        <v>0</v>
      </c>
      <c r="O32" s="20">
        <v>0</v>
      </c>
      <c r="P32" s="21">
        <f>SUM(G32*O32)</f>
        <v>0</v>
      </c>
      <c r="Q32" s="19">
        <v>0</v>
      </c>
      <c r="R32" s="19">
        <f>SUM(G32*Q32)</f>
        <v>0</v>
      </c>
      <c r="S32" s="20">
        <v>0</v>
      </c>
      <c r="T32" s="21">
        <f>SUM(G32*S32)</f>
        <v>0</v>
      </c>
      <c r="U32" s="19">
        <v>0</v>
      </c>
      <c r="V32" s="19">
        <f>SUM(G32*U32)</f>
        <v>0</v>
      </c>
      <c r="W32" s="20">
        <v>0</v>
      </c>
      <c r="X32" s="21">
        <f>SUM(G32*W32)</f>
        <v>0</v>
      </c>
      <c r="Y32" s="19">
        <v>0</v>
      </c>
      <c r="Z32" s="19">
        <f>SUM(G32*Y32)</f>
        <v>0</v>
      </c>
      <c r="AA32" s="20">
        <v>0</v>
      </c>
      <c r="AB32" s="21">
        <f>SUM(G32*AA32)</f>
        <v>0</v>
      </c>
      <c r="AC32" s="19">
        <v>0</v>
      </c>
      <c r="AD32" s="19">
        <f>SUM(G32*AC32)</f>
        <v>0</v>
      </c>
      <c r="AE32" s="20">
        <v>0</v>
      </c>
      <c r="AF32" s="21">
        <f>SUM(G32*AE32)</f>
        <v>0</v>
      </c>
      <c r="AG32" s="19">
        <v>0</v>
      </c>
      <c r="AH32" s="19">
        <f>SUM(G32*AG32)</f>
        <v>0</v>
      </c>
      <c r="AI32" s="20">
        <v>0</v>
      </c>
      <c r="AJ32" s="21">
        <f>SUM(G32*AI32)</f>
        <v>0</v>
      </c>
      <c r="AK32" s="19">
        <v>0</v>
      </c>
      <c r="AL32" s="19">
        <f>SUM(G32*AK32)</f>
        <v>0</v>
      </c>
    </row>
    <row r="33" spans="1:38" ht="15" customHeight="1" x14ac:dyDescent="0.3">
      <c r="A33" s="11">
        <v>2000</v>
      </c>
      <c r="B33" s="12">
        <v>566547</v>
      </c>
      <c r="C33" s="10" t="s">
        <v>119</v>
      </c>
      <c r="D33" s="13" t="s">
        <v>101</v>
      </c>
      <c r="E33" s="14">
        <v>6</v>
      </c>
      <c r="F33" s="15" t="s">
        <v>2</v>
      </c>
      <c r="G33" s="36"/>
      <c r="H33" s="17">
        <f t="shared" si="31"/>
        <v>0</v>
      </c>
      <c r="I33" s="18">
        <v>0</v>
      </c>
      <c r="J33" s="19">
        <f>SUM(G33*I33)</f>
        <v>0</v>
      </c>
      <c r="K33" s="20">
        <v>8</v>
      </c>
      <c r="L33" s="21">
        <f>SUM(G33*K33)</f>
        <v>0</v>
      </c>
      <c r="M33" s="19">
        <v>0</v>
      </c>
      <c r="N33" s="19">
        <f>SUM(G33*M33)</f>
        <v>0</v>
      </c>
      <c r="O33" s="20">
        <v>0</v>
      </c>
      <c r="P33" s="21">
        <f>SUM(G33*O33)</f>
        <v>0</v>
      </c>
      <c r="Q33" s="19">
        <v>0</v>
      </c>
      <c r="R33" s="19">
        <f>SUM(G33*Q33)</f>
        <v>0</v>
      </c>
      <c r="S33" s="20">
        <v>0</v>
      </c>
      <c r="T33" s="21">
        <f>SUM(G33*S33)</f>
        <v>0</v>
      </c>
      <c r="U33" s="19">
        <v>0</v>
      </c>
      <c r="V33" s="19">
        <f>SUM(G33*U33)</f>
        <v>0</v>
      </c>
      <c r="W33" s="20">
        <v>0</v>
      </c>
      <c r="X33" s="21">
        <f>SUM(G33*W33)</f>
        <v>0</v>
      </c>
      <c r="Y33" s="19">
        <v>0</v>
      </c>
      <c r="Z33" s="19">
        <f>SUM(G33*Y33)</f>
        <v>0</v>
      </c>
      <c r="AA33" s="20">
        <v>0</v>
      </c>
      <c r="AB33" s="21">
        <f>SUM(G33*AA33)</f>
        <v>0</v>
      </c>
      <c r="AC33" s="19">
        <v>0</v>
      </c>
      <c r="AD33" s="19">
        <f>SUM(G33*AC33)</f>
        <v>0</v>
      </c>
      <c r="AE33" s="20">
        <v>0</v>
      </c>
      <c r="AF33" s="21">
        <f>SUM(G33*AE33)</f>
        <v>0</v>
      </c>
      <c r="AG33" s="19">
        <v>0</v>
      </c>
      <c r="AH33" s="19">
        <f>SUM(G33*AG33)</f>
        <v>0</v>
      </c>
      <c r="AI33" s="20">
        <v>0</v>
      </c>
      <c r="AJ33" s="21">
        <f>SUM(G33*AI33)</f>
        <v>0</v>
      </c>
      <c r="AK33" s="19">
        <v>0</v>
      </c>
      <c r="AL33" s="19">
        <f>SUM(G33*AK33)</f>
        <v>0</v>
      </c>
    </row>
    <row r="34" spans="1:38" ht="15" customHeight="1" x14ac:dyDescent="0.3">
      <c r="A34" s="11">
        <v>390</v>
      </c>
      <c r="B34" s="12">
        <v>566494</v>
      </c>
      <c r="C34" s="23" t="s">
        <v>119</v>
      </c>
      <c r="D34" s="13" t="s">
        <v>37</v>
      </c>
      <c r="E34" s="14">
        <v>78</v>
      </c>
      <c r="F34" s="15" t="s">
        <v>2</v>
      </c>
      <c r="G34" s="36"/>
      <c r="H34" s="17">
        <f t="shared" si="31"/>
        <v>0</v>
      </c>
      <c r="I34" s="18">
        <v>0</v>
      </c>
      <c r="J34" s="19">
        <f>SUM(G34*I34)</f>
        <v>0</v>
      </c>
      <c r="K34" s="20">
        <v>6</v>
      </c>
      <c r="L34" s="21">
        <f>SUM(G34*K34)</f>
        <v>0</v>
      </c>
      <c r="M34" s="19">
        <v>0</v>
      </c>
      <c r="N34" s="19">
        <f>SUM(G34*M34)</f>
        <v>0</v>
      </c>
      <c r="O34" s="20">
        <v>0</v>
      </c>
      <c r="P34" s="21">
        <f>SUM(G34*O34)</f>
        <v>0</v>
      </c>
      <c r="Q34" s="19">
        <v>0</v>
      </c>
      <c r="R34" s="19">
        <f>SUM(G34*Q34)</f>
        <v>0</v>
      </c>
      <c r="S34" s="20">
        <v>0</v>
      </c>
      <c r="T34" s="21">
        <f>SUM(G34*S34)</f>
        <v>0</v>
      </c>
      <c r="U34" s="19">
        <v>0</v>
      </c>
      <c r="V34" s="19">
        <f>SUM(G34*U34)</f>
        <v>0</v>
      </c>
      <c r="W34" s="20">
        <v>0</v>
      </c>
      <c r="X34" s="21">
        <f>SUM(G34*W34)</f>
        <v>0</v>
      </c>
      <c r="Y34" s="19">
        <v>0</v>
      </c>
      <c r="Z34" s="19">
        <f>SUM(G34*Y34)</f>
        <v>0</v>
      </c>
      <c r="AA34" s="20">
        <v>0</v>
      </c>
      <c r="AB34" s="21">
        <f>SUM(G34*AA34)</f>
        <v>0</v>
      </c>
      <c r="AC34" s="19">
        <v>0</v>
      </c>
      <c r="AD34" s="19">
        <f>SUM(G34*AC34)</f>
        <v>0</v>
      </c>
      <c r="AE34" s="20">
        <v>0</v>
      </c>
      <c r="AF34" s="21">
        <f>SUM(G34*AE34)</f>
        <v>0</v>
      </c>
      <c r="AG34" s="19">
        <v>0</v>
      </c>
      <c r="AH34" s="19">
        <f>SUM(G34*AG34)</f>
        <v>0</v>
      </c>
      <c r="AI34" s="20">
        <v>0</v>
      </c>
      <c r="AJ34" s="21">
        <f>SUM(G34*AI34)</f>
        <v>0</v>
      </c>
      <c r="AK34" s="19">
        <v>0</v>
      </c>
      <c r="AL34" s="19">
        <f>SUM(G34*AK34)</f>
        <v>0</v>
      </c>
    </row>
    <row r="35" spans="1:38" ht="15" customHeight="1" x14ac:dyDescent="0.3">
      <c r="A35" s="11">
        <v>400</v>
      </c>
      <c r="B35" s="12">
        <v>222537</v>
      </c>
      <c r="C35" s="23" t="s">
        <v>119</v>
      </c>
      <c r="D35" s="13" t="s">
        <v>38</v>
      </c>
      <c r="E35" s="14">
        <v>67</v>
      </c>
      <c r="F35" s="15" t="s">
        <v>2</v>
      </c>
      <c r="G35" s="36"/>
      <c r="H35" s="17">
        <f t="shared" si="31"/>
        <v>0</v>
      </c>
      <c r="I35" s="18">
        <v>0</v>
      </c>
      <c r="J35" s="19">
        <f>SUM(G35*I35)</f>
        <v>0</v>
      </c>
      <c r="K35" s="20">
        <v>0</v>
      </c>
      <c r="L35" s="21">
        <f>SUM(G35*K35)</f>
        <v>0</v>
      </c>
      <c r="M35" s="19">
        <v>0</v>
      </c>
      <c r="N35" s="19">
        <f>SUM(G35*M35)</f>
        <v>0</v>
      </c>
      <c r="O35" s="20">
        <v>0</v>
      </c>
      <c r="P35" s="21">
        <f>SUM(G35*O35)</f>
        <v>0</v>
      </c>
      <c r="Q35" s="19">
        <v>0</v>
      </c>
      <c r="R35" s="19">
        <f>SUM(G35*Q35)</f>
        <v>0</v>
      </c>
      <c r="S35" s="20">
        <v>0</v>
      </c>
      <c r="T35" s="21">
        <f>SUM(G35*S35)</f>
        <v>0</v>
      </c>
      <c r="U35" s="19">
        <v>0</v>
      </c>
      <c r="V35" s="19">
        <f>SUM(G35*U35)</f>
        <v>0</v>
      </c>
      <c r="W35" s="20">
        <v>0</v>
      </c>
      <c r="X35" s="21">
        <f>SUM(G35*W35)</f>
        <v>0</v>
      </c>
      <c r="Y35" s="19">
        <v>0</v>
      </c>
      <c r="Z35" s="19">
        <f>SUM(G35*Y35)</f>
        <v>0</v>
      </c>
      <c r="AA35" s="20">
        <v>0</v>
      </c>
      <c r="AB35" s="21">
        <f>SUM(G35*AA35)</f>
        <v>0</v>
      </c>
      <c r="AC35" s="19">
        <v>0</v>
      </c>
      <c r="AD35" s="19">
        <f>SUM(G35*AC35)</f>
        <v>0</v>
      </c>
      <c r="AE35" s="20">
        <v>0</v>
      </c>
      <c r="AF35" s="21">
        <f>SUM(G35*AE35)</f>
        <v>0</v>
      </c>
      <c r="AG35" s="19">
        <v>1</v>
      </c>
      <c r="AH35" s="19">
        <f>SUM(G35*AG35)</f>
        <v>0</v>
      </c>
      <c r="AI35" s="20">
        <v>0</v>
      </c>
      <c r="AJ35" s="21">
        <f>SUM(G35*AI35)</f>
        <v>0</v>
      </c>
      <c r="AK35" s="19">
        <v>0</v>
      </c>
      <c r="AL35" s="19">
        <f>SUM(G35*AK35)</f>
        <v>0</v>
      </c>
    </row>
    <row r="36" spans="1:38" customFormat="1" ht="15" customHeight="1" x14ac:dyDescent="0.3">
      <c r="A36" s="11">
        <v>410</v>
      </c>
      <c r="B36" s="12">
        <v>566503</v>
      </c>
      <c r="C36" s="23" t="s">
        <v>119</v>
      </c>
      <c r="D36" s="13" t="s">
        <v>39</v>
      </c>
      <c r="E36" s="14">
        <v>49</v>
      </c>
      <c r="F36" s="15" t="s">
        <v>2</v>
      </c>
      <c r="G36" s="36"/>
      <c r="H36" s="17">
        <f t="shared" si="31"/>
        <v>0</v>
      </c>
      <c r="I36" s="22">
        <v>0</v>
      </c>
      <c r="J36" s="22"/>
      <c r="K36" s="22">
        <v>0</v>
      </c>
      <c r="L36" s="22"/>
      <c r="M36" s="22">
        <v>0</v>
      </c>
      <c r="N36" s="22"/>
      <c r="O36" s="22">
        <v>0</v>
      </c>
      <c r="P36" s="22"/>
      <c r="Q36" s="22">
        <v>0</v>
      </c>
      <c r="R36" s="22"/>
      <c r="S36" s="22">
        <v>0</v>
      </c>
      <c r="T36" s="22"/>
      <c r="U36" s="22">
        <v>0</v>
      </c>
      <c r="V36" s="22"/>
      <c r="W36" s="22">
        <v>0</v>
      </c>
      <c r="X36" s="22"/>
      <c r="Y36" s="22">
        <v>0</v>
      </c>
      <c r="Z36" s="22"/>
      <c r="AA36" s="22">
        <v>0</v>
      </c>
      <c r="AB36" s="22"/>
      <c r="AC36" s="22">
        <v>0</v>
      </c>
      <c r="AD36" s="22"/>
      <c r="AE36" s="22">
        <v>0</v>
      </c>
      <c r="AF36" s="22"/>
      <c r="AG36" s="22">
        <v>0</v>
      </c>
      <c r="AH36" s="22"/>
      <c r="AI36" s="22">
        <v>0</v>
      </c>
      <c r="AJ36" s="22"/>
      <c r="AK36" s="22">
        <v>0</v>
      </c>
      <c r="AL36" s="22"/>
    </row>
    <row r="37" spans="1:38" ht="15" customHeight="1" x14ac:dyDescent="0.3">
      <c r="A37" s="11">
        <v>420</v>
      </c>
      <c r="B37" s="12">
        <v>222538</v>
      </c>
      <c r="C37" s="23" t="s">
        <v>119</v>
      </c>
      <c r="D37" s="13" t="s">
        <v>40</v>
      </c>
      <c r="E37" s="14">
        <v>29</v>
      </c>
      <c r="F37" s="15" t="s">
        <v>2</v>
      </c>
      <c r="G37" s="36"/>
      <c r="H37" s="17">
        <f t="shared" si="31"/>
        <v>0</v>
      </c>
      <c r="I37" s="18">
        <v>0</v>
      </c>
      <c r="J37" s="19">
        <f t="shared" ref="J37:J47" si="47">SUM(G37*I37)</f>
        <v>0</v>
      </c>
      <c r="K37" s="20">
        <v>8</v>
      </c>
      <c r="L37" s="21">
        <f t="shared" ref="L37:L47" si="48">SUM(G37*K37)</f>
        <v>0</v>
      </c>
      <c r="M37" s="19">
        <v>0</v>
      </c>
      <c r="N37" s="19">
        <f t="shared" ref="N37:N47" si="49">SUM(G37*M37)</f>
        <v>0</v>
      </c>
      <c r="O37" s="20">
        <v>0</v>
      </c>
      <c r="P37" s="21">
        <f t="shared" ref="P37:P47" si="50">SUM(G37*O37)</f>
        <v>0</v>
      </c>
      <c r="Q37" s="19">
        <v>0</v>
      </c>
      <c r="R37" s="19">
        <f t="shared" ref="R37:R47" si="51">SUM(G37*Q37)</f>
        <v>0</v>
      </c>
      <c r="S37" s="20">
        <v>0</v>
      </c>
      <c r="T37" s="21">
        <f t="shared" ref="T37:T47" si="52">SUM(G37*S37)</f>
        <v>0</v>
      </c>
      <c r="U37" s="19">
        <v>0</v>
      </c>
      <c r="V37" s="19">
        <f t="shared" ref="V37:V47" si="53">SUM(G37*U37)</f>
        <v>0</v>
      </c>
      <c r="W37" s="20">
        <v>0</v>
      </c>
      <c r="X37" s="21">
        <f t="shared" ref="X37:X47" si="54">SUM(G37*W37)</f>
        <v>0</v>
      </c>
      <c r="Y37" s="19">
        <v>0</v>
      </c>
      <c r="Z37" s="19">
        <f t="shared" ref="Z37:Z47" si="55">SUM(G37*Y37)</f>
        <v>0</v>
      </c>
      <c r="AA37" s="20">
        <v>0</v>
      </c>
      <c r="AB37" s="21">
        <f t="shared" ref="AB37:AB47" si="56">SUM(G37*AA37)</f>
        <v>0</v>
      </c>
      <c r="AC37" s="19">
        <v>0</v>
      </c>
      <c r="AD37" s="19">
        <f t="shared" ref="AD37:AD47" si="57">SUM(G37*AC37)</f>
        <v>0</v>
      </c>
      <c r="AE37" s="20">
        <v>0</v>
      </c>
      <c r="AF37" s="21">
        <f t="shared" ref="AF37:AF47" si="58">SUM(G37*AE37)</f>
        <v>0</v>
      </c>
      <c r="AG37" s="19">
        <v>0</v>
      </c>
      <c r="AH37" s="19">
        <f t="shared" ref="AH37:AH47" si="59">SUM(G37*AG37)</f>
        <v>0</v>
      </c>
      <c r="AI37" s="20">
        <v>0</v>
      </c>
      <c r="AJ37" s="21">
        <f t="shared" ref="AJ37:AJ47" si="60">SUM(G37*AI37)</f>
        <v>0</v>
      </c>
      <c r="AK37" s="19">
        <v>0</v>
      </c>
      <c r="AL37" s="19">
        <f t="shared" ref="AL37:AL47" si="61">SUM(G37*AK37)</f>
        <v>0</v>
      </c>
    </row>
    <row r="38" spans="1:38" ht="15" customHeight="1" x14ac:dyDescent="0.3">
      <c r="A38" s="11">
        <v>1950</v>
      </c>
      <c r="B38" s="12">
        <v>768498</v>
      </c>
      <c r="C38" s="23" t="s">
        <v>119</v>
      </c>
      <c r="D38" s="13" t="s">
        <v>99</v>
      </c>
      <c r="E38" s="14">
        <v>4</v>
      </c>
      <c r="F38" s="15" t="s">
        <v>2</v>
      </c>
      <c r="G38" s="36"/>
      <c r="H38" s="17">
        <f t="shared" si="31"/>
        <v>0</v>
      </c>
      <c r="I38" s="18">
        <v>0</v>
      </c>
      <c r="J38" s="19">
        <f t="shared" si="47"/>
        <v>0</v>
      </c>
      <c r="K38" s="20">
        <v>8</v>
      </c>
      <c r="L38" s="21">
        <f t="shared" si="48"/>
        <v>0</v>
      </c>
      <c r="M38" s="19">
        <v>0</v>
      </c>
      <c r="N38" s="19">
        <f t="shared" si="49"/>
        <v>0</v>
      </c>
      <c r="O38" s="20">
        <v>10</v>
      </c>
      <c r="P38" s="21">
        <f t="shared" si="50"/>
        <v>0</v>
      </c>
      <c r="Q38" s="19">
        <v>0</v>
      </c>
      <c r="R38" s="19">
        <f t="shared" si="51"/>
        <v>0</v>
      </c>
      <c r="S38" s="20">
        <v>0</v>
      </c>
      <c r="T38" s="21">
        <f t="shared" si="52"/>
        <v>0</v>
      </c>
      <c r="U38" s="19">
        <v>0</v>
      </c>
      <c r="V38" s="19">
        <f t="shared" si="53"/>
        <v>0</v>
      </c>
      <c r="W38" s="20">
        <v>0</v>
      </c>
      <c r="X38" s="21">
        <f t="shared" si="54"/>
        <v>0</v>
      </c>
      <c r="Y38" s="19">
        <v>0</v>
      </c>
      <c r="Z38" s="19">
        <f t="shared" si="55"/>
        <v>0</v>
      </c>
      <c r="AA38" s="20">
        <v>0</v>
      </c>
      <c r="AB38" s="21">
        <f t="shared" si="56"/>
        <v>0</v>
      </c>
      <c r="AC38" s="19">
        <v>0</v>
      </c>
      <c r="AD38" s="19">
        <f t="shared" si="57"/>
        <v>0</v>
      </c>
      <c r="AE38" s="20">
        <v>0</v>
      </c>
      <c r="AF38" s="21">
        <f t="shared" si="58"/>
        <v>0</v>
      </c>
      <c r="AG38" s="19">
        <v>0</v>
      </c>
      <c r="AH38" s="19">
        <f t="shared" si="59"/>
        <v>0</v>
      </c>
      <c r="AI38" s="20">
        <v>0</v>
      </c>
      <c r="AJ38" s="21">
        <f t="shared" si="60"/>
        <v>0</v>
      </c>
      <c r="AK38" s="19">
        <v>0</v>
      </c>
      <c r="AL38" s="19">
        <f t="shared" si="61"/>
        <v>0</v>
      </c>
    </row>
    <row r="39" spans="1:38" ht="15" customHeight="1" x14ac:dyDescent="0.3">
      <c r="A39" s="11">
        <v>1970</v>
      </c>
      <c r="B39" s="12">
        <v>768497</v>
      </c>
      <c r="C39" s="23" t="s">
        <v>119</v>
      </c>
      <c r="D39" s="13" t="s">
        <v>100</v>
      </c>
      <c r="E39" s="14">
        <v>1</v>
      </c>
      <c r="F39" s="15" t="s">
        <v>2</v>
      </c>
      <c r="G39" s="36"/>
      <c r="H39" s="17">
        <f t="shared" si="31"/>
        <v>0</v>
      </c>
      <c r="I39" s="18">
        <v>0</v>
      </c>
      <c r="J39" s="19">
        <f t="shared" si="47"/>
        <v>0</v>
      </c>
      <c r="K39" s="20">
        <v>0</v>
      </c>
      <c r="L39" s="21">
        <f t="shared" si="48"/>
        <v>0</v>
      </c>
      <c r="M39" s="19">
        <v>0</v>
      </c>
      <c r="N39" s="19">
        <f t="shared" si="49"/>
        <v>0</v>
      </c>
      <c r="O39" s="20">
        <v>0</v>
      </c>
      <c r="P39" s="21">
        <f t="shared" si="50"/>
        <v>0</v>
      </c>
      <c r="Q39" s="19">
        <v>0</v>
      </c>
      <c r="R39" s="19">
        <f t="shared" si="51"/>
        <v>0</v>
      </c>
      <c r="S39" s="20">
        <v>0</v>
      </c>
      <c r="T39" s="21">
        <f t="shared" si="52"/>
        <v>0</v>
      </c>
      <c r="U39" s="19">
        <v>0</v>
      </c>
      <c r="V39" s="19">
        <f t="shared" si="53"/>
        <v>0</v>
      </c>
      <c r="W39" s="20">
        <v>0</v>
      </c>
      <c r="X39" s="21">
        <f t="shared" si="54"/>
        <v>0</v>
      </c>
      <c r="Y39" s="19">
        <v>0</v>
      </c>
      <c r="Z39" s="19">
        <f t="shared" si="55"/>
        <v>0</v>
      </c>
      <c r="AA39" s="20">
        <v>0</v>
      </c>
      <c r="AB39" s="21">
        <f t="shared" si="56"/>
        <v>0</v>
      </c>
      <c r="AC39" s="19">
        <v>0</v>
      </c>
      <c r="AD39" s="19">
        <f t="shared" si="57"/>
        <v>0</v>
      </c>
      <c r="AE39" s="20">
        <v>0</v>
      </c>
      <c r="AF39" s="21">
        <f t="shared" si="58"/>
        <v>0</v>
      </c>
      <c r="AG39" s="19">
        <v>1</v>
      </c>
      <c r="AH39" s="19">
        <f t="shared" si="59"/>
        <v>0</v>
      </c>
      <c r="AI39" s="20">
        <v>0</v>
      </c>
      <c r="AJ39" s="21">
        <f t="shared" si="60"/>
        <v>0</v>
      </c>
      <c r="AK39" s="19">
        <v>0</v>
      </c>
      <c r="AL39" s="19">
        <f t="shared" si="61"/>
        <v>0</v>
      </c>
    </row>
    <row r="40" spans="1:38" ht="15" customHeight="1" x14ac:dyDescent="0.3">
      <c r="A40" s="11">
        <v>540</v>
      </c>
      <c r="B40" s="12">
        <v>768494</v>
      </c>
      <c r="C40" s="23" t="s">
        <v>119</v>
      </c>
      <c r="D40" s="13" t="s">
        <v>52</v>
      </c>
      <c r="E40" s="14">
        <v>42</v>
      </c>
      <c r="F40" s="15" t="s">
        <v>2</v>
      </c>
      <c r="G40" s="36"/>
      <c r="H40" s="17">
        <f t="shared" si="31"/>
        <v>0</v>
      </c>
      <c r="I40" s="18">
        <v>0</v>
      </c>
      <c r="J40" s="19">
        <f t="shared" si="47"/>
        <v>0</v>
      </c>
      <c r="K40" s="20">
        <v>8</v>
      </c>
      <c r="L40" s="21">
        <f t="shared" si="48"/>
        <v>0</v>
      </c>
      <c r="M40" s="19">
        <v>0</v>
      </c>
      <c r="N40" s="19">
        <f t="shared" si="49"/>
        <v>0</v>
      </c>
      <c r="O40" s="20">
        <v>0</v>
      </c>
      <c r="P40" s="21">
        <f t="shared" si="50"/>
        <v>0</v>
      </c>
      <c r="Q40" s="19">
        <v>0</v>
      </c>
      <c r="R40" s="19">
        <f t="shared" si="51"/>
        <v>0</v>
      </c>
      <c r="S40" s="20">
        <v>0</v>
      </c>
      <c r="T40" s="21">
        <f t="shared" si="52"/>
        <v>0</v>
      </c>
      <c r="U40" s="19">
        <v>0</v>
      </c>
      <c r="V40" s="19">
        <f t="shared" si="53"/>
        <v>0</v>
      </c>
      <c r="W40" s="20">
        <v>0</v>
      </c>
      <c r="X40" s="21">
        <f t="shared" si="54"/>
        <v>0</v>
      </c>
      <c r="Y40" s="19">
        <v>0</v>
      </c>
      <c r="Z40" s="19">
        <f t="shared" si="55"/>
        <v>0</v>
      </c>
      <c r="AA40" s="20">
        <v>0</v>
      </c>
      <c r="AB40" s="21">
        <f t="shared" si="56"/>
        <v>0</v>
      </c>
      <c r="AC40" s="19">
        <v>0</v>
      </c>
      <c r="AD40" s="19">
        <f t="shared" si="57"/>
        <v>0</v>
      </c>
      <c r="AE40" s="20">
        <v>0</v>
      </c>
      <c r="AF40" s="21">
        <f t="shared" si="58"/>
        <v>0</v>
      </c>
      <c r="AG40" s="19">
        <v>0</v>
      </c>
      <c r="AH40" s="19">
        <f t="shared" si="59"/>
        <v>0</v>
      </c>
      <c r="AI40" s="20">
        <v>0</v>
      </c>
      <c r="AJ40" s="21">
        <f t="shared" si="60"/>
        <v>0</v>
      </c>
      <c r="AK40" s="19">
        <v>0</v>
      </c>
      <c r="AL40" s="19">
        <f t="shared" si="61"/>
        <v>0</v>
      </c>
    </row>
    <row r="41" spans="1:38" ht="15" customHeight="1" x14ac:dyDescent="0.3">
      <c r="A41" s="11">
        <v>1930</v>
      </c>
      <c r="B41" s="12">
        <v>768494</v>
      </c>
      <c r="C41" s="23" t="s">
        <v>119</v>
      </c>
      <c r="D41" s="13" t="s">
        <v>52</v>
      </c>
      <c r="E41" s="14">
        <v>38</v>
      </c>
      <c r="F41" s="15" t="s">
        <v>2</v>
      </c>
      <c r="G41" s="36"/>
      <c r="H41" s="17">
        <f t="shared" si="31"/>
        <v>0</v>
      </c>
      <c r="I41" s="18">
        <v>0</v>
      </c>
      <c r="J41" s="19">
        <f t="shared" si="47"/>
        <v>0</v>
      </c>
      <c r="K41" s="20">
        <v>6</v>
      </c>
      <c r="L41" s="21">
        <f t="shared" si="48"/>
        <v>0</v>
      </c>
      <c r="M41" s="19">
        <v>0</v>
      </c>
      <c r="N41" s="19">
        <f t="shared" si="49"/>
        <v>0</v>
      </c>
      <c r="O41" s="20">
        <v>0</v>
      </c>
      <c r="P41" s="21">
        <f t="shared" si="50"/>
        <v>0</v>
      </c>
      <c r="Q41" s="19">
        <v>0</v>
      </c>
      <c r="R41" s="19">
        <f t="shared" si="51"/>
        <v>0</v>
      </c>
      <c r="S41" s="20">
        <v>0</v>
      </c>
      <c r="T41" s="21">
        <f t="shared" si="52"/>
        <v>0</v>
      </c>
      <c r="U41" s="19">
        <v>0</v>
      </c>
      <c r="V41" s="19">
        <f t="shared" si="53"/>
        <v>0</v>
      </c>
      <c r="W41" s="20">
        <v>0</v>
      </c>
      <c r="X41" s="21">
        <f t="shared" si="54"/>
        <v>0</v>
      </c>
      <c r="Y41" s="19">
        <v>0</v>
      </c>
      <c r="Z41" s="19">
        <f t="shared" si="55"/>
        <v>0</v>
      </c>
      <c r="AA41" s="20">
        <v>0</v>
      </c>
      <c r="AB41" s="21">
        <f t="shared" si="56"/>
        <v>0</v>
      </c>
      <c r="AC41" s="19">
        <v>0</v>
      </c>
      <c r="AD41" s="19">
        <f t="shared" si="57"/>
        <v>0</v>
      </c>
      <c r="AE41" s="20">
        <v>0</v>
      </c>
      <c r="AF41" s="21">
        <f t="shared" si="58"/>
        <v>0</v>
      </c>
      <c r="AG41" s="19">
        <v>0</v>
      </c>
      <c r="AH41" s="19">
        <f t="shared" si="59"/>
        <v>0</v>
      </c>
      <c r="AI41" s="20">
        <v>0</v>
      </c>
      <c r="AJ41" s="21">
        <f t="shared" si="60"/>
        <v>0</v>
      </c>
      <c r="AK41" s="19">
        <v>0</v>
      </c>
      <c r="AL41" s="19">
        <f t="shared" si="61"/>
        <v>0</v>
      </c>
    </row>
    <row r="42" spans="1:38" ht="15" customHeight="1" x14ac:dyDescent="0.3">
      <c r="A42" s="11">
        <v>530</v>
      </c>
      <c r="B42" s="12">
        <v>768495</v>
      </c>
      <c r="C42" s="23" t="s">
        <v>119</v>
      </c>
      <c r="D42" s="13" t="s">
        <v>51</v>
      </c>
      <c r="E42" s="14">
        <v>46</v>
      </c>
      <c r="F42" s="15" t="s">
        <v>2</v>
      </c>
      <c r="G42" s="36"/>
      <c r="H42" s="17">
        <f t="shared" si="31"/>
        <v>0</v>
      </c>
      <c r="I42" s="18">
        <v>0</v>
      </c>
      <c r="J42" s="19">
        <f t="shared" si="47"/>
        <v>0</v>
      </c>
      <c r="K42" s="20">
        <v>6</v>
      </c>
      <c r="L42" s="21">
        <f t="shared" si="48"/>
        <v>0</v>
      </c>
      <c r="M42" s="19">
        <v>0</v>
      </c>
      <c r="N42" s="19">
        <f t="shared" si="49"/>
        <v>0</v>
      </c>
      <c r="O42" s="20">
        <v>0</v>
      </c>
      <c r="P42" s="21">
        <f t="shared" si="50"/>
        <v>0</v>
      </c>
      <c r="Q42" s="19">
        <v>0</v>
      </c>
      <c r="R42" s="19">
        <f t="shared" si="51"/>
        <v>0</v>
      </c>
      <c r="S42" s="20">
        <v>0</v>
      </c>
      <c r="T42" s="21">
        <f t="shared" si="52"/>
        <v>0</v>
      </c>
      <c r="U42" s="19">
        <v>0</v>
      </c>
      <c r="V42" s="19">
        <f t="shared" si="53"/>
        <v>0</v>
      </c>
      <c r="W42" s="20">
        <v>0</v>
      </c>
      <c r="X42" s="21">
        <f t="shared" si="54"/>
        <v>0</v>
      </c>
      <c r="Y42" s="19">
        <v>0</v>
      </c>
      <c r="Z42" s="19">
        <f t="shared" si="55"/>
        <v>0</v>
      </c>
      <c r="AA42" s="20">
        <v>0</v>
      </c>
      <c r="AB42" s="21">
        <f t="shared" si="56"/>
        <v>0</v>
      </c>
      <c r="AC42" s="19">
        <v>0</v>
      </c>
      <c r="AD42" s="19">
        <f t="shared" si="57"/>
        <v>0</v>
      </c>
      <c r="AE42" s="20">
        <v>0</v>
      </c>
      <c r="AF42" s="21">
        <f t="shared" si="58"/>
        <v>0</v>
      </c>
      <c r="AG42" s="19">
        <v>0</v>
      </c>
      <c r="AH42" s="19">
        <f t="shared" si="59"/>
        <v>0</v>
      </c>
      <c r="AI42" s="20">
        <v>0</v>
      </c>
      <c r="AJ42" s="21">
        <f t="shared" si="60"/>
        <v>0</v>
      </c>
      <c r="AK42" s="19">
        <v>0</v>
      </c>
      <c r="AL42" s="19">
        <f t="shared" si="61"/>
        <v>0</v>
      </c>
    </row>
    <row r="43" spans="1:38" ht="15" customHeight="1" x14ac:dyDescent="0.3">
      <c r="A43" s="11">
        <v>1920</v>
      </c>
      <c r="B43" s="12">
        <v>768495</v>
      </c>
      <c r="C43" s="23" t="s">
        <v>119</v>
      </c>
      <c r="D43" s="13" t="s">
        <v>51</v>
      </c>
      <c r="E43" s="14">
        <v>40</v>
      </c>
      <c r="F43" s="15" t="s">
        <v>2</v>
      </c>
      <c r="G43" s="36"/>
      <c r="H43" s="17">
        <f t="shared" si="31"/>
        <v>0</v>
      </c>
      <c r="I43" s="18">
        <v>0</v>
      </c>
      <c r="J43" s="19">
        <f t="shared" si="47"/>
        <v>0</v>
      </c>
      <c r="K43" s="20">
        <v>4</v>
      </c>
      <c r="L43" s="21">
        <f t="shared" si="48"/>
        <v>0</v>
      </c>
      <c r="M43" s="19">
        <v>0</v>
      </c>
      <c r="N43" s="19">
        <f t="shared" si="49"/>
        <v>0</v>
      </c>
      <c r="O43" s="20">
        <v>0</v>
      </c>
      <c r="P43" s="21">
        <f t="shared" si="50"/>
        <v>0</v>
      </c>
      <c r="Q43" s="19">
        <v>0</v>
      </c>
      <c r="R43" s="19">
        <f t="shared" si="51"/>
        <v>0</v>
      </c>
      <c r="S43" s="20">
        <v>0</v>
      </c>
      <c r="T43" s="21">
        <f t="shared" si="52"/>
        <v>0</v>
      </c>
      <c r="U43" s="19">
        <v>0</v>
      </c>
      <c r="V43" s="19">
        <f t="shared" si="53"/>
        <v>0</v>
      </c>
      <c r="W43" s="20">
        <v>0</v>
      </c>
      <c r="X43" s="21">
        <f t="shared" si="54"/>
        <v>0</v>
      </c>
      <c r="Y43" s="19">
        <v>0</v>
      </c>
      <c r="Z43" s="19">
        <f t="shared" si="55"/>
        <v>0</v>
      </c>
      <c r="AA43" s="20">
        <v>0</v>
      </c>
      <c r="AB43" s="21">
        <f t="shared" si="56"/>
        <v>0</v>
      </c>
      <c r="AC43" s="19">
        <v>0</v>
      </c>
      <c r="AD43" s="19">
        <f t="shared" si="57"/>
        <v>0</v>
      </c>
      <c r="AE43" s="20">
        <v>0</v>
      </c>
      <c r="AF43" s="21">
        <f t="shared" si="58"/>
        <v>0</v>
      </c>
      <c r="AG43" s="19">
        <v>0</v>
      </c>
      <c r="AH43" s="19">
        <f t="shared" si="59"/>
        <v>0</v>
      </c>
      <c r="AI43" s="20">
        <v>0</v>
      </c>
      <c r="AJ43" s="21">
        <f t="shared" si="60"/>
        <v>0</v>
      </c>
      <c r="AK43" s="19">
        <v>0</v>
      </c>
      <c r="AL43" s="19">
        <f t="shared" si="61"/>
        <v>0</v>
      </c>
    </row>
    <row r="44" spans="1:38" ht="15" customHeight="1" x14ac:dyDescent="0.3">
      <c r="A44" s="11">
        <v>520</v>
      </c>
      <c r="B44" s="12">
        <v>768496</v>
      </c>
      <c r="C44" s="23" t="s">
        <v>119</v>
      </c>
      <c r="D44" s="13" t="s">
        <v>50</v>
      </c>
      <c r="E44" s="14">
        <v>27</v>
      </c>
      <c r="F44" s="15" t="s">
        <v>2</v>
      </c>
      <c r="G44" s="36"/>
      <c r="H44" s="17">
        <f t="shared" si="31"/>
        <v>0</v>
      </c>
      <c r="I44" s="18">
        <v>0</v>
      </c>
      <c r="J44" s="19">
        <f t="shared" si="47"/>
        <v>0</v>
      </c>
      <c r="K44" s="20">
        <v>0</v>
      </c>
      <c r="L44" s="21">
        <f t="shared" si="48"/>
        <v>0</v>
      </c>
      <c r="M44" s="19">
        <v>0</v>
      </c>
      <c r="N44" s="19">
        <f t="shared" si="49"/>
        <v>0</v>
      </c>
      <c r="O44" s="20">
        <v>0</v>
      </c>
      <c r="P44" s="21">
        <f t="shared" si="50"/>
        <v>0</v>
      </c>
      <c r="Q44" s="19">
        <v>0</v>
      </c>
      <c r="R44" s="19">
        <f t="shared" si="51"/>
        <v>0</v>
      </c>
      <c r="S44" s="20">
        <v>0</v>
      </c>
      <c r="T44" s="21">
        <f t="shared" si="52"/>
        <v>0</v>
      </c>
      <c r="U44" s="19">
        <v>0</v>
      </c>
      <c r="V44" s="19">
        <f t="shared" si="53"/>
        <v>0</v>
      </c>
      <c r="W44" s="20">
        <v>0</v>
      </c>
      <c r="X44" s="21">
        <f t="shared" si="54"/>
        <v>0</v>
      </c>
      <c r="Y44" s="19">
        <v>0</v>
      </c>
      <c r="Z44" s="19">
        <f t="shared" si="55"/>
        <v>0</v>
      </c>
      <c r="AA44" s="20">
        <v>0</v>
      </c>
      <c r="AB44" s="21">
        <f t="shared" si="56"/>
        <v>0</v>
      </c>
      <c r="AC44" s="19">
        <v>0</v>
      </c>
      <c r="AD44" s="19">
        <f t="shared" si="57"/>
        <v>0</v>
      </c>
      <c r="AE44" s="20">
        <v>0</v>
      </c>
      <c r="AF44" s="21">
        <f t="shared" si="58"/>
        <v>0</v>
      </c>
      <c r="AG44" s="19">
        <v>0</v>
      </c>
      <c r="AH44" s="19">
        <f t="shared" si="59"/>
        <v>0</v>
      </c>
      <c r="AI44" s="20">
        <v>0</v>
      </c>
      <c r="AJ44" s="21">
        <f t="shared" si="60"/>
        <v>0</v>
      </c>
      <c r="AK44" s="19">
        <v>0</v>
      </c>
      <c r="AL44" s="19">
        <f t="shared" si="61"/>
        <v>0</v>
      </c>
    </row>
    <row r="45" spans="1:38" ht="15" customHeight="1" x14ac:dyDescent="0.3">
      <c r="A45" s="11">
        <v>1910</v>
      </c>
      <c r="B45" s="12">
        <v>768496</v>
      </c>
      <c r="C45" s="23" t="s">
        <v>119</v>
      </c>
      <c r="D45" s="13" t="s">
        <v>50</v>
      </c>
      <c r="E45" s="14">
        <v>24</v>
      </c>
      <c r="F45" s="15" t="s">
        <v>2</v>
      </c>
      <c r="G45" s="36"/>
      <c r="H45" s="17">
        <f t="shared" si="31"/>
        <v>0</v>
      </c>
      <c r="I45" s="18">
        <v>0</v>
      </c>
      <c r="J45" s="19">
        <f t="shared" si="47"/>
        <v>0</v>
      </c>
      <c r="K45" s="20">
        <v>0</v>
      </c>
      <c r="L45" s="21">
        <f t="shared" si="48"/>
        <v>0</v>
      </c>
      <c r="M45" s="19">
        <v>0</v>
      </c>
      <c r="N45" s="19">
        <f t="shared" si="49"/>
        <v>0</v>
      </c>
      <c r="O45" s="20">
        <v>0</v>
      </c>
      <c r="P45" s="21">
        <f t="shared" si="50"/>
        <v>0</v>
      </c>
      <c r="Q45" s="19">
        <v>6</v>
      </c>
      <c r="R45" s="19">
        <f t="shared" si="51"/>
        <v>0</v>
      </c>
      <c r="S45" s="20">
        <v>0</v>
      </c>
      <c r="T45" s="21">
        <f t="shared" si="52"/>
        <v>0</v>
      </c>
      <c r="U45" s="19">
        <v>0</v>
      </c>
      <c r="V45" s="19">
        <f t="shared" si="53"/>
        <v>0</v>
      </c>
      <c r="W45" s="20">
        <v>0</v>
      </c>
      <c r="X45" s="21">
        <f t="shared" si="54"/>
        <v>0</v>
      </c>
      <c r="Y45" s="19">
        <v>0</v>
      </c>
      <c r="Z45" s="19">
        <f t="shared" si="55"/>
        <v>0</v>
      </c>
      <c r="AA45" s="20">
        <v>0</v>
      </c>
      <c r="AB45" s="21">
        <f t="shared" si="56"/>
        <v>0</v>
      </c>
      <c r="AC45" s="19">
        <v>0</v>
      </c>
      <c r="AD45" s="19">
        <f t="shared" si="57"/>
        <v>0</v>
      </c>
      <c r="AE45" s="20">
        <v>0</v>
      </c>
      <c r="AF45" s="21">
        <f t="shared" si="58"/>
        <v>0</v>
      </c>
      <c r="AG45" s="19">
        <v>0</v>
      </c>
      <c r="AH45" s="19">
        <f t="shared" si="59"/>
        <v>0</v>
      </c>
      <c r="AI45" s="20">
        <v>0</v>
      </c>
      <c r="AJ45" s="21">
        <f t="shared" si="60"/>
        <v>0</v>
      </c>
      <c r="AK45" s="19">
        <v>0</v>
      </c>
      <c r="AL45" s="19">
        <f t="shared" si="61"/>
        <v>0</v>
      </c>
    </row>
    <row r="46" spans="1:38" ht="15" customHeight="1" x14ac:dyDescent="0.3">
      <c r="A46" s="11">
        <v>550</v>
      </c>
      <c r="B46" s="12">
        <v>768500</v>
      </c>
      <c r="C46" s="23" t="s">
        <v>119</v>
      </c>
      <c r="D46" s="13" t="s">
        <v>53</v>
      </c>
      <c r="E46" s="14">
        <v>22</v>
      </c>
      <c r="F46" s="15" t="s">
        <v>2</v>
      </c>
      <c r="G46" s="36"/>
      <c r="H46" s="17">
        <f t="shared" si="31"/>
        <v>0</v>
      </c>
      <c r="I46" s="18">
        <v>0</v>
      </c>
      <c r="J46" s="19">
        <f t="shared" si="47"/>
        <v>0</v>
      </c>
      <c r="K46" s="20">
        <v>0</v>
      </c>
      <c r="L46" s="21">
        <f t="shared" si="48"/>
        <v>0</v>
      </c>
      <c r="M46" s="19">
        <v>0</v>
      </c>
      <c r="N46" s="19">
        <f t="shared" si="49"/>
        <v>0</v>
      </c>
      <c r="O46" s="20">
        <v>0</v>
      </c>
      <c r="P46" s="21">
        <f t="shared" si="50"/>
        <v>0</v>
      </c>
      <c r="Q46" s="19">
        <v>0</v>
      </c>
      <c r="R46" s="19">
        <f t="shared" si="51"/>
        <v>0</v>
      </c>
      <c r="S46" s="20">
        <v>0</v>
      </c>
      <c r="T46" s="21">
        <f t="shared" si="52"/>
        <v>0</v>
      </c>
      <c r="U46" s="19">
        <v>0</v>
      </c>
      <c r="V46" s="19">
        <f t="shared" si="53"/>
        <v>0</v>
      </c>
      <c r="W46" s="20">
        <v>0</v>
      </c>
      <c r="X46" s="21">
        <f t="shared" si="54"/>
        <v>0</v>
      </c>
      <c r="Y46" s="19">
        <v>0</v>
      </c>
      <c r="Z46" s="19">
        <f t="shared" si="55"/>
        <v>0</v>
      </c>
      <c r="AA46" s="20">
        <v>0</v>
      </c>
      <c r="AB46" s="21">
        <f t="shared" si="56"/>
        <v>0</v>
      </c>
      <c r="AC46" s="19">
        <v>0</v>
      </c>
      <c r="AD46" s="19">
        <f t="shared" si="57"/>
        <v>0</v>
      </c>
      <c r="AE46" s="20">
        <v>0</v>
      </c>
      <c r="AF46" s="21">
        <f t="shared" si="58"/>
        <v>0</v>
      </c>
      <c r="AG46" s="19">
        <v>1</v>
      </c>
      <c r="AH46" s="19">
        <f t="shared" si="59"/>
        <v>0</v>
      </c>
      <c r="AI46" s="20">
        <v>0</v>
      </c>
      <c r="AJ46" s="21">
        <f t="shared" si="60"/>
        <v>0</v>
      </c>
      <c r="AK46" s="19">
        <v>0</v>
      </c>
      <c r="AL46" s="19">
        <f t="shared" si="61"/>
        <v>0</v>
      </c>
    </row>
    <row r="47" spans="1:38" ht="15" customHeight="1" x14ac:dyDescent="0.3">
      <c r="A47" s="11">
        <v>1940</v>
      </c>
      <c r="B47" s="12">
        <v>768500</v>
      </c>
      <c r="C47" s="23" t="s">
        <v>119</v>
      </c>
      <c r="D47" s="13" t="s">
        <v>53</v>
      </c>
      <c r="E47" s="14">
        <v>14</v>
      </c>
      <c r="F47" s="15" t="s">
        <v>2</v>
      </c>
      <c r="G47" s="36"/>
      <c r="H47" s="17">
        <f t="shared" si="31"/>
        <v>0</v>
      </c>
      <c r="I47" s="18">
        <v>0</v>
      </c>
      <c r="J47" s="19">
        <f t="shared" si="47"/>
        <v>0</v>
      </c>
      <c r="K47" s="20">
        <v>0</v>
      </c>
      <c r="L47" s="21">
        <f t="shared" si="48"/>
        <v>0</v>
      </c>
      <c r="M47" s="19">
        <v>0</v>
      </c>
      <c r="N47" s="19">
        <f t="shared" si="49"/>
        <v>0</v>
      </c>
      <c r="O47" s="20">
        <v>10</v>
      </c>
      <c r="P47" s="21">
        <f t="shared" si="50"/>
        <v>0</v>
      </c>
      <c r="Q47" s="19">
        <v>0</v>
      </c>
      <c r="R47" s="19">
        <f t="shared" si="51"/>
        <v>0</v>
      </c>
      <c r="S47" s="20">
        <v>0</v>
      </c>
      <c r="T47" s="21">
        <f t="shared" si="52"/>
        <v>0</v>
      </c>
      <c r="U47" s="19">
        <v>0</v>
      </c>
      <c r="V47" s="19">
        <f t="shared" si="53"/>
        <v>0</v>
      </c>
      <c r="W47" s="20">
        <v>0</v>
      </c>
      <c r="X47" s="21">
        <f t="shared" si="54"/>
        <v>0</v>
      </c>
      <c r="Y47" s="19">
        <v>0</v>
      </c>
      <c r="Z47" s="19">
        <f t="shared" si="55"/>
        <v>0</v>
      </c>
      <c r="AA47" s="20">
        <v>0</v>
      </c>
      <c r="AB47" s="21">
        <f t="shared" si="56"/>
        <v>0</v>
      </c>
      <c r="AC47" s="19">
        <v>0</v>
      </c>
      <c r="AD47" s="19">
        <f t="shared" si="57"/>
        <v>0</v>
      </c>
      <c r="AE47" s="20">
        <v>0</v>
      </c>
      <c r="AF47" s="21">
        <f t="shared" si="58"/>
        <v>0</v>
      </c>
      <c r="AG47" s="19">
        <v>0</v>
      </c>
      <c r="AH47" s="19">
        <f t="shared" si="59"/>
        <v>0</v>
      </c>
      <c r="AI47" s="20">
        <v>0</v>
      </c>
      <c r="AJ47" s="21">
        <f t="shared" si="60"/>
        <v>0</v>
      </c>
      <c r="AK47" s="19">
        <v>0</v>
      </c>
      <c r="AL47" s="19">
        <f t="shared" si="61"/>
        <v>0</v>
      </c>
    </row>
    <row r="48" spans="1:38" ht="15" customHeight="1" x14ac:dyDescent="0.3">
      <c r="A48" s="11">
        <v>500</v>
      </c>
      <c r="B48" s="12">
        <v>222568</v>
      </c>
      <c r="C48" s="23" t="s">
        <v>119</v>
      </c>
      <c r="D48" s="13" t="s">
        <v>48</v>
      </c>
      <c r="E48" s="14">
        <v>7</v>
      </c>
      <c r="F48" s="15" t="s">
        <v>2</v>
      </c>
      <c r="G48" s="36"/>
      <c r="H48" s="17">
        <f t="shared" si="31"/>
        <v>0</v>
      </c>
      <c r="I48" s="18">
        <v>0</v>
      </c>
      <c r="J48" s="19">
        <f t="shared" ref="J48:J73" si="62">SUM(G48*I48)</f>
        <v>0</v>
      </c>
      <c r="K48" s="20">
        <v>0</v>
      </c>
      <c r="L48" s="21">
        <f t="shared" ref="L48:L73" si="63">SUM(G48*K48)</f>
        <v>0</v>
      </c>
      <c r="M48" s="19">
        <v>0</v>
      </c>
      <c r="N48" s="19">
        <f t="shared" ref="N48:N73" si="64">SUM(G48*M48)</f>
        <v>0</v>
      </c>
      <c r="O48" s="20">
        <v>5</v>
      </c>
      <c r="P48" s="21">
        <f t="shared" ref="P48:P73" si="65">SUM(G48*O48)</f>
        <v>0</v>
      </c>
      <c r="Q48" s="19">
        <v>1</v>
      </c>
      <c r="R48" s="19">
        <f t="shared" ref="R48:R73" si="66">SUM(G48*Q48)</f>
        <v>0</v>
      </c>
      <c r="S48" s="20">
        <v>0</v>
      </c>
      <c r="T48" s="21">
        <f t="shared" ref="T48:T73" si="67">SUM(G48*S48)</f>
        <v>0</v>
      </c>
      <c r="U48" s="19">
        <v>0</v>
      </c>
      <c r="V48" s="19">
        <f t="shared" ref="V48:V73" si="68">SUM(G48*U48)</f>
        <v>0</v>
      </c>
      <c r="W48" s="20">
        <v>2</v>
      </c>
      <c r="X48" s="21">
        <f t="shared" ref="X48:X73" si="69">SUM(G48*W48)</f>
        <v>0</v>
      </c>
      <c r="Y48" s="19">
        <v>0</v>
      </c>
      <c r="Z48" s="19">
        <f t="shared" ref="Z48:Z73" si="70">SUM(G48*Y48)</f>
        <v>0</v>
      </c>
      <c r="AA48" s="20">
        <v>0</v>
      </c>
      <c r="AB48" s="21">
        <f t="shared" ref="AB48:AB73" si="71">SUM(G48*AA48)</f>
        <v>0</v>
      </c>
      <c r="AC48" s="19">
        <v>0</v>
      </c>
      <c r="AD48" s="19">
        <f t="shared" ref="AD48:AD73" si="72">SUM(G48*AC48)</f>
        <v>0</v>
      </c>
      <c r="AE48" s="20">
        <v>0</v>
      </c>
      <c r="AF48" s="21">
        <f t="shared" ref="AF48:AF73" si="73">SUM(G48*AE48)</f>
        <v>0</v>
      </c>
      <c r="AG48" s="19">
        <v>0</v>
      </c>
      <c r="AH48" s="19">
        <f t="shared" ref="AH48:AH73" si="74">SUM(G48*AG48)</f>
        <v>0</v>
      </c>
      <c r="AI48" s="20">
        <v>0</v>
      </c>
      <c r="AJ48" s="21">
        <f t="shared" ref="AJ48:AJ73" si="75">SUM(G48*AI48)</f>
        <v>0</v>
      </c>
      <c r="AK48" s="19">
        <v>0</v>
      </c>
      <c r="AL48" s="19">
        <f t="shared" ref="AL48:AL73" si="76">SUM(G48*AK48)</f>
        <v>0</v>
      </c>
    </row>
    <row r="49" spans="1:38" ht="15" customHeight="1" x14ac:dyDescent="0.3">
      <c r="A49" s="11">
        <v>1510</v>
      </c>
      <c r="B49" s="12">
        <v>222568</v>
      </c>
      <c r="C49" s="23" t="s">
        <v>119</v>
      </c>
      <c r="D49" s="13" t="s">
        <v>48</v>
      </c>
      <c r="E49" s="14">
        <v>2</v>
      </c>
      <c r="F49" s="15" t="s">
        <v>2</v>
      </c>
      <c r="G49" s="36"/>
      <c r="H49" s="17">
        <f t="shared" si="31"/>
        <v>0</v>
      </c>
      <c r="I49" s="18">
        <v>0</v>
      </c>
      <c r="J49" s="19">
        <f t="shared" si="62"/>
        <v>0</v>
      </c>
      <c r="K49" s="20">
        <v>0</v>
      </c>
      <c r="L49" s="21">
        <f t="shared" si="63"/>
        <v>0</v>
      </c>
      <c r="M49" s="19">
        <v>0</v>
      </c>
      <c r="N49" s="19">
        <f t="shared" si="64"/>
        <v>0</v>
      </c>
      <c r="O49" s="20">
        <v>10</v>
      </c>
      <c r="P49" s="21">
        <f t="shared" si="65"/>
        <v>0</v>
      </c>
      <c r="Q49" s="19">
        <v>3</v>
      </c>
      <c r="R49" s="19">
        <f t="shared" si="66"/>
        <v>0</v>
      </c>
      <c r="S49" s="20">
        <v>0</v>
      </c>
      <c r="T49" s="21">
        <f t="shared" si="67"/>
        <v>0</v>
      </c>
      <c r="U49" s="19">
        <v>0</v>
      </c>
      <c r="V49" s="19">
        <f t="shared" si="68"/>
        <v>0</v>
      </c>
      <c r="W49" s="20">
        <v>12</v>
      </c>
      <c r="X49" s="21">
        <f t="shared" si="69"/>
        <v>0</v>
      </c>
      <c r="Y49" s="19">
        <v>0</v>
      </c>
      <c r="Z49" s="19">
        <f t="shared" si="70"/>
        <v>0</v>
      </c>
      <c r="AA49" s="20">
        <v>0</v>
      </c>
      <c r="AB49" s="21">
        <f t="shared" si="71"/>
        <v>0</v>
      </c>
      <c r="AC49" s="19">
        <v>0</v>
      </c>
      <c r="AD49" s="19">
        <f t="shared" si="72"/>
        <v>0</v>
      </c>
      <c r="AE49" s="20">
        <v>0</v>
      </c>
      <c r="AF49" s="21">
        <f t="shared" si="73"/>
        <v>0</v>
      </c>
      <c r="AG49" s="19">
        <v>1</v>
      </c>
      <c r="AH49" s="19">
        <f t="shared" si="74"/>
        <v>0</v>
      </c>
      <c r="AI49" s="20">
        <v>0</v>
      </c>
      <c r="AJ49" s="21">
        <f t="shared" si="75"/>
        <v>0</v>
      </c>
      <c r="AK49" s="19">
        <v>0</v>
      </c>
      <c r="AL49" s="19">
        <f t="shared" si="76"/>
        <v>0</v>
      </c>
    </row>
    <row r="50" spans="1:38" ht="15" customHeight="1" x14ac:dyDescent="0.3">
      <c r="A50" s="11">
        <v>1520</v>
      </c>
      <c r="B50" s="12">
        <v>222569</v>
      </c>
      <c r="C50" s="23" t="s">
        <v>119</v>
      </c>
      <c r="D50" s="13" t="s">
        <v>84</v>
      </c>
      <c r="E50" s="14">
        <v>1</v>
      </c>
      <c r="F50" s="15" t="s">
        <v>2</v>
      </c>
      <c r="G50" s="36"/>
      <c r="H50" s="17">
        <f t="shared" si="31"/>
        <v>0</v>
      </c>
      <c r="I50" s="18">
        <v>0</v>
      </c>
      <c r="J50" s="19">
        <f t="shared" si="62"/>
        <v>0</v>
      </c>
      <c r="K50" s="20">
        <v>0</v>
      </c>
      <c r="L50" s="21">
        <f t="shared" si="63"/>
        <v>0</v>
      </c>
      <c r="M50" s="19">
        <v>0</v>
      </c>
      <c r="N50" s="19">
        <f t="shared" si="64"/>
        <v>0</v>
      </c>
      <c r="O50" s="20">
        <v>10</v>
      </c>
      <c r="P50" s="21">
        <f t="shared" si="65"/>
        <v>0</v>
      </c>
      <c r="Q50" s="19">
        <v>8</v>
      </c>
      <c r="R50" s="19">
        <f t="shared" si="66"/>
        <v>0</v>
      </c>
      <c r="S50" s="20">
        <v>0</v>
      </c>
      <c r="T50" s="21">
        <f t="shared" si="67"/>
        <v>0</v>
      </c>
      <c r="U50" s="19">
        <v>2</v>
      </c>
      <c r="V50" s="19">
        <f t="shared" si="68"/>
        <v>0</v>
      </c>
      <c r="W50" s="20">
        <v>7</v>
      </c>
      <c r="X50" s="21">
        <f t="shared" si="69"/>
        <v>0</v>
      </c>
      <c r="Y50" s="19">
        <v>0</v>
      </c>
      <c r="Z50" s="19">
        <f t="shared" si="70"/>
        <v>0</v>
      </c>
      <c r="AA50" s="20">
        <v>0</v>
      </c>
      <c r="AB50" s="21">
        <f t="shared" si="71"/>
        <v>0</v>
      </c>
      <c r="AC50" s="19">
        <v>0</v>
      </c>
      <c r="AD50" s="19">
        <f t="shared" si="72"/>
        <v>0</v>
      </c>
      <c r="AE50" s="20">
        <v>0</v>
      </c>
      <c r="AF50" s="21">
        <f t="shared" si="73"/>
        <v>0</v>
      </c>
      <c r="AG50" s="19">
        <v>1</v>
      </c>
      <c r="AH50" s="19">
        <f t="shared" si="74"/>
        <v>0</v>
      </c>
      <c r="AI50" s="20">
        <v>0</v>
      </c>
      <c r="AJ50" s="21">
        <f t="shared" si="75"/>
        <v>0</v>
      </c>
      <c r="AK50" s="19">
        <v>0</v>
      </c>
      <c r="AL50" s="19">
        <f t="shared" si="76"/>
        <v>0</v>
      </c>
    </row>
    <row r="51" spans="1:38" ht="15" customHeight="1" x14ac:dyDescent="0.3">
      <c r="A51" s="11">
        <v>510</v>
      </c>
      <c r="B51" s="12">
        <v>222566</v>
      </c>
      <c r="C51" s="23" t="s">
        <v>119</v>
      </c>
      <c r="D51" s="13" t="s">
        <v>49</v>
      </c>
      <c r="E51" s="14">
        <v>33</v>
      </c>
      <c r="F51" s="15" t="s">
        <v>2</v>
      </c>
      <c r="G51" s="36"/>
      <c r="H51" s="17">
        <f t="shared" si="31"/>
        <v>0</v>
      </c>
      <c r="I51" s="18">
        <v>0</v>
      </c>
      <c r="J51" s="19">
        <f t="shared" si="62"/>
        <v>0</v>
      </c>
      <c r="K51" s="20">
        <v>0</v>
      </c>
      <c r="L51" s="21">
        <f t="shared" si="63"/>
        <v>0</v>
      </c>
      <c r="M51" s="19">
        <v>0</v>
      </c>
      <c r="N51" s="19">
        <f t="shared" si="64"/>
        <v>0</v>
      </c>
      <c r="O51" s="20">
        <v>5</v>
      </c>
      <c r="P51" s="21">
        <f t="shared" si="65"/>
        <v>0</v>
      </c>
      <c r="Q51" s="19">
        <v>0</v>
      </c>
      <c r="R51" s="19">
        <f t="shared" si="66"/>
        <v>0</v>
      </c>
      <c r="S51" s="20">
        <v>0</v>
      </c>
      <c r="T51" s="21">
        <f t="shared" si="67"/>
        <v>0</v>
      </c>
      <c r="U51" s="19">
        <v>0</v>
      </c>
      <c r="V51" s="19">
        <f t="shared" si="68"/>
        <v>0</v>
      </c>
      <c r="W51" s="20">
        <v>0</v>
      </c>
      <c r="X51" s="21">
        <f t="shared" si="69"/>
        <v>0</v>
      </c>
      <c r="Y51" s="19">
        <v>0</v>
      </c>
      <c r="Z51" s="19">
        <f t="shared" si="70"/>
        <v>0</v>
      </c>
      <c r="AA51" s="20">
        <v>0</v>
      </c>
      <c r="AB51" s="21">
        <f t="shared" si="71"/>
        <v>0</v>
      </c>
      <c r="AC51" s="19">
        <v>0</v>
      </c>
      <c r="AD51" s="19">
        <f t="shared" si="72"/>
        <v>0</v>
      </c>
      <c r="AE51" s="20">
        <v>0</v>
      </c>
      <c r="AF51" s="21">
        <f t="shared" si="73"/>
        <v>0</v>
      </c>
      <c r="AG51" s="19">
        <v>0</v>
      </c>
      <c r="AH51" s="19">
        <f t="shared" si="74"/>
        <v>0</v>
      </c>
      <c r="AI51" s="20">
        <v>0</v>
      </c>
      <c r="AJ51" s="21">
        <f t="shared" si="75"/>
        <v>0</v>
      </c>
      <c r="AK51" s="19">
        <v>1</v>
      </c>
      <c r="AL51" s="19">
        <f t="shared" si="76"/>
        <v>0</v>
      </c>
    </row>
    <row r="52" spans="1:38" ht="15" customHeight="1" x14ac:dyDescent="0.3">
      <c r="A52" s="11">
        <v>1490</v>
      </c>
      <c r="B52" s="12">
        <v>222566</v>
      </c>
      <c r="C52" s="23" t="s">
        <v>119</v>
      </c>
      <c r="D52" s="13" t="s">
        <v>49</v>
      </c>
      <c r="E52" s="14">
        <v>40</v>
      </c>
      <c r="F52" s="15" t="s">
        <v>2</v>
      </c>
      <c r="G52" s="36"/>
      <c r="H52" s="17">
        <f t="shared" si="31"/>
        <v>0</v>
      </c>
      <c r="I52" s="18">
        <v>0</v>
      </c>
      <c r="J52" s="19">
        <f t="shared" si="62"/>
        <v>0</v>
      </c>
      <c r="K52" s="20">
        <v>0</v>
      </c>
      <c r="L52" s="21">
        <f t="shared" si="63"/>
        <v>0</v>
      </c>
      <c r="M52" s="19">
        <v>0</v>
      </c>
      <c r="N52" s="19">
        <f t="shared" si="64"/>
        <v>0</v>
      </c>
      <c r="O52" s="20">
        <v>0</v>
      </c>
      <c r="P52" s="21">
        <f t="shared" si="65"/>
        <v>0</v>
      </c>
      <c r="Q52" s="19">
        <v>1</v>
      </c>
      <c r="R52" s="19">
        <f t="shared" si="66"/>
        <v>0</v>
      </c>
      <c r="S52" s="20">
        <v>0</v>
      </c>
      <c r="T52" s="21">
        <f t="shared" si="67"/>
        <v>0</v>
      </c>
      <c r="U52" s="19">
        <v>0</v>
      </c>
      <c r="V52" s="19">
        <f t="shared" si="68"/>
        <v>0</v>
      </c>
      <c r="W52" s="20">
        <v>0</v>
      </c>
      <c r="X52" s="21">
        <f t="shared" si="69"/>
        <v>0</v>
      </c>
      <c r="Y52" s="19">
        <v>0</v>
      </c>
      <c r="Z52" s="19">
        <f t="shared" si="70"/>
        <v>0</v>
      </c>
      <c r="AA52" s="20">
        <v>1</v>
      </c>
      <c r="AB52" s="21">
        <f t="shared" si="71"/>
        <v>0</v>
      </c>
      <c r="AC52" s="19">
        <v>0</v>
      </c>
      <c r="AD52" s="19">
        <f t="shared" si="72"/>
        <v>0</v>
      </c>
      <c r="AE52" s="20">
        <v>0</v>
      </c>
      <c r="AF52" s="21">
        <f t="shared" si="73"/>
        <v>0</v>
      </c>
      <c r="AG52" s="19">
        <v>0</v>
      </c>
      <c r="AH52" s="19">
        <f t="shared" si="74"/>
        <v>0</v>
      </c>
      <c r="AI52" s="20">
        <v>0</v>
      </c>
      <c r="AJ52" s="21">
        <f t="shared" si="75"/>
        <v>0</v>
      </c>
      <c r="AK52" s="19">
        <v>0</v>
      </c>
      <c r="AL52" s="19">
        <f t="shared" si="76"/>
        <v>0</v>
      </c>
    </row>
    <row r="53" spans="1:38" ht="15" customHeight="1" x14ac:dyDescent="0.3">
      <c r="A53" s="11">
        <v>600</v>
      </c>
      <c r="B53" s="12">
        <v>172098</v>
      </c>
      <c r="C53" s="23" t="s">
        <v>119</v>
      </c>
      <c r="D53" s="13" t="s">
        <v>55</v>
      </c>
      <c r="E53" s="14">
        <v>9</v>
      </c>
      <c r="F53" s="15" t="s">
        <v>2</v>
      </c>
      <c r="G53" s="36"/>
      <c r="H53" s="17">
        <f t="shared" si="31"/>
        <v>0</v>
      </c>
      <c r="I53" s="18">
        <v>0</v>
      </c>
      <c r="J53" s="19">
        <f t="shared" si="62"/>
        <v>0</v>
      </c>
      <c r="K53" s="20">
        <v>0</v>
      </c>
      <c r="L53" s="21">
        <f t="shared" si="63"/>
        <v>0</v>
      </c>
      <c r="M53" s="19">
        <v>0</v>
      </c>
      <c r="N53" s="19">
        <f t="shared" si="64"/>
        <v>0</v>
      </c>
      <c r="O53" s="20">
        <v>0</v>
      </c>
      <c r="P53" s="21">
        <f t="shared" si="65"/>
        <v>0</v>
      </c>
      <c r="Q53" s="19">
        <v>0</v>
      </c>
      <c r="R53" s="19">
        <f t="shared" si="66"/>
        <v>0</v>
      </c>
      <c r="S53" s="20">
        <v>0</v>
      </c>
      <c r="T53" s="21">
        <f t="shared" si="67"/>
        <v>0</v>
      </c>
      <c r="U53" s="19">
        <v>0</v>
      </c>
      <c r="V53" s="19">
        <f t="shared" si="68"/>
        <v>0</v>
      </c>
      <c r="W53" s="20">
        <v>0</v>
      </c>
      <c r="X53" s="21">
        <f t="shared" si="69"/>
        <v>0</v>
      </c>
      <c r="Y53" s="19">
        <v>0</v>
      </c>
      <c r="Z53" s="19">
        <f t="shared" si="70"/>
        <v>0</v>
      </c>
      <c r="AA53" s="20">
        <v>0</v>
      </c>
      <c r="AB53" s="21">
        <f t="shared" si="71"/>
        <v>0</v>
      </c>
      <c r="AC53" s="19">
        <v>0</v>
      </c>
      <c r="AD53" s="19">
        <f t="shared" si="72"/>
        <v>0</v>
      </c>
      <c r="AE53" s="20">
        <v>0</v>
      </c>
      <c r="AF53" s="21">
        <f t="shared" si="73"/>
        <v>0</v>
      </c>
      <c r="AG53" s="19">
        <v>0</v>
      </c>
      <c r="AH53" s="19">
        <f t="shared" si="74"/>
        <v>0</v>
      </c>
      <c r="AI53" s="20">
        <v>0</v>
      </c>
      <c r="AJ53" s="21">
        <f t="shared" si="75"/>
        <v>0</v>
      </c>
      <c r="AK53" s="19">
        <v>0</v>
      </c>
      <c r="AL53" s="19">
        <f t="shared" si="76"/>
        <v>0</v>
      </c>
    </row>
    <row r="54" spans="1:38" ht="15" customHeight="1" x14ac:dyDescent="0.3">
      <c r="A54" s="11">
        <v>1480</v>
      </c>
      <c r="B54" s="12">
        <v>225676</v>
      </c>
      <c r="C54" s="23" t="s">
        <v>119</v>
      </c>
      <c r="D54" s="13" t="s">
        <v>83</v>
      </c>
      <c r="E54" s="14">
        <v>43</v>
      </c>
      <c r="F54" s="15" t="s">
        <v>2</v>
      </c>
      <c r="G54" s="36"/>
      <c r="H54" s="17">
        <f t="shared" si="31"/>
        <v>0</v>
      </c>
      <c r="I54" s="18">
        <v>0</v>
      </c>
      <c r="J54" s="19">
        <f t="shared" si="62"/>
        <v>0</v>
      </c>
      <c r="K54" s="20">
        <v>0</v>
      </c>
      <c r="L54" s="21">
        <f t="shared" si="63"/>
        <v>0</v>
      </c>
      <c r="M54" s="19">
        <v>0</v>
      </c>
      <c r="N54" s="19">
        <f t="shared" si="64"/>
        <v>0</v>
      </c>
      <c r="O54" s="20">
        <v>0</v>
      </c>
      <c r="P54" s="21">
        <f t="shared" si="65"/>
        <v>0</v>
      </c>
      <c r="Q54" s="19">
        <v>0</v>
      </c>
      <c r="R54" s="19">
        <f t="shared" si="66"/>
        <v>0</v>
      </c>
      <c r="S54" s="20">
        <v>0</v>
      </c>
      <c r="T54" s="21">
        <f t="shared" si="67"/>
        <v>0</v>
      </c>
      <c r="U54" s="19">
        <v>0</v>
      </c>
      <c r="V54" s="19">
        <f t="shared" si="68"/>
        <v>0</v>
      </c>
      <c r="W54" s="20">
        <v>0</v>
      </c>
      <c r="X54" s="21">
        <f t="shared" si="69"/>
        <v>0</v>
      </c>
      <c r="Y54" s="19">
        <v>1</v>
      </c>
      <c r="Z54" s="19">
        <f t="shared" si="70"/>
        <v>0</v>
      </c>
      <c r="AA54" s="20">
        <v>0</v>
      </c>
      <c r="AB54" s="21">
        <f t="shared" si="71"/>
        <v>0</v>
      </c>
      <c r="AC54" s="19">
        <v>0</v>
      </c>
      <c r="AD54" s="19">
        <f t="shared" si="72"/>
        <v>0</v>
      </c>
      <c r="AE54" s="20">
        <v>0</v>
      </c>
      <c r="AF54" s="21">
        <f t="shared" si="73"/>
        <v>0</v>
      </c>
      <c r="AG54" s="19">
        <v>0</v>
      </c>
      <c r="AH54" s="19">
        <f t="shared" si="74"/>
        <v>0</v>
      </c>
      <c r="AI54" s="20">
        <v>0</v>
      </c>
      <c r="AJ54" s="21">
        <f t="shared" si="75"/>
        <v>0</v>
      </c>
      <c r="AK54" s="19">
        <v>0</v>
      </c>
      <c r="AL54" s="19">
        <f t="shared" si="76"/>
        <v>0</v>
      </c>
    </row>
    <row r="55" spans="1:38" ht="15" customHeight="1" x14ac:dyDescent="0.3">
      <c r="A55" s="11">
        <v>480</v>
      </c>
      <c r="B55" s="12">
        <v>222561</v>
      </c>
      <c r="C55" s="23" t="s">
        <v>119</v>
      </c>
      <c r="D55" s="13" t="s">
        <v>46</v>
      </c>
      <c r="E55" s="14">
        <v>12</v>
      </c>
      <c r="F55" s="15" t="s">
        <v>2</v>
      </c>
      <c r="G55" s="36"/>
      <c r="H55" s="17">
        <f t="shared" si="31"/>
        <v>0</v>
      </c>
      <c r="I55" s="18">
        <v>0</v>
      </c>
      <c r="J55" s="19">
        <f t="shared" si="62"/>
        <v>0</v>
      </c>
      <c r="K55" s="20">
        <v>0</v>
      </c>
      <c r="L55" s="21">
        <f t="shared" si="63"/>
        <v>0</v>
      </c>
      <c r="M55" s="19">
        <v>0</v>
      </c>
      <c r="N55" s="19">
        <f t="shared" si="64"/>
        <v>0</v>
      </c>
      <c r="O55" s="20">
        <v>0</v>
      </c>
      <c r="P55" s="21">
        <f t="shared" si="65"/>
        <v>0</v>
      </c>
      <c r="Q55" s="19">
        <v>0</v>
      </c>
      <c r="R55" s="19">
        <f t="shared" si="66"/>
        <v>0</v>
      </c>
      <c r="S55" s="20">
        <v>0</v>
      </c>
      <c r="T55" s="21">
        <f t="shared" si="67"/>
        <v>0</v>
      </c>
      <c r="U55" s="19">
        <v>1</v>
      </c>
      <c r="V55" s="19">
        <f t="shared" si="68"/>
        <v>0</v>
      </c>
      <c r="W55" s="20">
        <v>0</v>
      </c>
      <c r="X55" s="21">
        <f t="shared" si="69"/>
        <v>0</v>
      </c>
      <c r="Y55" s="19">
        <v>0</v>
      </c>
      <c r="Z55" s="19">
        <f t="shared" si="70"/>
        <v>0</v>
      </c>
      <c r="AA55" s="20">
        <v>0</v>
      </c>
      <c r="AB55" s="21">
        <f t="shared" si="71"/>
        <v>0</v>
      </c>
      <c r="AC55" s="19">
        <v>0</v>
      </c>
      <c r="AD55" s="19">
        <f t="shared" si="72"/>
        <v>0</v>
      </c>
      <c r="AE55" s="20">
        <v>0</v>
      </c>
      <c r="AF55" s="21">
        <f t="shared" si="73"/>
        <v>0</v>
      </c>
      <c r="AG55" s="19">
        <v>0</v>
      </c>
      <c r="AH55" s="19">
        <f t="shared" si="74"/>
        <v>0</v>
      </c>
      <c r="AI55" s="20">
        <v>0</v>
      </c>
      <c r="AJ55" s="21">
        <f t="shared" si="75"/>
        <v>0</v>
      </c>
      <c r="AK55" s="19">
        <v>0</v>
      </c>
      <c r="AL55" s="19">
        <f t="shared" si="76"/>
        <v>0</v>
      </c>
    </row>
    <row r="56" spans="1:38" ht="15" customHeight="1" x14ac:dyDescent="0.3">
      <c r="A56" s="11">
        <v>1450</v>
      </c>
      <c r="B56" s="12">
        <v>222561</v>
      </c>
      <c r="C56" s="23" t="s">
        <v>119</v>
      </c>
      <c r="D56" s="13" t="s">
        <v>46</v>
      </c>
      <c r="E56" s="14">
        <v>1</v>
      </c>
      <c r="F56" s="15" t="s">
        <v>2</v>
      </c>
      <c r="G56" s="36"/>
      <c r="H56" s="17">
        <f t="shared" si="31"/>
        <v>0</v>
      </c>
      <c r="I56" s="18">
        <v>0</v>
      </c>
      <c r="J56" s="19">
        <f t="shared" si="62"/>
        <v>0</v>
      </c>
      <c r="K56" s="20">
        <v>0</v>
      </c>
      <c r="L56" s="21">
        <f t="shared" si="63"/>
        <v>0</v>
      </c>
      <c r="M56" s="19">
        <v>0</v>
      </c>
      <c r="N56" s="19">
        <f t="shared" si="64"/>
        <v>0</v>
      </c>
      <c r="O56" s="20">
        <v>0</v>
      </c>
      <c r="P56" s="21">
        <f t="shared" si="65"/>
        <v>0</v>
      </c>
      <c r="Q56" s="19">
        <v>0</v>
      </c>
      <c r="R56" s="19">
        <f t="shared" si="66"/>
        <v>0</v>
      </c>
      <c r="S56" s="20">
        <v>0</v>
      </c>
      <c r="T56" s="21">
        <f t="shared" si="67"/>
        <v>0</v>
      </c>
      <c r="U56" s="19">
        <v>0</v>
      </c>
      <c r="V56" s="19">
        <f t="shared" si="68"/>
        <v>0</v>
      </c>
      <c r="W56" s="20">
        <v>0</v>
      </c>
      <c r="X56" s="21">
        <f t="shared" si="69"/>
        <v>0</v>
      </c>
      <c r="Y56" s="19">
        <v>0</v>
      </c>
      <c r="Z56" s="19">
        <f t="shared" si="70"/>
        <v>0</v>
      </c>
      <c r="AA56" s="20">
        <v>0</v>
      </c>
      <c r="AB56" s="21">
        <f t="shared" si="71"/>
        <v>0</v>
      </c>
      <c r="AC56" s="19">
        <v>0</v>
      </c>
      <c r="AD56" s="19">
        <f t="shared" si="72"/>
        <v>0</v>
      </c>
      <c r="AE56" s="20">
        <v>0</v>
      </c>
      <c r="AF56" s="21">
        <f t="shared" si="73"/>
        <v>0</v>
      </c>
      <c r="AG56" s="19">
        <v>0</v>
      </c>
      <c r="AH56" s="19">
        <f t="shared" si="74"/>
        <v>0</v>
      </c>
      <c r="AI56" s="20">
        <v>0</v>
      </c>
      <c r="AJ56" s="21">
        <f t="shared" si="75"/>
        <v>0</v>
      </c>
      <c r="AK56" s="19">
        <v>0</v>
      </c>
      <c r="AL56" s="19">
        <f t="shared" si="76"/>
        <v>0</v>
      </c>
    </row>
    <row r="57" spans="1:38" ht="15" customHeight="1" x14ac:dyDescent="0.3">
      <c r="A57" s="11">
        <v>1470</v>
      </c>
      <c r="B57" s="12">
        <v>222561</v>
      </c>
      <c r="C57" s="23" t="s">
        <v>119</v>
      </c>
      <c r="D57" s="13" t="s">
        <v>46</v>
      </c>
      <c r="E57" s="14">
        <v>15</v>
      </c>
      <c r="F57" s="15" t="s">
        <v>2</v>
      </c>
      <c r="G57" s="36"/>
      <c r="H57" s="17">
        <f t="shared" si="31"/>
        <v>0</v>
      </c>
      <c r="I57" s="18">
        <v>0</v>
      </c>
      <c r="J57" s="19">
        <f t="shared" si="62"/>
        <v>0</v>
      </c>
      <c r="K57" s="20">
        <v>0</v>
      </c>
      <c r="L57" s="21">
        <f t="shared" si="63"/>
        <v>0</v>
      </c>
      <c r="M57" s="19">
        <v>0</v>
      </c>
      <c r="N57" s="19">
        <f t="shared" si="64"/>
        <v>0</v>
      </c>
      <c r="O57" s="20">
        <v>0</v>
      </c>
      <c r="P57" s="21">
        <f t="shared" si="65"/>
        <v>0</v>
      </c>
      <c r="Q57" s="19">
        <v>0</v>
      </c>
      <c r="R57" s="19">
        <f t="shared" si="66"/>
        <v>0</v>
      </c>
      <c r="S57" s="20">
        <v>0</v>
      </c>
      <c r="T57" s="21">
        <f t="shared" si="67"/>
        <v>0</v>
      </c>
      <c r="U57" s="19">
        <v>0</v>
      </c>
      <c r="V57" s="19">
        <f t="shared" si="68"/>
        <v>0</v>
      </c>
      <c r="W57" s="20">
        <v>0</v>
      </c>
      <c r="X57" s="21">
        <f t="shared" si="69"/>
        <v>0</v>
      </c>
      <c r="Y57" s="19">
        <v>0</v>
      </c>
      <c r="Z57" s="19">
        <f t="shared" si="70"/>
        <v>0</v>
      </c>
      <c r="AA57" s="20">
        <v>0</v>
      </c>
      <c r="AB57" s="21">
        <f t="shared" si="71"/>
        <v>0</v>
      </c>
      <c r="AC57" s="19">
        <v>0</v>
      </c>
      <c r="AD57" s="19">
        <f t="shared" si="72"/>
        <v>0</v>
      </c>
      <c r="AE57" s="20">
        <v>0</v>
      </c>
      <c r="AF57" s="21">
        <f t="shared" si="73"/>
        <v>0</v>
      </c>
      <c r="AG57" s="19">
        <v>0</v>
      </c>
      <c r="AH57" s="19">
        <f t="shared" si="74"/>
        <v>0</v>
      </c>
      <c r="AI57" s="20">
        <v>0</v>
      </c>
      <c r="AJ57" s="21">
        <f t="shared" si="75"/>
        <v>0</v>
      </c>
      <c r="AK57" s="19">
        <v>0</v>
      </c>
      <c r="AL57" s="19">
        <f t="shared" si="76"/>
        <v>0</v>
      </c>
    </row>
    <row r="58" spans="1:38" ht="15" customHeight="1" x14ac:dyDescent="0.3">
      <c r="A58" s="11">
        <v>490</v>
      </c>
      <c r="B58" s="12">
        <v>222567</v>
      </c>
      <c r="C58" s="23" t="s">
        <v>119</v>
      </c>
      <c r="D58" s="13" t="s">
        <v>47</v>
      </c>
      <c r="E58" s="14">
        <v>21</v>
      </c>
      <c r="F58" s="15" t="s">
        <v>2</v>
      </c>
      <c r="G58" s="36"/>
      <c r="H58" s="17">
        <f t="shared" si="31"/>
        <v>0</v>
      </c>
      <c r="I58" s="18">
        <v>0</v>
      </c>
      <c r="J58" s="19">
        <f t="shared" si="62"/>
        <v>0</v>
      </c>
      <c r="K58" s="20">
        <v>6</v>
      </c>
      <c r="L58" s="21">
        <f t="shared" si="63"/>
        <v>0</v>
      </c>
      <c r="M58" s="19">
        <v>0</v>
      </c>
      <c r="N58" s="19">
        <f t="shared" si="64"/>
        <v>0</v>
      </c>
      <c r="O58" s="20">
        <v>20</v>
      </c>
      <c r="P58" s="21">
        <f t="shared" si="65"/>
        <v>0</v>
      </c>
      <c r="Q58" s="19">
        <v>0</v>
      </c>
      <c r="R58" s="19">
        <f t="shared" si="66"/>
        <v>0</v>
      </c>
      <c r="S58" s="20">
        <v>0</v>
      </c>
      <c r="T58" s="21">
        <f t="shared" si="67"/>
        <v>0</v>
      </c>
      <c r="U58" s="19">
        <v>0</v>
      </c>
      <c r="V58" s="19">
        <f t="shared" si="68"/>
        <v>0</v>
      </c>
      <c r="W58" s="20">
        <v>0</v>
      </c>
      <c r="X58" s="21">
        <f t="shared" si="69"/>
        <v>0</v>
      </c>
      <c r="Y58" s="19">
        <v>0</v>
      </c>
      <c r="Z58" s="19">
        <f t="shared" si="70"/>
        <v>0</v>
      </c>
      <c r="AA58" s="20">
        <v>0</v>
      </c>
      <c r="AB58" s="21">
        <f t="shared" si="71"/>
        <v>0</v>
      </c>
      <c r="AC58" s="19">
        <v>0</v>
      </c>
      <c r="AD58" s="19">
        <f t="shared" si="72"/>
        <v>0</v>
      </c>
      <c r="AE58" s="20">
        <v>0</v>
      </c>
      <c r="AF58" s="21">
        <f t="shared" si="73"/>
        <v>0</v>
      </c>
      <c r="AG58" s="19">
        <v>0</v>
      </c>
      <c r="AH58" s="19">
        <f t="shared" si="74"/>
        <v>0</v>
      </c>
      <c r="AI58" s="20">
        <v>0</v>
      </c>
      <c r="AJ58" s="21">
        <f t="shared" si="75"/>
        <v>0</v>
      </c>
      <c r="AK58" s="19">
        <v>0</v>
      </c>
      <c r="AL58" s="19">
        <f t="shared" si="76"/>
        <v>0</v>
      </c>
    </row>
    <row r="59" spans="1:38" ht="15" customHeight="1" x14ac:dyDescent="0.3">
      <c r="A59" s="11">
        <v>1500</v>
      </c>
      <c r="B59" s="12">
        <v>222567</v>
      </c>
      <c r="C59" s="23" t="s">
        <v>119</v>
      </c>
      <c r="D59" s="13" t="s">
        <v>47</v>
      </c>
      <c r="E59" s="14">
        <v>17</v>
      </c>
      <c r="F59" s="15" t="s">
        <v>2</v>
      </c>
      <c r="G59" s="36"/>
      <c r="H59" s="17">
        <f t="shared" si="31"/>
        <v>0</v>
      </c>
      <c r="I59" s="18">
        <v>0</v>
      </c>
      <c r="J59" s="19">
        <f t="shared" si="62"/>
        <v>0</v>
      </c>
      <c r="K59" s="20">
        <v>6</v>
      </c>
      <c r="L59" s="21">
        <f t="shared" si="63"/>
        <v>0</v>
      </c>
      <c r="M59" s="19">
        <v>0</v>
      </c>
      <c r="N59" s="19">
        <f t="shared" si="64"/>
        <v>0</v>
      </c>
      <c r="O59" s="20">
        <v>0</v>
      </c>
      <c r="P59" s="21">
        <f t="shared" si="65"/>
        <v>0</v>
      </c>
      <c r="Q59" s="19">
        <v>0</v>
      </c>
      <c r="R59" s="19">
        <f t="shared" si="66"/>
        <v>0</v>
      </c>
      <c r="S59" s="20">
        <v>0</v>
      </c>
      <c r="T59" s="21">
        <f t="shared" si="67"/>
        <v>0</v>
      </c>
      <c r="U59" s="19">
        <v>0</v>
      </c>
      <c r="V59" s="19">
        <f t="shared" si="68"/>
        <v>0</v>
      </c>
      <c r="W59" s="20">
        <v>0</v>
      </c>
      <c r="X59" s="21">
        <f t="shared" si="69"/>
        <v>0</v>
      </c>
      <c r="Y59" s="19">
        <v>0</v>
      </c>
      <c r="Z59" s="19">
        <f t="shared" si="70"/>
        <v>0</v>
      </c>
      <c r="AA59" s="20">
        <v>0</v>
      </c>
      <c r="AB59" s="21">
        <f t="shared" si="71"/>
        <v>0</v>
      </c>
      <c r="AC59" s="19">
        <v>1</v>
      </c>
      <c r="AD59" s="19">
        <f t="shared" si="72"/>
        <v>0</v>
      </c>
      <c r="AE59" s="20">
        <v>0</v>
      </c>
      <c r="AF59" s="21">
        <f t="shared" si="73"/>
        <v>0</v>
      </c>
      <c r="AG59" s="19">
        <v>0</v>
      </c>
      <c r="AH59" s="19">
        <f t="shared" si="74"/>
        <v>0</v>
      </c>
      <c r="AI59" s="20">
        <v>0</v>
      </c>
      <c r="AJ59" s="21">
        <f t="shared" si="75"/>
        <v>0</v>
      </c>
      <c r="AK59" s="19">
        <v>0</v>
      </c>
      <c r="AL59" s="19">
        <f t="shared" si="76"/>
        <v>0</v>
      </c>
    </row>
    <row r="60" spans="1:38" ht="15" customHeight="1" x14ac:dyDescent="0.3">
      <c r="A60" s="11">
        <v>220</v>
      </c>
      <c r="B60" s="12">
        <v>768889</v>
      </c>
      <c r="C60" s="23" t="s">
        <v>119</v>
      </c>
      <c r="D60" s="13" t="s">
        <v>23</v>
      </c>
      <c r="E60" s="14">
        <v>22</v>
      </c>
      <c r="F60" s="15" t="s">
        <v>2</v>
      </c>
      <c r="G60" s="36"/>
      <c r="H60" s="17">
        <f t="shared" si="31"/>
        <v>0</v>
      </c>
      <c r="I60" s="18">
        <v>0</v>
      </c>
      <c r="J60" s="19">
        <f t="shared" si="62"/>
        <v>0</v>
      </c>
      <c r="K60" s="20">
        <v>0</v>
      </c>
      <c r="L60" s="21">
        <f t="shared" si="63"/>
        <v>0</v>
      </c>
      <c r="M60" s="19">
        <v>0</v>
      </c>
      <c r="N60" s="19">
        <f t="shared" si="64"/>
        <v>0</v>
      </c>
      <c r="O60" s="20">
        <v>0</v>
      </c>
      <c r="P60" s="21">
        <f t="shared" si="65"/>
        <v>0</v>
      </c>
      <c r="Q60" s="19">
        <v>6</v>
      </c>
      <c r="R60" s="19">
        <f t="shared" si="66"/>
        <v>0</v>
      </c>
      <c r="S60" s="20">
        <v>0</v>
      </c>
      <c r="T60" s="21">
        <f t="shared" si="67"/>
        <v>0</v>
      </c>
      <c r="U60" s="19">
        <v>0</v>
      </c>
      <c r="V60" s="19">
        <f t="shared" si="68"/>
        <v>0</v>
      </c>
      <c r="W60" s="20">
        <v>0</v>
      </c>
      <c r="X60" s="21">
        <f t="shared" si="69"/>
        <v>0</v>
      </c>
      <c r="Y60" s="19">
        <v>1</v>
      </c>
      <c r="Z60" s="19">
        <f t="shared" si="70"/>
        <v>0</v>
      </c>
      <c r="AA60" s="20">
        <v>0</v>
      </c>
      <c r="AB60" s="21">
        <f t="shared" si="71"/>
        <v>0</v>
      </c>
      <c r="AC60" s="19">
        <v>0</v>
      </c>
      <c r="AD60" s="19">
        <f t="shared" si="72"/>
        <v>0</v>
      </c>
      <c r="AE60" s="20">
        <v>0</v>
      </c>
      <c r="AF60" s="21">
        <f t="shared" si="73"/>
        <v>0</v>
      </c>
      <c r="AG60" s="19">
        <v>0</v>
      </c>
      <c r="AH60" s="19">
        <f t="shared" si="74"/>
        <v>0</v>
      </c>
      <c r="AI60" s="20">
        <v>0</v>
      </c>
      <c r="AJ60" s="21">
        <f t="shared" si="75"/>
        <v>0</v>
      </c>
      <c r="AK60" s="19">
        <v>0</v>
      </c>
      <c r="AL60" s="19">
        <f t="shared" si="76"/>
        <v>0</v>
      </c>
    </row>
    <row r="61" spans="1:38" ht="15" customHeight="1" x14ac:dyDescent="0.3">
      <c r="A61" s="11">
        <v>230</v>
      </c>
      <c r="B61" s="12">
        <v>768890</v>
      </c>
      <c r="C61" s="23" t="s">
        <v>119</v>
      </c>
      <c r="D61" s="13" t="s">
        <v>24</v>
      </c>
      <c r="E61" s="14">
        <v>13</v>
      </c>
      <c r="F61" s="15" t="s">
        <v>2</v>
      </c>
      <c r="G61" s="36"/>
      <c r="H61" s="17">
        <f t="shared" si="31"/>
        <v>0</v>
      </c>
      <c r="I61" s="18">
        <v>0</v>
      </c>
      <c r="J61" s="19">
        <f t="shared" si="62"/>
        <v>0</v>
      </c>
      <c r="K61" s="20">
        <v>0</v>
      </c>
      <c r="L61" s="21">
        <f t="shared" si="63"/>
        <v>0</v>
      </c>
      <c r="M61" s="19">
        <v>0</v>
      </c>
      <c r="N61" s="19">
        <f t="shared" si="64"/>
        <v>0</v>
      </c>
      <c r="O61" s="20">
        <v>10</v>
      </c>
      <c r="P61" s="21">
        <f t="shared" si="65"/>
        <v>0</v>
      </c>
      <c r="Q61" s="19">
        <v>0</v>
      </c>
      <c r="R61" s="19">
        <f t="shared" si="66"/>
        <v>0</v>
      </c>
      <c r="S61" s="20">
        <v>0</v>
      </c>
      <c r="T61" s="21">
        <f t="shared" si="67"/>
        <v>0</v>
      </c>
      <c r="U61" s="19">
        <v>0</v>
      </c>
      <c r="V61" s="19">
        <f t="shared" si="68"/>
        <v>0</v>
      </c>
      <c r="W61" s="20">
        <v>0</v>
      </c>
      <c r="X61" s="21">
        <f t="shared" si="69"/>
        <v>0</v>
      </c>
      <c r="Y61" s="19">
        <v>0</v>
      </c>
      <c r="Z61" s="19">
        <f t="shared" si="70"/>
        <v>0</v>
      </c>
      <c r="AA61" s="20">
        <v>0</v>
      </c>
      <c r="AB61" s="21">
        <f t="shared" si="71"/>
        <v>0</v>
      </c>
      <c r="AC61" s="19">
        <v>0</v>
      </c>
      <c r="AD61" s="19">
        <f t="shared" si="72"/>
        <v>0</v>
      </c>
      <c r="AE61" s="20">
        <v>0</v>
      </c>
      <c r="AF61" s="21">
        <f t="shared" si="73"/>
        <v>0</v>
      </c>
      <c r="AG61" s="19">
        <v>0</v>
      </c>
      <c r="AH61" s="19">
        <f t="shared" si="74"/>
        <v>0</v>
      </c>
      <c r="AI61" s="20">
        <v>0</v>
      </c>
      <c r="AJ61" s="21">
        <f t="shared" si="75"/>
        <v>0</v>
      </c>
      <c r="AK61" s="19">
        <v>0</v>
      </c>
      <c r="AL61" s="19">
        <f t="shared" si="76"/>
        <v>0</v>
      </c>
    </row>
    <row r="62" spans="1:38" ht="15" customHeight="1" x14ac:dyDescent="0.3">
      <c r="A62" s="11">
        <v>1010</v>
      </c>
      <c r="B62" s="12">
        <v>768900</v>
      </c>
      <c r="C62" s="23" t="s">
        <v>119</v>
      </c>
      <c r="D62" s="13" t="s">
        <v>72</v>
      </c>
      <c r="E62" s="14">
        <v>9</v>
      </c>
      <c r="F62" s="15" t="s">
        <v>2</v>
      </c>
      <c r="G62" s="36"/>
      <c r="H62" s="17">
        <f t="shared" si="31"/>
        <v>0</v>
      </c>
      <c r="I62" s="18">
        <v>0</v>
      </c>
      <c r="J62" s="19">
        <f t="shared" si="62"/>
        <v>0</v>
      </c>
      <c r="K62" s="20">
        <v>0</v>
      </c>
      <c r="L62" s="21">
        <f t="shared" si="63"/>
        <v>0</v>
      </c>
      <c r="M62" s="19">
        <v>0</v>
      </c>
      <c r="N62" s="19">
        <f t="shared" si="64"/>
        <v>0</v>
      </c>
      <c r="O62" s="20">
        <v>10</v>
      </c>
      <c r="P62" s="21">
        <f t="shared" si="65"/>
        <v>0</v>
      </c>
      <c r="Q62" s="19">
        <v>0</v>
      </c>
      <c r="R62" s="19">
        <f t="shared" si="66"/>
        <v>0</v>
      </c>
      <c r="S62" s="20">
        <v>0</v>
      </c>
      <c r="T62" s="21">
        <f t="shared" si="67"/>
        <v>0</v>
      </c>
      <c r="U62" s="19">
        <v>0</v>
      </c>
      <c r="V62" s="19">
        <f t="shared" si="68"/>
        <v>0</v>
      </c>
      <c r="W62" s="20">
        <v>0</v>
      </c>
      <c r="X62" s="21">
        <f t="shared" si="69"/>
        <v>0</v>
      </c>
      <c r="Y62" s="19">
        <v>0</v>
      </c>
      <c r="Z62" s="19">
        <f t="shared" si="70"/>
        <v>0</v>
      </c>
      <c r="AA62" s="20">
        <v>0</v>
      </c>
      <c r="AB62" s="21">
        <f t="shared" si="71"/>
        <v>0</v>
      </c>
      <c r="AC62" s="19">
        <v>0</v>
      </c>
      <c r="AD62" s="19">
        <f t="shared" si="72"/>
        <v>0</v>
      </c>
      <c r="AE62" s="20">
        <v>0</v>
      </c>
      <c r="AF62" s="21">
        <f t="shared" si="73"/>
        <v>0</v>
      </c>
      <c r="AG62" s="19">
        <v>0</v>
      </c>
      <c r="AH62" s="19">
        <f t="shared" si="74"/>
        <v>0</v>
      </c>
      <c r="AI62" s="20">
        <v>0</v>
      </c>
      <c r="AJ62" s="21">
        <f t="shared" si="75"/>
        <v>0</v>
      </c>
      <c r="AK62" s="19">
        <v>2</v>
      </c>
      <c r="AL62" s="19">
        <f t="shared" si="76"/>
        <v>0</v>
      </c>
    </row>
    <row r="63" spans="1:38" ht="15" customHeight="1" x14ac:dyDescent="0.3">
      <c r="A63" s="11">
        <v>1020</v>
      </c>
      <c r="B63" s="12">
        <v>768892</v>
      </c>
      <c r="C63" s="23" t="s">
        <v>119</v>
      </c>
      <c r="D63" s="13" t="s">
        <v>73</v>
      </c>
      <c r="E63" s="14">
        <v>8</v>
      </c>
      <c r="F63" s="15" t="s">
        <v>2</v>
      </c>
      <c r="G63" s="36"/>
      <c r="H63" s="17">
        <f t="shared" si="31"/>
        <v>0</v>
      </c>
      <c r="I63" s="18">
        <v>0</v>
      </c>
      <c r="J63" s="19">
        <f t="shared" si="62"/>
        <v>0</v>
      </c>
      <c r="K63" s="20">
        <v>8</v>
      </c>
      <c r="L63" s="21">
        <f t="shared" si="63"/>
        <v>0</v>
      </c>
      <c r="M63" s="19">
        <v>0</v>
      </c>
      <c r="N63" s="19">
        <f t="shared" si="64"/>
        <v>0</v>
      </c>
      <c r="O63" s="20">
        <v>10</v>
      </c>
      <c r="P63" s="21">
        <f t="shared" si="65"/>
        <v>0</v>
      </c>
      <c r="Q63" s="19">
        <v>0</v>
      </c>
      <c r="R63" s="19">
        <f t="shared" si="66"/>
        <v>0</v>
      </c>
      <c r="S63" s="20">
        <v>0</v>
      </c>
      <c r="T63" s="21">
        <f t="shared" si="67"/>
        <v>0</v>
      </c>
      <c r="U63" s="19">
        <v>0</v>
      </c>
      <c r="V63" s="19">
        <f t="shared" si="68"/>
        <v>0</v>
      </c>
      <c r="W63" s="20">
        <v>0</v>
      </c>
      <c r="X63" s="21">
        <f t="shared" si="69"/>
        <v>0</v>
      </c>
      <c r="Y63" s="19">
        <v>0</v>
      </c>
      <c r="Z63" s="19">
        <f t="shared" si="70"/>
        <v>0</v>
      </c>
      <c r="AA63" s="20">
        <v>0</v>
      </c>
      <c r="AB63" s="21">
        <f t="shared" si="71"/>
        <v>0</v>
      </c>
      <c r="AC63" s="19">
        <v>0</v>
      </c>
      <c r="AD63" s="19">
        <f t="shared" si="72"/>
        <v>0</v>
      </c>
      <c r="AE63" s="20">
        <v>3</v>
      </c>
      <c r="AF63" s="21">
        <f t="shared" si="73"/>
        <v>0</v>
      </c>
      <c r="AG63" s="19">
        <v>0</v>
      </c>
      <c r="AH63" s="19">
        <f t="shared" si="74"/>
        <v>0</v>
      </c>
      <c r="AI63" s="20">
        <v>0</v>
      </c>
      <c r="AJ63" s="21">
        <f t="shared" si="75"/>
        <v>0</v>
      </c>
      <c r="AK63" s="19">
        <v>4</v>
      </c>
      <c r="AL63" s="19">
        <f t="shared" si="76"/>
        <v>0</v>
      </c>
    </row>
    <row r="64" spans="1:38" ht="15" customHeight="1" x14ac:dyDescent="0.3">
      <c r="A64" s="11">
        <v>1050</v>
      </c>
      <c r="B64" s="12">
        <v>768895</v>
      </c>
      <c r="C64" s="23" t="s">
        <v>119</v>
      </c>
      <c r="D64" s="13" t="s">
        <v>74</v>
      </c>
      <c r="E64" s="14">
        <v>1</v>
      </c>
      <c r="F64" s="15" t="s">
        <v>2</v>
      </c>
      <c r="G64" s="36"/>
      <c r="H64" s="17">
        <f t="shared" si="31"/>
        <v>0</v>
      </c>
      <c r="I64" s="18">
        <v>0</v>
      </c>
      <c r="J64" s="19">
        <f t="shared" si="62"/>
        <v>0</v>
      </c>
      <c r="K64" s="20">
        <v>10</v>
      </c>
      <c r="L64" s="21">
        <f t="shared" si="63"/>
        <v>0</v>
      </c>
      <c r="M64" s="19">
        <v>0</v>
      </c>
      <c r="N64" s="19">
        <f t="shared" si="64"/>
        <v>0</v>
      </c>
      <c r="O64" s="20">
        <v>10</v>
      </c>
      <c r="P64" s="21">
        <f t="shared" si="65"/>
        <v>0</v>
      </c>
      <c r="Q64" s="19">
        <v>0</v>
      </c>
      <c r="R64" s="19">
        <f t="shared" si="66"/>
        <v>0</v>
      </c>
      <c r="S64" s="20">
        <v>0</v>
      </c>
      <c r="T64" s="21">
        <f t="shared" si="67"/>
        <v>0</v>
      </c>
      <c r="U64" s="19">
        <v>0</v>
      </c>
      <c r="V64" s="19">
        <f t="shared" si="68"/>
        <v>0</v>
      </c>
      <c r="W64" s="20">
        <v>0</v>
      </c>
      <c r="X64" s="21">
        <f t="shared" si="69"/>
        <v>0</v>
      </c>
      <c r="Y64" s="19">
        <v>0</v>
      </c>
      <c r="Z64" s="19">
        <f t="shared" si="70"/>
        <v>0</v>
      </c>
      <c r="AA64" s="20">
        <v>0</v>
      </c>
      <c r="AB64" s="21">
        <f t="shared" si="71"/>
        <v>0</v>
      </c>
      <c r="AC64" s="19">
        <v>0</v>
      </c>
      <c r="AD64" s="19">
        <f t="shared" si="72"/>
        <v>0</v>
      </c>
      <c r="AE64" s="20">
        <v>0</v>
      </c>
      <c r="AF64" s="21">
        <f t="shared" si="73"/>
        <v>0</v>
      </c>
      <c r="AG64" s="19">
        <v>0</v>
      </c>
      <c r="AH64" s="19">
        <f t="shared" si="74"/>
        <v>0</v>
      </c>
      <c r="AI64" s="20">
        <v>0</v>
      </c>
      <c r="AJ64" s="21">
        <f t="shared" si="75"/>
        <v>0</v>
      </c>
      <c r="AK64" s="19">
        <v>0</v>
      </c>
      <c r="AL64" s="19">
        <f t="shared" si="76"/>
        <v>0</v>
      </c>
    </row>
    <row r="65" spans="1:38" ht="15" customHeight="1" x14ac:dyDescent="0.3">
      <c r="A65" s="11">
        <v>1210</v>
      </c>
      <c r="B65" s="12">
        <v>768903</v>
      </c>
      <c r="C65" s="23" t="s">
        <v>119</v>
      </c>
      <c r="D65" s="13" t="s">
        <v>75</v>
      </c>
      <c r="E65" s="14">
        <v>1</v>
      </c>
      <c r="F65" s="15" t="s">
        <v>2</v>
      </c>
      <c r="G65" s="36"/>
      <c r="H65" s="17">
        <f t="shared" si="31"/>
        <v>0</v>
      </c>
      <c r="I65" s="18">
        <v>0</v>
      </c>
      <c r="J65" s="19">
        <f t="shared" si="62"/>
        <v>0</v>
      </c>
      <c r="K65" s="20">
        <v>10</v>
      </c>
      <c r="L65" s="21">
        <f t="shared" si="63"/>
        <v>0</v>
      </c>
      <c r="M65" s="19">
        <v>0</v>
      </c>
      <c r="N65" s="19">
        <f t="shared" si="64"/>
        <v>0</v>
      </c>
      <c r="O65" s="20">
        <v>10</v>
      </c>
      <c r="P65" s="21">
        <f t="shared" si="65"/>
        <v>0</v>
      </c>
      <c r="Q65" s="19">
        <v>0</v>
      </c>
      <c r="R65" s="19">
        <f t="shared" si="66"/>
        <v>0</v>
      </c>
      <c r="S65" s="20">
        <v>0</v>
      </c>
      <c r="T65" s="21">
        <f t="shared" si="67"/>
        <v>0</v>
      </c>
      <c r="U65" s="19">
        <v>0</v>
      </c>
      <c r="V65" s="19">
        <f t="shared" si="68"/>
        <v>0</v>
      </c>
      <c r="W65" s="20">
        <v>0</v>
      </c>
      <c r="X65" s="21">
        <f t="shared" si="69"/>
        <v>0</v>
      </c>
      <c r="Y65" s="19">
        <v>0</v>
      </c>
      <c r="Z65" s="19">
        <f t="shared" si="70"/>
        <v>0</v>
      </c>
      <c r="AA65" s="20">
        <v>0</v>
      </c>
      <c r="AB65" s="21">
        <f t="shared" si="71"/>
        <v>0</v>
      </c>
      <c r="AC65" s="19">
        <v>0</v>
      </c>
      <c r="AD65" s="19">
        <f t="shared" si="72"/>
        <v>0</v>
      </c>
      <c r="AE65" s="20">
        <v>0</v>
      </c>
      <c r="AF65" s="21">
        <f t="shared" si="73"/>
        <v>0</v>
      </c>
      <c r="AG65" s="19">
        <v>0</v>
      </c>
      <c r="AH65" s="19">
        <f t="shared" si="74"/>
        <v>0</v>
      </c>
      <c r="AI65" s="20">
        <v>0</v>
      </c>
      <c r="AJ65" s="21">
        <f t="shared" si="75"/>
        <v>0</v>
      </c>
      <c r="AK65" s="19">
        <v>0</v>
      </c>
      <c r="AL65" s="19">
        <f t="shared" si="76"/>
        <v>0</v>
      </c>
    </row>
    <row r="66" spans="1:38" ht="15" customHeight="1" x14ac:dyDescent="0.3">
      <c r="A66" s="11">
        <v>990</v>
      </c>
      <c r="B66" s="12">
        <v>768893</v>
      </c>
      <c r="C66" s="23" t="s">
        <v>119</v>
      </c>
      <c r="D66" s="13" t="s">
        <v>70</v>
      </c>
      <c r="E66" s="14">
        <v>8</v>
      </c>
      <c r="F66" s="15" t="s">
        <v>2</v>
      </c>
      <c r="G66" s="36"/>
      <c r="H66" s="17">
        <f t="shared" si="31"/>
        <v>0</v>
      </c>
      <c r="I66" s="18">
        <v>0</v>
      </c>
      <c r="J66" s="19">
        <f t="shared" si="62"/>
        <v>0</v>
      </c>
      <c r="K66" s="20">
        <v>0</v>
      </c>
      <c r="L66" s="21">
        <f t="shared" si="63"/>
        <v>0</v>
      </c>
      <c r="M66" s="19">
        <v>0</v>
      </c>
      <c r="N66" s="19">
        <f t="shared" si="64"/>
        <v>0</v>
      </c>
      <c r="O66" s="20">
        <v>0</v>
      </c>
      <c r="P66" s="21">
        <f t="shared" si="65"/>
        <v>0</v>
      </c>
      <c r="Q66" s="19">
        <v>0</v>
      </c>
      <c r="R66" s="19">
        <f t="shared" si="66"/>
        <v>0</v>
      </c>
      <c r="S66" s="20">
        <v>0</v>
      </c>
      <c r="T66" s="21">
        <f t="shared" si="67"/>
        <v>0</v>
      </c>
      <c r="U66" s="19">
        <v>0</v>
      </c>
      <c r="V66" s="19">
        <f t="shared" si="68"/>
        <v>0</v>
      </c>
      <c r="W66" s="20">
        <v>0</v>
      </c>
      <c r="X66" s="21">
        <f t="shared" si="69"/>
        <v>0</v>
      </c>
      <c r="Y66" s="19">
        <v>0</v>
      </c>
      <c r="Z66" s="19">
        <f t="shared" si="70"/>
        <v>0</v>
      </c>
      <c r="AA66" s="20">
        <v>0</v>
      </c>
      <c r="AB66" s="21">
        <f t="shared" si="71"/>
        <v>0</v>
      </c>
      <c r="AC66" s="19">
        <v>0</v>
      </c>
      <c r="AD66" s="19">
        <f t="shared" si="72"/>
        <v>0</v>
      </c>
      <c r="AE66" s="20">
        <v>0</v>
      </c>
      <c r="AF66" s="21">
        <f t="shared" si="73"/>
        <v>0</v>
      </c>
      <c r="AG66" s="19">
        <v>0</v>
      </c>
      <c r="AH66" s="19">
        <f t="shared" si="74"/>
        <v>0</v>
      </c>
      <c r="AI66" s="20">
        <v>0</v>
      </c>
      <c r="AJ66" s="21">
        <f t="shared" si="75"/>
        <v>0</v>
      </c>
      <c r="AK66" s="19">
        <v>0</v>
      </c>
      <c r="AL66" s="19">
        <f t="shared" si="76"/>
        <v>0</v>
      </c>
    </row>
    <row r="67" spans="1:38" ht="15" customHeight="1" x14ac:dyDescent="0.3">
      <c r="A67" s="11">
        <v>1000</v>
      </c>
      <c r="B67" s="12">
        <v>768898</v>
      </c>
      <c r="C67" s="23" t="s">
        <v>119</v>
      </c>
      <c r="D67" s="13" t="s">
        <v>71</v>
      </c>
      <c r="E67" s="14">
        <v>16</v>
      </c>
      <c r="F67" s="15" t="s">
        <v>2</v>
      </c>
      <c r="G67" s="36"/>
      <c r="H67" s="17">
        <f t="shared" ref="H67:H100" si="77">SUM(E67*G67)</f>
        <v>0</v>
      </c>
      <c r="I67" s="18">
        <v>0</v>
      </c>
      <c r="J67" s="19">
        <f t="shared" si="62"/>
        <v>0</v>
      </c>
      <c r="K67" s="20">
        <v>6</v>
      </c>
      <c r="L67" s="21">
        <f t="shared" si="63"/>
        <v>0</v>
      </c>
      <c r="M67" s="19">
        <v>0</v>
      </c>
      <c r="N67" s="19">
        <f t="shared" si="64"/>
        <v>0</v>
      </c>
      <c r="O67" s="20">
        <v>0</v>
      </c>
      <c r="P67" s="21">
        <f t="shared" si="65"/>
        <v>0</v>
      </c>
      <c r="Q67" s="19">
        <v>0</v>
      </c>
      <c r="R67" s="19">
        <f t="shared" si="66"/>
        <v>0</v>
      </c>
      <c r="S67" s="20">
        <v>0</v>
      </c>
      <c r="T67" s="21">
        <f t="shared" si="67"/>
        <v>0</v>
      </c>
      <c r="U67" s="19">
        <v>0</v>
      </c>
      <c r="V67" s="19">
        <f t="shared" si="68"/>
        <v>0</v>
      </c>
      <c r="W67" s="20">
        <v>0</v>
      </c>
      <c r="X67" s="21">
        <f t="shared" si="69"/>
        <v>0</v>
      </c>
      <c r="Y67" s="19">
        <v>0</v>
      </c>
      <c r="Z67" s="19">
        <f t="shared" si="70"/>
        <v>0</v>
      </c>
      <c r="AA67" s="20">
        <v>0</v>
      </c>
      <c r="AB67" s="21">
        <f t="shared" si="71"/>
        <v>0</v>
      </c>
      <c r="AC67" s="19">
        <v>0</v>
      </c>
      <c r="AD67" s="19">
        <f t="shared" si="72"/>
        <v>0</v>
      </c>
      <c r="AE67" s="20">
        <v>0</v>
      </c>
      <c r="AF67" s="21">
        <f t="shared" si="73"/>
        <v>0</v>
      </c>
      <c r="AG67" s="19">
        <v>0</v>
      </c>
      <c r="AH67" s="19">
        <f t="shared" si="74"/>
        <v>0</v>
      </c>
      <c r="AI67" s="20">
        <v>0</v>
      </c>
      <c r="AJ67" s="21">
        <f t="shared" si="75"/>
        <v>0</v>
      </c>
      <c r="AK67" s="19">
        <v>0</v>
      </c>
      <c r="AL67" s="19">
        <f t="shared" si="76"/>
        <v>0</v>
      </c>
    </row>
    <row r="68" spans="1:38" ht="15" customHeight="1" x14ac:dyDescent="0.3">
      <c r="A68" s="11">
        <v>200</v>
      </c>
      <c r="B68" s="12">
        <v>768894</v>
      </c>
      <c r="C68" s="23" t="s">
        <v>119</v>
      </c>
      <c r="D68" s="13" t="s">
        <v>21</v>
      </c>
      <c r="E68" s="14">
        <v>26</v>
      </c>
      <c r="F68" s="15" t="s">
        <v>2</v>
      </c>
      <c r="G68" s="36"/>
      <c r="H68" s="17">
        <f t="shared" si="77"/>
        <v>0</v>
      </c>
      <c r="I68" s="18">
        <v>0</v>
      </c>
      <c r="J68" s="19">
        <f t="shared" si="62"/>
        <v>0</v>
      </c>
      <c r="K68" s="20">
        <v>4</v>
      </c>
      <c r="L68" s="21">
        <f t="shared" si="63"/>
        <v>0</v>
      </c>
      <c r="M68" s="19">
        <v>0</v>
      </c>
      <c r="N68" s="19">
        <f t="shared" si="64"/>
        <v>0</v>
      </c>
      <c r="O68" s="20">
        <v>0</v>
      </c>
      <c r="P68" s="21">
        <f t="shared" si="65"/>
        <v>0</v>
      </c>
      <c r="Q68" s="19">
        <v>0</v>
      </c>
      <c r="R68" s="19">
        <f t="shared" si="66"/>
        <v>0</v>
      </c>
      <c r="S68" s="20">
        <v>0</v>
      </c>
      <c r="T68" s="21">
        <f t="shared" si="67"/>
        <v>0</v>
      </c>
      <c r="U68" s="19">
        <v>0</v>
      </c>
      <c r="V68" s="19">
        <f t="shared" si="68"/>
        <v>0</v>
      </c>
      <c r="W68" s="20">
        <v>0</v>
      </c>
      <c r="X68" s="21">
        <f t="shared" si="69"/>
        <v>0</v>
      </c>
      <c r="Y68" s="19">
        <v>0</v>
      </c>
      <c r="Z68" s="19">
        <f t="shared" si="70"/>
        <v>0</v>
      </c>
      <c r="AA68" s="20">
        <v>0</v>
      </c>
      <c r="AB68" s="21">
        <f t="shared" si="71"/>
        <v>0</v>
      </c>
      <c r="AC68" s="19">
        <v>0</v>
      </c>
      <c r="AD68" s="19">
        <f t="shared" si="72"/>
        <v>0</v>
      </c>
      <c r="AE68" s="20">
        <v>0</v>
      </c>
      <c r="AF68" s="21">
        <f t="shared" si="73"/>
        <v>0</v>
      </c>
      <c r="AG68" s="19">
        <v>1</v>
      </c>
      <c r="AH68" s="19">
        <f t="shared" si="74"/>
        <v>0</v>
      </c>
      <c r="AI68" s="20">
        <v>0</v>
      </c>
      <c r="AJ68" s="21">
        <f t="shared" si="75"/>
        <v>0</v>
      </c>
      <c r="AK68" s="19">
        <v>0</v>
      </c>
      <c r="AL68" s="19">
        <f t="shared" si="76"/>
        <v>0</v>
      </c>
    </row>
    <row r="69" spans="1:38" ht="15" customHeight="1" x14ac:dyDescent="0.3">
      <c r="A69" s="11">
        <v>210</v>
      </c>
      <c r="B69" s="12">
        <v>768899</v>
      </c>
      <c r="C69" s="23" t="s">
        <v>119</v>
      </c>
      <c r="D69" s="13" t="s">
        <v>22</v>
      </c>
      <c r="E69" s="14">
        <v>20</v>
      </c>
      <c r="F69" s="15" t="s">
        <v>2</v>
      </c>
      <c r="G69" s="36"/>
      <c r="H69" s="17">
        <f t="shared" si="77"/>
        <v>0</v>
      </c>
      <c r="I69" s="18">
        <v>0</v>
      </c>
      <c r="J69" s="19">
        <f t="shared" si="62"/>
        <v>0</v>
      </c>
      <c r="K69" s="20">
        <v>4</v>
      </c>
      <c r="L69" s="21">
        <f t="shared" si="63"/>
        <v>0</v>
      </c>
      <c r="M69" s="19">
        <v>0</v>
      </c>
      <c r="N69" s="19">
        <f t="shared" si="64"/>
        <v>0</v>
      </c>
      <c r="O69" s="20">
        <v>0</v>
      </c>
      <c r="P69" s="21">
        <f t="shared" si="65"/>
        <v>0</v>
      </c>
      <c r="Q69" s="19">
        <v>0</v>
      </c>
      <c r="R69" s="19">
        <f t="shared" si="66"/>
        <v>0</v>
      </c>
      <c r="S69" s="20">
        <v>0</v>
      </c>
      <c r="T69" s="21">
        <f t="shared" si="67"/>
        <v>0</v>
      </c>
      <c r="U69" s="19">
        <v>0</v>
      </c>
      <c r="V69" s="19">
        <f t="shared" si="68"/>
        <v>0</v>
      </c>
      <c r="W69" s="20">
        <v>0</v>
      </c>
      <c r="X69" s="21">
        <f t="shared" si="69"/>
        <v>0</v>
      </c>
      <c r="Y69" s="19">
        <v>0</v>
      </c>
      <c r="Z69" s="19">
        <f t="shared" si="70"/>
        <v>0</v>
      </c>
      <c r="AA69" s="20">
        <v>0</v>
      </c>
      <c r="AB69" s="21">
        <f t="shared" si="71"/>
        <v>0</v>
      </c>
      <c r="AC69" s="19">
        <v>0</v>
      </c>
      <c r="AD69" s="19">
        <f t="shared" si="72"/>
        <v>0</v>
      </c>
      <c r="AE69" s="20">
        <v>0</v>
      </c>
      <c r="AF69" s="21">
        <f t="shared" si="73"/>
        <v>0</v>
      </c>
      <c r="AG69" s="19">
        <v>0</v>
      </c>
      <c r="AH69" s="19">
        <f t="shared" si="74"/>
        <v>0</v>
      </c>
      <c r="AI69" s="20">
        <v>0</v>
      </c>
      <c r="AJ69" s="21">
        <f t="shared" si="75"/>
        <v>0</v>
      </c>
      <c r="AK69" s="19">
        <v>0</v>
      </c>
      <c r="AL69" s="19">
        <f t="shared" si="76"/>
        <v>0</v>
      </c>
    </row>
    <row r="70" spans="1:38" ht="15" customHeight="1" x14ac:dyDescent="0.3">
      <c r="A70" s="11">
        <v>260</v>
      </c>
      <c r="B70" s="12">
        <v>222419</v>
      </c>
      <c r="C70" s="23" t="s">
        <v>119</v>
      </c>
      <c r="D70" s="13" t="s">
        <v>27</v>
      </c>
      <c r="E70" s="14">
        <v>40</v>
      </c>
      <c r="F70" s="15" t="s">
        <v>2</v>
      </c>
      <c r="G70" s="36"/>
      <c r="H70" s="17">
        <f t="shared" si="77"/>
        <v>0</v>
      </c>
      <c r="I70" s="18">
        <v>0</v>
      </c>
      <c r="J70" s="19">
        <f t="shared" si="62"/>
        <v>0</v>
      </c>
      <c r="K70" s="20">
        <v>0</v>
      </c>
      <c r="L70" s="21">
        <f t="shared" si="63"/>
        <v>0</v>
      </c>
      <c r="M70" s="19">
        <v>0</v>
      </c>
      <c r="N70" s="19">
        <f t="shared" si="64"/>
        <v>0</v>
      </c>
      <c r="O70" s="20">
        <v>0</v>
      </c>
      <c r="P70" s="21">
        <f t="shared" si="65"/>
        <v>0</v>
      </c>
      <c r="Q70" s="19">
        <v>0</v>
      </c>
      <c r="R70" s="19">
        <f t="shared" si="66"/>
        <v>0</v>
      </c>
      <c r="S70" s="20">
        <v>0</v>
      </c>
      <c r="T70" s="21">
        <f t="shared" si="67"/>
        <v>0</v>
      </c>
      <c r="U70" s="19">
        <v>0</v>
      </c>
      <c r="V70" s="19">
        <f t="shared" si="68"/>
        <v>0</v>
      </c>
      <c r="W70" s="20">
        <v>0</v>
      </c>
      <c r="X70" s="21">
        <f t="shared" si="69"/>
        <v>0</v>
      </c>
      <c r="Y70" s="19">
        <v>0</v>
      </c>
      <c r="Z70" s="19">
        <f t="shared" si="70"/>
        <v>0</v>
      </c>
      <c r="AA70" s="20">
        <v>0</v>
      </c>
      <c r="AB70" s="21">
        <f t="shared" si="71"/>
        <v>0</v>
      </c>
      <c r="AC70" s="19">
        <v>0</v>
      </c>
      <c r="AD70" s="19">
        <f t="shared" si="72"/>
        <v>0</v>
      </c>
      <c r="AE70" s="20">
        <v>0</v>
      </c>
      <c r="AF70" s="21">
        <f t="shared" si="73"/>
        <v>0</v>
      </c>
      <c r="AG70" s="19">
        <v>0</v>
      </c>
      <c r="AH70" s="19">
        <f t="shared" si="74"/>
        <v>0</v>
      </c>
      <c r="AI70" s="20">
        <v>0</v>
      </c>
      <c r="AJ70" s="21">
        <f t="shared" si="75"/>
        <v>0</v>
      </c>
      <c r="AK70" s="19">
        <v>0</v>
      </c>
      <c r="AL70" s="19">
        <f t="shared" si="76"/>
        <v>0</v>
      </c>
    </row>
    <row r="71" spans="1:38" ht="15" customHeight="1" x14ac:dyDescent="0.3">
      <c r="A71" s="11">
        <v>1120</v>
      </c>
      <c r="B71" s="12">
        <v>222420</v>
      </c>
      <c r="C71" s="23" t="s">
        <v>119</v>
      </c>
      <c r="D71" s="13" t="s">
        <v>79</v>
      </c>
      <c r="E71" s="14">
        <v>6</v>
      </c>
      <c r="F71" s="15" t="s">
        <v>2</v>
      </c>
      <c r="G71" s="36"/>
      <c r="H71" s="17">
        <f t="shared" si="77"/>
        <v>0</v>
      </c>
      <c r="I71" s="18">
        <v>0</v>
      </c>
      <c r="J71" s="19">
        <f t="shared" si="62"/>
        <v>0</v>
      </c>
      <c r="K71" s="20">
        <v>0</v>
      </c>
      <c r="L71" s="21">
        <f t="shared" si="63"/>
        <v>0</v>
      </c>
      <c r="M71" s="19">
        <v>0</v>
      </c>
      <c r="N71" s="19">
        <f t="shared" si="64"/>
        <v>0</v>
      </c>
      <c r="O71" s="20">
        <v>0</v>
      </c>
      <c r="P71" s="21">
        <f t="shared" si="65"/>
        <v>0</v>
      </c>
      <c r="Q71" s="19">
        <v>4</v>
      </c>
      <c r="R71" s="19">
        <f t="shared" si="66"/>
        <v>0</v>
      </c>
      <c r="S71" s="20">
        <v>0</v>
      </c>
      <c r="T71" s="21">
        <f t="shared" si="67"/>
        <v>0</v>
      </c>
      <c r="U71" s="19">
        <v>0</v>
      </c>
      <c r="V71" s="19">
        <f t="shared" si="68"/>
        <v>0</v>
      </c>
      <c r="W71" s="20">
        <v>4</v>
      </c>
      <c r="X71" s="21">
        <f t="shared" si="69"/>
        <v>0</v>
      </c>
      <c r="Y71" s="19">
        <v>0</v>
      </c>
      <c r="Z71" s="19">
        <f t="shared" si="70"/>
        <v>0</v>
      </c>
      <c r="AA71" s="20">
        <v>0</v>
      </c>
      <c r="AB71" s="21">
        <f t="shared" si="71"/>
        <v>0</v>
      </c>
      <c r="AC71" s="19">
        <v>0</v>
      </c>
      <c r="AD71" s="19">
        <f t="shared" si="72"/>
        <v>0</v>
      </c>
      <c r="AE71" s="20">
        <v>0</v>
      </c>
      <c r="AF71" s="21">
        <f t="shared" si="73"/>
        <v>0</v>
      </c>
      <c r="AG71" s="19">
        <v>0</v>
      </c>
      <c r="AH71" s="19">
        <f t="shared" si="74"/>
        <v>0</v>
      </c>
      <c r="AI71" s="20">
        <v>0</v>
      </c>
      <c r="AJ71" s="21">
        <f t="shared" si="75"/>
        <v>0</v>
      </c>
      <c r="AK71" s="19">
        <v>2</v>
      </c>
      <c r="AL71" s="19">
        <f t="shared" si="76"/>
        <v>0</v>
      </c>
    </row>
    <row r="72" spans="1:38" ht="15" customHeight="1" x14ac:dyDescent="0.3">
      <c r="A72" s="11">
        <v>270</v>
      </c>
      <c r="B72" s="12">
        <v>222421</v>
      </c>
      <c r="C72" s="23" t="s">
        <v>119</v>
      </c>
      <c r="D72" s="13" t="s">
        <v>28</v>
      </c>
      <c r="E72" s="14">
        <v>9</v>
      </c>
      <c r="F72" s="15" t="s">
        <v>2</v>
      </c>
      <c r="G72" s="36"/>
      <c r="H72" s="17">
        <f t="shared" si="77"/>
        <v>0</v>
      </c>
      <c r="I72" s="18">
        <v>0</v>
      </c>
      <c r="J72" s="19">
        <f t="shared" si="62"/>
        <v>0</v>
      </c>
      <c r="K72" s="20">
        <v>0</v>
      </c>
      <c r="L72" s="21">
        <f t="shared" si="63"/>
        <v>0</v>
      </c>
      <c r="M72" s="19">
        <v>0</v>
      </c>
      <c r="N72" s="19">
        <f t="shared" si="64"/>
        <v>0</v>
      </c>
      <c r="O72" s="20">
        <v>0</v>
      </c>
      <c r="P72" s="21">
        <f t="shared" si="65"/>
        <v>0</v>
      </c>
      <c r="Q72" s="19">
        <v>2</v>
      </c>
      <c r="R72" s="19">
        <f t="shared" si="66"/>
        <v>0</v>
      </c>
      <c r="S72" s="20">
        <v>0</v>
      </c>
      <c r="T72" s="21">
        <f t="shared" si="67"/>
        <v>0</v>
      </c>
      <c r="U72" s="19">
        <v>0</v>
      </c>
      <c r="V72" s="19">
        <f t="shared" si="68"/>
        <v>0</v>
      </c>
      <c r="W72" s="20">
        <v>6</v>
      </c>
      <c r="X72" s="21">
        <f t="shared" si="69"/>
        <v>0</v>
      </c>
      <c r="Y72" s="19">
        <v>0</v>
      </c>
      <c r="Z72" s="19">
        <f t="shared" si="70"/>
        <v>0</v>
      </c>
      <c r="AA72" s="20">
        <v>0</v>
      </c>
      <c r="AB72" s="21">
        <f t="shared" si="71"/>
        <v>0</v>
      </c>
      <c r="AC72" s="19">
        <v>0</v>
      </c>
      <c r="AD72" s="19">
        <f t="shared" si="72"/>
        <v>0</v>
      </c>
      <c r="AE72" s="20">
        <v>0</v>
      </c>
      <c r="AF72" s="21">
        <f t="shared" si="73"/>
        <v>0</v>
      </c>
      <c r="AG72" s="19">
        <v>0</v>
      </c>
      <c r="AH72" s="19">
        <f t="shared" si="74"/>
        <v>0</v>
      </c>
      <c r="AI72" s="20">
        <v>0</v>
      </c>
      <c r="AJ72" s="21">
        <f t="shared" si="75"/>
        <v>0</v>
      </c>
      <c r="AK72" s="19">
        <v>0</v>
      </c>
      <c r="AL72" s="19">
        <f t="shared" si="76"/>
        <v>0</v>
      </c>
    </row>
    <row r="73" spans="1:38" ht="15" customHeight="1" x14ac:dyDescent="0.3">
      <c r="A73" s="11">
        <v>1130</v>
      </c>
      <c r="B73" s="12">
        <v>222421</v>
      </c>
      <c r="C73" s="23" t="s">
        <v>119</v>
      </c>
      <c r="D73" s="13" t="s">
        <v>28</v>
      </c>
      <c r="E73" s="14">
        <v>6</v>
      </c>
      <c r="F73" s="15" t="s">
        <v>2</v>
      </c>
      <c r="G73" s="36"/>
      <c r="H73" s="17">
        <f t="shared" si="77"/>
        <v>0</v>
      </c>
      <c r="I73" s="18">
        <v>0</v>
      </c>
      <c r="J73" s="19">
        <f t="shared" si="62"/>
        <v>0</v>
      </c>
      <c r="K73" s="20">
        <v>0</v>
      </c>
      <c r="L73" s="21">
        <f t="shared" si="63"/>
        <v>0</v>
      </c>
      <c r="M73" s="19">
        <v>0</v>
      </c>
      <c r="N73" s="19">
        <f t="shared" si="64"/>
        <v>0</v>
      </c>
      <c r="O73" s="20">
        <v>0</v>
      </c>
      <c r="P73" s="21">
        <f t="shared" si="65"/>
        <v>0</v>
      </c>
      <c r="Q73" s="19">
        <v>1</v>
      </c>
      <c r="R73" s="19">
        <f t="shared" si="66"/>
        <v>0</v>
      </c>
      <c r="S73" s="20">
        <v>0</v>
      </c>
      <c r="T73" s="21">
        <f t="shared" si="67"/>
        <v>0</v>
      </c>
      <c r="U73" s="19">
        <v>0</v>
      </c>
      <c r="V73" s="19">
        <f t="shared" si="68"/>
        <v>0</v>
      </c>
      <c r="W73" s="20">
        <v>1</v>
      </c>
      <c r="X73" s="21">
        <f t="shared" si="69"/>
        <v>0</v>
      </c>
      <c r="Y73" s="19">
        <v>0</v>
      </c>
      <c r="Z73" s="19">
        <f t="shared" si="70"/>
        <v>0</v>
      </c>
      <c r="AA73" s="20">
        <v>0</v>
      </c>
      <c r="AB73" s="21">
        <f t="shared" si="71"/>
        <v>0</v>
      </c>
      <c r="AC73" s="19">
        <v>0</v>
      </c>
      <c r="AD73" s="19">
        <f t="shared" si="72"/>
        <v>0</v>
      </c>
      <c r="AE73" s="20">
        <v>0</v>
      </c>
      <c r="AF73" s="21">
        <f t="shared" si="73"/>
        <v>0</v>
      </c>
      <c r="AG73" s="19">
        <v>0</v>
      </c>
      <c r="AH73" s="19">
        <f t="shared" si="74"/>
        <v>0</v>
      </c>
      <c r="AI73" s="20">
        <v>0</v>
      </c>
      <c r="AJ73" s="21">
        <f t="shared" si="75"/>
        <v>0</v>
      </c>
      <c r="AK73" s="19">
        <v>0</v>
      </c>
      <c r="AL73" s="19">
        <f t="shared" si="76"/>
        <v>0</v>
      </c>
    </row>
    <row r="74" spans="1:38" customFormat="1" ht="15" customHeight="1" x14ac:dyDescent="0.3">
      <c r="A74" s="11">
        <v>1150</v>
      </c>
      <c r="B74" s="12">
        <v>222422</v>
      </c>
      <c r="C74" s="23" t="s">
        <v>119</v>
      </c>
      <c r="D74" s="13" t="s">
        <v>80</v>
      </c>
      <c r="E74" s="14">
        <v>4</v>
      </c>
      <c r="F74" s="15" t="s">
        <v>2</v>
      </c>
      <c r="G74" s="36"/>
      <c r="H74" s="17">
        <f t="shared" si="77"/>
        <v>0</v>
      </c>
      <c r="I74" s="22">
        <v>0</v>
      </c>
      <c r="J74" s="22"/>
      <c r="K74" s="22">
        <v>0</v>
      </c>
      <c r="L74" s="22"/>
      <c r="M74" s="22">
        <v>0</v>
      </c>
      <c r="N74" s="22"/>
      <c r="O74" s="22">
        <v>0</v>
      </c>
      <c r="P74" s="22"/>
      <c r="Q74" s="22">
        <v>0</v>
      </c>
      <c r="R74" s="22"/>
      <c r="S74" s="22">
        <v>0</v>
      </c>
      <c r="T74" s="22"/>
      <c r="U74" s="22">
        <v>0</v>
      </c>
      <c r="V74" s="22"/>
      <c r="W74" s="22">
        <v>0</v>
      </c>
      <c r="X74" s="22"/>
      <c r="Y74" s="22">
        <v>0</v>
      </c>
      <c r="Z74" s="22"/>
      <c r="AA74" s="22">
        <v>0</v>
      </c>
      <c r="AB74" s="22"/>
      <c r="AC74" s="22">
        <v>0</v>
      </c>
      <c r="AD74" s="22"/>
      <c r="AE74" s="22">
        <v>0</v>
      </c>
      <c r="AF74" s="22"/>
      <c r="AG74" s="22">
        <v>0</v>
      </c>
      <c r="AH74" s="22"/>
      <c r="AI74" s="22">
        <v>0</v>
      </c>
      <c r="AJ74" s="22"/>
      <c r="AK74" s="22">
        <v>0</v>
      </c>
      <c r="AL74" s="22"/>
    </row>
    <row r="75" spans="1:38" customFormat="1" ht="15" customHeight="1" x14ac:dyDescent="0.3">
      <c r="A75" s="11">
        <v>1170</v>
      </c>
      <c r="B75" s="12">
        <v>774514</v>
      </c>
      <c r="C75" s="23" t="s">
        <v>119</v>
      </c>
      <c r="D75" s="13" t="s">
        <v>81</v>
      </c>
      <c r="E75" s="14">
        <v>2</v>
      </c>
      <c r="F75" s="15" t="s">
        <v>2</v>
      </c>
      <c r="G75" s="36"/>
      <c r="H75" s="17">
        <f t="shared" si="77"/>
        <v>0</v>
      </c>
      <c r="I75" s="22">
        <v>0</v>
      </c>
      <c r="J75" s="22"/>
      <c r="K75" s="22">
        <v>0</v>
      </c>
      <c r="L75" s="22"/>
      <c r="M75" s="22">
        <v>0</v>
      </c>
      <c r="N75" s="22"/>
      <c r="O75" s="22">
        <v>0</v>
      </c>
      <c r="P75" s="22"/>
      <c r="Q75" s="22">
        <v>0</v>
      </c>
      <c r="R75" s="22"/>
      <c r="S75" s="22">
        <v>0</v>
      </c>
      <c r="T75" s="22"/>
      <c r="U75" s="22">
        <v>0</v>
      </c>
      <c r="V75" s="22"/>
      <c r="W75" s="22">
        <v>0</v>
      </c>
      <c r="X75" s="22"/>
      <c r="Y75" s="22">
        <v>0</v>
      </c>
      <c r="Z75" s="22"/>
      <c r="AA75" s="22">
        <v>0</v>
      </c>
      <c r="AB75" s="22"/>
      <c r="AC75" s="22">
        <v>0</v>
      </c>
      <c r="AD75" s="22"/>
      <c r="AE75" s="22">
        <v>0</v>
      </c>
      <c r="AF75" s="22"/>
      <c r="AG75" s="22">
        <v>0</v>
      </c>
      <c r="AH75" s="22"/>
      <c r="AI75" s="22">
        <v>0</v>
      </c>
      <c r="AJ75" s="22"/>
      <c r="AK75" s="22">
        <v>0</v>
      </c>
      <c r="AL75" s="22"/>
    </row>
    <row r="76" spans="1:38" customFormat="1" ht="15" customHeight="1" x14ac:dyDescent="0.3">
      <c r="A76" s="11">
        <v>1100</v>
      </c>
      <c r="B76" s="12">
        <v>774512</v>
      </c>
      <c r="C76" s="23" t="s">
        <v>119</v>
      </c>
      <c r="D76" s="13" t="s">
        <v>78</v>
      </c>
      <c r="E76" s="14">
        <v>1</v>
      </c>
      <c r="F76" s="15" t="s">
        <v>2</v>
      </c>
      <c r="G76" s="36"/>
      <c r="H76" s="17">
        <f t="shared" si="77"/>
        <v>0</v>
      </c>
      <c r="I76" s="22">
        <v>0</v>
      </c>
      <c r="J76" s="22"/>
      <c r="K76" s="22">
        <v>0</v>
      </c>
      <c r="L76" s="22"/>
      <c r="M76" s="22">
        <v>0</v>
      </c>
      <c r="N76" s="22"/>
      <c r="O76" s="22">
        <v>0</v>
      </c>
      <c r="P76" s="22"/>
      <c r="Q76" s="22">
        <v>0</v>
      </c>
      <c r="R76" s="22"/>
      <c r="S76" s="22">
        <v>0</v>
      </c>
      <c r="T76" s="22"/>
      <c r="U76" s="22">
        <v>0</v>
      </c>
      <c r="V76" s="22"/>
      <c r="W76" s="22">
        <v>0</v>
      </c>
      <c r="X76" s="22"/>
      <c r="Y76" s="22">
        <v>0</v>
      </c>
      <c r="Z76" s="22"/>
      <c r="AA76" s="22">
        <v>0</v>
      </c>
      <c r="AB76" s="22"/>
      <c r="AC76" s="22">
        <v>0</v>
      </c>
      <c r="AD76" s="22"/>
      <c r="AE76" s="22">
        <v>0</v>
      </c>
      <c r="AF76" s="22"/>
      <c r="AG76" s="22">
        <v>0</v>
      </c>
      <c r="AH76" s="22"/>
      <c r="AI76" s="22">
        <v>0</v>
      </c>
      <c r="AJ76" s="22"/>
      <c r="AK76" s="22">
        <v>0</v>
      </c>
      <c r="AL76" s="22"/>
    </row>
    <row r="77" spans="1:38" ht="15" customHeight="1" x14ac:dyDescent="0.3">
      <c r="A77" s="11">
        <v>1070</v>
      </c>
      <c r="B77" s="12">
        <v>222416</v>
      </c>
      <c r="C77" s="23" t="s">
        <v>119</v>
      </c>
      <c r="D77" s="13" t="s">
        <v>76</v>
      </c>
      <c r="E77" s="14">
        <v>6</v>
      </c>
      <c r="F77" s="15" t="s">
        <v>2</v>
      </c>
      <c r="G77" s="36"/>
      <c r="H77" s="17">
        <f t="shared" si="77"/>
        <v>0</v>
      </c>
      <c r="I77" s="18">
        <v>0</v>
      </c>
      <c r="J77" s="19">
        <f>SUM(G77*I77)</f>
        <v>0</v>
      </c>
      <c r="K77" s="20">
        <v>0</v>
      </c>
      <c r="L77" s="21">
        <f>SUM(G77*K77)</f>
        <v>0</v>
      </c>
      <c r="M77" s="19">
        <v>0</v>
      </c>
      <c r="N77" s="19">
        <f>SUM(G77*M77)</f>
        <v>0</v>
      </c>
      <c r="O77" s="20">
        <v>0</v>
      </c>
      <c r="P77" s="21">
        <f>SUM(G77*O77)</f>
        <v>0</v>
      </c>
      <c r="Q77" s="19">
        <v>0</v>
      </c>
      <c r="R77" s="19">
        <f>SUM(G77*Q77)</f>
        <v>0</v>
      </c>
      <c r="S77" s="20">
        <v>0</v>
      </c>
      <c r="T77" s="21">
        <f>SUM(G77*S77)</f>
        <v>0</v>
      </c>
      <c r="U77" s="19">
        <v>0</v>
      </c>
      <c r="V77" s="19">
        <f>SUM(G77*U77)</f>
        <v>0</v>
      </c>
      <c r="W77" s="20">
        <v>0</v>
      </c>
      <c r="X77" s="21">
        <f>SUM(G77*W77)</f>
        <v>0</v>
      </c>
      <c r="Y77" s="19">
        <v>0</v>
      </c>
      <c r="Z77" s="19">
        <f>SUM(G77*Y77)</f>
        <v>0</v>
      </c>
      <c r="AA77" s="20">
        <v>0</v>
      </c>
      <c r="AB77" s="21">
        <f>SUM(G77*AA77)</f>
        <v>0</v>
      </c>
      <c r="AC77" s="19">
        <v>0</v>
      </c>
      <c r="AD77" s="19">
        <f>SUM(G77*AC77)</f>
        <v>0</v>
      </c>
      <c r="AE77" s="20">
        <v>0</v>
      </c>
      <c r="AF77" s="21">
        <f>SUM(G77*AE77)</f>
        <v>0</v>
      </c>
      <c r="AG77" s="19">
        <v>0</v>
      </c>
      <c r="AH77" s="19">
        <f>SUM(G77*AG77)</f>
        <v>0</v>
      </c>
      <c r="AI77" s="20">
        <v>0</v>
      </c>
      <c r="AJ77" s="21">
        <f>SUM(G77*AI77)</f>
        <v>0</v>
      </c>
      <c r="AK77" s="19">
        <v>3</v>
      </c>
      <c r="AL77" s="19">
        <f>SUM(G77*AK77)</f>
        <v>0</v>
      </c>
    </row>
    <row r="78" spans="1:38" customFormat="1" ht="15" customHeight="1" x14ac:dyDescent="0.3">
      <c r="A78" s="11">
        <v>1080</v>
      </c>
      <c r="B78" s="12">
        <v>222417</v>
      </c>
      <c r="C78" s="23" t="s">
        <v>119</v>
      </c>
      <c r="D78" s="13" t="s">
        <v>77</v>
      </c>
      <c r="E78" s="14">
        <v>16</v>
      </c>
      <c r="F78" s="15" t="s">
        <v>2</v>
      </c>
      <c r="G78" s="36"/>
      <c r="H78" s="17">
        <f t="shared" si="77"/>
        <v>0</v>
      </c>
      <c r="I78" s="22">
        <v>0</v>
      </c>
      <c r="J78" s="22"/>
      <c r="K78" s="22">
        <v>0</v>
      </c>
      <c r="L78" s="22"/>
      <c r="M78" s="22">
        <v>0</v>
      </c>
      <c r="N78" s="22"/>
      <c r="O78" s="22">
        <v>0</v>
      </c>
      <c r="P78" s="22"/>
      <c r="Q78" s="22">
        <v>0</v>
      </c>
      <c r="R78" s="22"/>
      <c r="S78" s="22">
        <v>0</v>
      </c>
      <c r="T78" s="22"/>
      <c r="U78" s="22">
        <v>0</v>
      </c>
      <c r="V78" s="22"/>
      <c r="W78" s="22">
        <v>0</v>
      </c>
      <c r="X78" s="22"/>
      <c r="Y78" s="22">
        <v>0</v>
      </c>
      <c r="Z78" s="22"/>
      <c r="AA78" s="22">
        <v>0</v>
      </c>
      <c r="AB78" s="22"/>
      <c r="AC78" s="22">
        <v>0</v>
      </c>
      <c r="AD78" s="22"/>
      <c r="AE78" s="22">
        <v>0</v>
      </c>
      <c r="AF78" s="22"/>
      <c r="AG78" s="22">
        <v>0</v>
      </c>
      <c r="AH78" s="22"/>
      <c r="AI78" s="22">
        <v>0</v>
      </c>
      <c r="AJ78" s="22"/>
      <c r="AK78" s="22">
        <v>0</v>
      </c>
      <c r="AL78" s="22"/>
    </row>
    <row r="79" spans="1:38" ht="15" customHeight="1" x14ac:dyDescent="0.3">
      <c r="A79" s="11">
        <v>240</v>
      </c>
      <c r="B79" s="12">
        <v>222418</v>
      </c>
      <c r="C79" s="23" t="s">
        <v>119</v>
      </c>
      <c r="D79" s="13" t="s">
        <v>25</v>
      </c>
      <c r="E79" s="14">
        <v>54</v>
      </c>
      <c r="F79" s="15" t="s">
        <v>2</v>
      </c>
      <c r="G79" s="36"/>
      <c r="H79" s="17">
        <f t="shared" si="77"/>
        <v>0</v>
      </c>
      <c r="I79" s="18">
        <v>0</v>
      </c>
      <c r="J79" s="19">
        <f t="shared" ref="J79:J99" si="78">SUM(G79*I79)</f>
        <v>0</v>
      </c>
      <c r="K79" s="20">
        <v>0</v>
      </c>
      <c r="L79" s="21">
        <f t="shared" ref="L79:L99" si="79">SUM(G79*K79)</f>
        <v>0</v>
      </c>
      <c r="M79" s="19">
        <v>0</v>
      </c>
      <c r="N79" s="19">
        <f t="shared" ref="N79:N99" si="80">SUM(G79*M79)</f>
        <v>0</v>
      </c>
      <c r="O79" s="20">
        <v>0</v>
      </c>
      <c r="P79" s="21">
        <f t="shared" ref="P79:P99" si="81">SUM(G79*O79)</f>
        <v>0</v>
      </c>
      <c r="Q79" s="19">
        <v>0</v>
      </c>
      <c r="R79" s="19">
        <f t="shared" ref="R79:R99" si="82">SUM(G79*Q79)</f>
        <v>0</v>
      </c>
      <c r="S79" s="20">
        <v>0</v>
      </c>
      <c r="T79" s="21">
        <f t="shared" ref="T79:T99" si="83">SUM(G79*S79)</f>
        <v>0</v>
      </c>
      <c r="U79" s="19">
        <v>0</v>
      </c>
      <c r="V79" s="19">
        <f t="shared" ref="V79:V99" si="84">SUM(G79*U79)</f>
        <v>0</v>
      </c>
      <c r="W79" s="20">
        <v>0</v>
      </c>
      <c r="X79" s="21">
        <f t="shared" ref="X79:X99" si="85">SUM(G79*W79)</f>
        <v>0</v>
      </c>
      <c r="Y79" s="19">
        <v>0</v>
      </c>
      <c r="Z79" s="19">
        <f t="shared" ref="Z79:Z99" si="86">SUM(G79*Y79)</f>
        <v>0</v>
      </c>
      <c r="AA79" s="20">
        <v>0</v>
      </c>
      <c r="AB79" s="21">
        <f t="shared" ref="AB79:AB99" si="87">SUM(G79*AA79)</f>
        <v>0</v>
      </c>
      <c r="AC79" s="19">
        <v>0</v>
      </c>
      <c r="AD79" s="19">
        <f t="shared" ref="AD79:AD99" si="88">SUM(G79*AC79)</f>
        <v>0</v>
      </c>
      <c r="AE79" s="20">
        <v>0</v>
      </c>
      <c r="AF79" s="21">
        <f t="shared" ref="AF79:AF99" si="89">SUM(G79*AE79)</f>
        <v>0</v>
      </c>
      <c r="AG79" s="19">
        <v>0</v>
      </c>
      <c r="AH79" s="19">
        <f t="shared" ref="AH79:AH99" si="90">SUM(G79*AG79)</f>
        <v>0</v>
      </c>
      <c r="AI79" s="20">
        <v>0</v>
      </c>
      <c r="AJ79" s="21">
        <f t="shared" ref="AJ79:AJ99" si="91">SUM(G79*AI79)</f>
        <v>0</v>
      </c>
      <c r="AK79" s="19">
        <v>0</v>
      </c>
      <c r="AL79" s="19">
        <f t="shared" ref="AL79:AL99" si="92">SUM(G79*AK79)</f>
        <v>0</v>
      </c>
    </row>
    <row r="80" spans="1:38" ht="15" customHeight="1" x14ac:dyDescent="0.3">
      <c r="A80" s="11">
        <v>250</v>
      </c>
      <c r="B80" s="12">
        <v>565830</v>
      </c>
      <c r="C80" s="23" t="s">
        <v>119</v>
      </c>
      <c r="D80" s="13" t="s">
        <v>26</v>
      </c>
      <c r="E80" s="14">
        <v>16</v>
      </c>
      <c r="F80" s="15" t="s">
        <v>2</v>
      </c>
      <c r="G80" s="36"/>
      <c r="H80" s="17">
        <f t="shared" si="77"/>
        <v>0</v>
      </c>
      <c r="I80" s="18">
        <v>0</v>
      </c>
      <c r="J80" s="19">
        <f t="shared" si="78"/>
        <v>0</v>
      </c>
      <c r="K80" s="20">
        <v>0</v>
      </c>
      <c r="L80" s="21">
        <f t="shared" si="79"/>
        <v>0</v>
      </c>
      <c r="M80" s="19">
        <v>0</v>
      </c>
      <c r="N80" s="19">
        <f t="shared" si="80"/>
        <v>0</v>
      </c>
      <c r="O80" s="20">
        <v>5</v>
      </c>
      <c r="P80" s="21">
        <f t="shared" si="81"/>
        <v>0</v>
      </c>
      <c r="Q80" s="19">
        <v>0</v>
      </c>
      <c r="R80" s="19">
        <f t="shared" si="82"/>
        <v>0</v>
      </c>
      <c r="S80" s="20">
        <v>0</v>
      </c>
      <c r="T80" s="21">
        <f t="shared" si="83"/>
        <v>0</v>
      </c>
      <c r="U80" s="19">
        <v>0</v>
      </c>
      <c r="V80" s="19">
        <f t="shared" si="84"/>
        <v>0</v>
      </c>
      <c r="W80" s="20">
        <v>14</v>
      </c>
      <c r="X80" s="21">
        <f t="shared" si="85"/>
        <v>0</v>
      </c>
      <c r="Y80" s="19">
        <v>0</v>
      </c>
      <c r="Z80" s="19">
        <f t="shared" si="86"/>
        <v>0</v>
      </c>
      <c r="AA80" s="20">
        <v>0</v>
      </c>
      <c r="AB80" s="21">
        <f t="shared" si="87"/>
        <v>0</v>
      </c>
      <c r="AC80" s="19">
        <v>0</v>
      </c>
      <c r="AD80" s="19">
        <f t="shared" si="88"/>
        <v>0</v>
      </c>
      <c r="AE80" s="20">
        <v>0</v>
      </c>
      <c r="AF80" s="21">
        <f t="shared" si="89"/>
        <v>0</v>
      </c>
      <c r="AG80" s="19">
        <v>0</v>
      </c>
      <c r="AH80" s="19">
        <f t="shared" si="90"/>
        <v>0</v>
      </c>
      <c r="AI80" s="20">
        <v>1</v>
      </c>
      <c r="AJ80" s="21">
        <f t="shared" si="91"/>
        <v>0</v>
      </c>
      <c r="AK80" s="19">
        <v>0</v>
      </c>
      <c r="AL80" s="19">
        <f t="shared" si="92"/>
        <v>0</v>
      </c>
    </row>
    <row r="81" spans="1:38" ht="15" customHeight="1" x14ac:dyDescent="0.3">
      <c r="A81" s="11">
        <v>110</v>
      </c>
      <c r="B81" s="12">
        <v>768917</v>
      </c>
      <c r="C81" s="23" t="s">
        <v>119</v>
      </c>
      <c r="D81" s="13" t="s">
        <v>12</v>
      </c>
      <c r="E81" s="14">
        <v>102</v>
      </c>
      <c r="F81" s="15" t="s">
        <v>2</v>
      </c>
      <c r="G81" s="36"/>
      <c r="H81" s="17">
        <f t="shared" si="77"/>
        <v>0</v>
      </c>
      <c r="I81" s="18">
        <v>0</v>
      </c>
      <c r="J81" s="19">
        <f t="shared" si="78"/>
        <v>0</v>
      </c>
      <c r="K81" s="20">
        <v>0</v>
      </c>
      <c r="L81" s="21">
        <f t="shared" si="79"/>
        <v>0</v>
      </c>
      <c r="M81" s="19">
        <v>0</v>
      </c>
      <c r="N81" s="19">
        <f t="shared" si="80"/>
        <v>0</v>
      </c>
      <c r="O81" s="20">
        <v>0</v>
      </c>
      <c r="P81" s="21">
        <f t="shared" si="81"/>
        <v>0</v>
      </c>
      <c r="Q81" s="19">
        <v>0</v>
      </c>
      <c r="R81" s="19">
        <f t="shared" si="82"/>
        <v>0</v>
      </c>
      <c r="S81" s="20">
        <v>0</v>
      </c>
      <c r="T81" s="21">
        <f t="shared" si="83"/>
        <v>0</v>
      </c>
      <c r="U81" s="19">
        <v>0</v>
      </c>
      <c r="V81" s="19">
        <f t="shared" si="84"/>
        <v>0</v>
      </c>
      <c r="W81" s="20">
        <v>0</v>
      </c>
      <c r="X81" s="21">
        <f t="shared" si="85"/>
        <v>0</v>
      </c>
      <c r="Y81" s="19">
        <v>0</v>
      </c>
      <c r="Z81" s="19">
        <f t="shared" si="86"/>
        <v>0</v>
      </c>
      <c r="AA81" s="20">
        <v>0</v>
      </c>
      <c r="AB81" s="21">
        <f t="shared" si="87"/>
        <v>0</v>
      </c>
      <c r="AC81" s="19">
        <v>0</v>
      </c>
      <c r="AD81" s="19">
        <f t="shared" si="88"/>
        <v>0</v>
      </c>
      <c r="AE81" s="20">
        <v>0</v>
      </c>
      <c r="AF81" s="21">
        <f t="shared" si="89"/>
        <v>0</v>
      </c>
      <c r="AG81" s="19">
        <v>0</v>
      </c>
      <c r="AH81" s="19">
        <f t="shared" si="90"/>
        <v>0</v>
      </c>
      <c r="AI81" s="20">
        <v>0</v>
      </c>
      <c r="AJ81" s="21">
        <f t="shared" si="91"/>
        <v>0</v>
      </c>
      <c r="AK81" s="19">
        <v>0</v>
      </c>
      <c r="AL81" s="19">
        <f t="shared" si="92"/>
        <v>0</v>
      </c>
    </row>
    <row r="82" spans="1:38" ht="15" customHeight="1" x14ac:dyDescent="0.3">
      <c r="A82" s="11">
        <v>820</v>
      </c>
      <c r="B82" s="12">
        <v>768915</v>
      </c>
      <c r="C82" s="23" t="s">
        <v>119</v>
      </c>
      <c r="D82" s="13" t="s">
        <v>61</v>
      </c>
      <c r="E82" s="14">
        <v>49</v>
      </c>
      <c r="F82" s="15" t="s">
        <v>2</v>
      </c>
      <c r="G82" s="36"/>
      <c r="H82" s="17">
        <f t="shared" si="77"/>
        <v>0</v>
      </c>
      <c r="I82" s="18">
        <v>0</v>
      </c>
      <c r="J82" s="19">
        <f t="shared" si="78"/>
        <v>0</v>
      </c>
      <c r="K82" s="20">
        <v>0</v>
      </c>
      <c r="L82" s="21">
        <f t="shared" si="79"/>
        <v>0</v>
      </c>
      <c r="M82" s="19">
        <v>0</v>
      </c>
      <c r="N82" s="19">
        <f t="shared" si="80"/>
        <v>0</v>
      </c>
      <c r="O82" s="20">
        <v>0</v>
      </c>
      <c r="P82" s="21">
        <f t="shared" si="81"/>
        <v>0</v>
      </c>
      <c r="Q82" s="19">
        <v>0</v>
      </c>
      <c r="R82" s="19">
        <f t="shared" si="82"/>
        <v>0</v>
      </c>
      <c r="S82" s="20">
        <v>0</v>
      </c>
      <c r="T82" s="21">
        <f t="shared" si="83"/>
        <v>0</v>
      </c>
      <c r="U82" s="19">
        <v>0</v>
      </c>
      <c r="V82" s="19">
        <f t="shared" si="84"/>
        <v>0</v>
      </c>
      <c r="W82" s="20">
        <v>0</v>
      </c>
      <c r="X82" s="21">
        <f t="shared" si="85"/>
        <v>0</v>
      </c>
      <c r="Y82" s="19">
        <v>0</v>
      </c>
      <c r="Z82" s="19">
        <f t="shared" si="86"/>
        <v>0</v>
      </c>
      <c r="AA82" s="20">
        <v>0</v>
      </c>
      <c r="AB82" s="21">
        <f t="shared" si="87"/>
        <v>0</v>
      </c>
      <c r="AC82" s="19">
        <v>0</v>
      </c>
      <c r="AD82" s="19">
        <f t="shared" si="88"/>
        <v>0</v>
      </c>
      <c r="AE82" s="20">
        <v>0</v>
      </c>
      <c r="AF82" s="21">
        <f t="shared" si="89"/>
        <v>0</v>
      </c>
      <c r="AG82" s="19">
        <v>0</v>
      </c>
      <c r="AH82" s="19">
        <f t="shared" si="90"/>
        <v>0</v>
      </c>
      <c r="AI82" s="20">
        <v>0</v>
      </c>
      <c r="AJ82" s="21">
        <f t="shared" si="91"/>
        <v>0</v>
      </c>
      <c r="AK82" s="19">
        <v>0</v>
      </c>
      <c r="AL82" s="19">
        <f t="shared" si="92"/>
        <v>0</v>
      </c>
    </row>
    <row r="83" spans="1:38" ht="15" customHeight="1" x14ac:dyDescent="0.3">
      <c r="A83" s="11">
        <v>830</v>
      </c>
      <c r="B83" s="12">
        <v>768912</v>
      </c>
      <c r="C83" s="23" t="s">
        <v>119</v>
      </c>
      <c r="D83" s="13" t="s">
        <v>62</v>
      </c>
      <c r="E83" s="14">
        <v>36</v>
      </c>
      <c r="F83" s="15" t="s">
        <v>2</v>
      </c>
      <c r="G83" s="36"/>
      <c r="H83" s="17">
        <f t="shared" si="77"/>
        <v>0</v>
      </c>
      <c r="I83" s="18">
        <v>0</v>
      </c>
      <c r="J83" s="19">
        <f t="shared" si="78"/>
        <v>0</v>
      </c>
      <c r="K83" s="20">
        <v>0</v>
      </c>
      <c r="L83" s="21">
        <f t="shared" si="79"/>
        <v>0</v>
      </c>
      <c r="M83" s="19">
        <v>0</v>
      </c>
      <c r="N83" s="19">
        <f t="shared" si="80"/>
        <v>0</v>
      </c>
      <c r="O83" s="20">
        <v>0</v>
      </c>
      <c r="P83" s="21">
        <f t="shared" si="81"/>
        <v>0</v>
      </c>
      <c r="Q83" s="19">
        <v>0</v>
      </c>
      <c r="R83" s="19">
        <f t="shared" si="82"/>
        <v>0</v>
      </c>
      <c r="S83" s="20">
        <v>0</v>
      </c>
      <c r="T83" s="21">
        <f t="shared" si="83"/>
        <v>0</v>
      </c>
      <c r="U83" s="19">
        <v>0</v>
      </c>
      <c r="V83" s="19">
        <f t="shared" si="84"/>
        <v>0</v>
      </c>
      <c r="W83" s="20">
        <v>0</v>
      </c>
      <c r="X83" s="21">
        <f t="shared" si="85"/>
        <v>0</v>
      </c>
      <c r="Y83" s="19">
        <v>0</v>
      </c>
      <c r="Z83" s="19">
        <f t="shared" si="86"/>
        <v>0</v>
      </c>
      <c r="AA83" s="20">
        <v>0</v>
      </c>
      <c r="AB83" s="21">
        <f t="shared" si="87"/>
        <v>0</v>
      </c>
      <c r="AC83" s="19">
        <v>0</v>
      </c>
      <c r="AD83" s="19">
        <f t="shared" si="88"/>
        <v>0</v>
      </c>
      <c r="AE83" s="20">
        <v>0</v>
      </c>
      <c r="AF83" s="21">
        <f t="shared" si="89"/>
        <v>0</v>
      </c>
      <c r="AG83" s="19">
        <v>0</v>
      </c>
      <c r="AH83" s="19">
        <f t="shared" si="90"/>
        <v>0</v>
      </c>
      <c r="AI83" s="20">
        <v>0</v>
      </c>
      <c r="AJ83" s="21">
        <f t="shared" si="91"/>
        <v>0</v>
      </c>
      <c r="AK83" s="19">
        <v>0</v>
      </c>
      <c r="AL83" s="19">
        <f t="shared" si="92"/>
        <v>0</v>
      </c>
    </row>
    <row r="84" spans="1:38" ht="15" customHeight="1" x14ac:dyDescent="0.3">
      <c r="A84" s="11">
        <v>120</v>
      </c>
      <c r="B84" s="12">
        <v>768919</v>
      </c>
      <c r="C84" s="23" t="s">
        <v>119</v>
      </c>
      <c r="D84" s="13" t="s">
        <v>13</v>
      </c>
      <c r="E84" s="14">
        <v>46</v>
      </c>
      <c r="F84" s="15" t="s">
        <v>2</v>
      </c>
      <c r="G84" s="36"/>
      <c r="H84" s="17">
        <f t="shared" si="77"/>
        <v>0</v>
      </c>
      <c r="I84" s="18">
        <v>0</v>
      </c>
      <c r="J84" s="19">
        <f t="shared" si="78"/>
        <v>0</v>
      </c>
      <c r="K84" s="20">
        <v>0</v>
      </c>
      <c r="L84" s="21">
        <f t="shared" si="79"/>
        <v>0</v>
      </c>
      <c r="M84" s="19">
        <v>0</v>
      </c>
      <c r="N84" s="19">
        <f t="shared" si="80"/>
        <v>0</v>
      </c>
      <c r="O84" s="20">
        <v>0</v>
      </c>
      <c r="P84" s="21">
        <f t="shared" si="81"/>
        <v>0</v>
      </c>
      <c r="Q84" s="19">
        <v>0</v>
      </c>
      <c r="R84" s="19">
        <f t="shared" si="82"/>
        <v>0</v>
      </c>
      <c r="S84" s="20">
        <v>0</v>
      </c>
      <c r="T84" s="21">
        <f t="shared" si="83"/>
        <v>0</v>
      </c>
      <c r="U84" s="19">
        <v>0</v>
      </c>
      <c r="V84" s="19">
        <f t="shared" si="84"/>
        <v>0</v>
      </c>
      <c r="W84" s="20">
        <v>0</v>
      </c>
      <c r="X84" s="21">
        <f t="shared" si="85"/>
        <v>0</v>
      </c>
      <c r="Y84" s="19">
        <v>0</v>
      </c>
      <c r="Z84" s="19">
        <f t="shared" si="86"/>
        <v>0</v>
      </c>
      <c r="AA84" s="20">
        <v>0</v>
      </c>
      <c r="AB84" s="21">
        <f t="shared" si="87"/>
        <v>0</v>
      </c>
      <c r="AC84" s="19">
        <v>0</v>
      </c>
      <c r="AD84" s="19">
        <f t="shared" si="88"/>
        <v>0</v>
      </c>
      <c r="AE84" s="20">
        <v>0</v>
      </c>
      <c r="AF84" s="21">
        <f t="shared" si="89"/>
        <v>0</v>
      </c>
      <c r="AG84" s="19">
        <v>0</v>
      </c>
      <c r="AH84" s="19">
        <f t="shared" si="90"/>
        <v>0</v>
      </c>
      <c r="AI84" s="20">
        <v>0</v>
      </c>
      <c r="AJ84" s="21">
        <f t="shared" si="91"/>
        <v>0</v>
      </c>
      <c r="AK84" s="19">
        <v>0</v>
      </c>
      <c r="AL84" s="19">
        <f t="shared" si="92"/>
        <v>0</v>
      </c>
    </row>
    <row r="85" spans="1:38" ht="15" customHeight="1" x14ac:dyDescent="0.3">
      <c r="A85" s="11">
        <v>840</v>
      </c>
      <c r="B85" s="12">
        <v>768918</v>
      </c>
      <c r="C85" s="23" t="s">
        <v>119</v>
      </c>
      <c r="D85" s="13" t="s">
        <v>63</v>
      </c>
      <c r="E85" s="14">
        <v>22</v>
      </c>
      <c r="F85" s="15" t="s">
        <v>2</v>
      </c>
      <c r="G85" s="36"/>
      <c r="H85" s="17">
        <f t="shared" si="77"/>
        <v>0</v>
      </c>
      <c r="I85" s="18">
        <v>0</v>
      </c>
      <c r="J85" s="19">
        <f t="shared" si="78"/>
        <v>0</v>
      </c>
      <c r="K85" s="20">
        <v>0</v>
      </c>
      <c r="L85" s="21">
        <f t="shared" si="79"/>
        <v>0</v>
      </c>
      <c r="M85" s="19">
        <v>0</v>
      </c>
      <c r="N85" s="19">
        <f t="shared" si="80"/>
        <v>0</v>
      </c>
      <c r="O85" s="20">
        <v>0</v>
      </c>
      <c r="P85" s="21">
        <f t="shared" si="81"/>
        <v>0</v>
      </c>
      <c r="Q85" s="19">
        <v>0</v>
      </c>
      <c r="R85" s="19">
        <f t="shared" si="82"/>
        <v>0</v>
      </c>
      <c r="S85" s="20">
        <v>0</v>
      </c>
      <c r="T85" s="21">
        <f t="shared" si="83"/>
        <v>0</v>
      </c>
      <c r="U85" s="19">
        <v>0</v>
      </c>
      <c r="V85" s="19">
        <f t="shared" si="84"/>
        <v>0</v>
      </c>
      <c r="W85" s="20">
        <v>0</v>
      </c>
      <c r="X85" s="21">
        <f t="shared" si="85"/>
        <v>0</v>
      </c>
      <c r="Y85" s="19">
        <v>0</v>
      </c>
      <c r="Z85" s="19">
        <f t="shared" si="86"/>
        <v>0</v>
      </c>
      <c r="AA85" s="20">
        <v>0</v>
      </c>
      <c r="AB85" s="21">
        <f t="shared" si="87"/>
        <v>0</v>
      </c>
      <c r="AC85" s="19">
        <v>0</v>
      </c>
      <c r="AD85" s="19">
        <f t="shared" si="88"/>
        <v>0</v>
      </c>
      <c r="AE85" s="20">
        <v>0</v>
      </c>
      <c r="AF85" s="21">
        <f t="shared" si="89"/>
        <v>0</v>
      </c>
      <c r="AG85" s="19">
        <v>0</v>
      </c>
      <c r="AH85" s="19">
        <f t="shared" si="90"/>
        <v>0</v>
      </c>
      <c r="AI85" s="20">
        <v>0</v>
      </c>
      <c r="AJ85" s="21">
        <f t="shared" si="91"/>
        <v>0</v>
      </c>
      <c r="AK85" s="19">
        <v>0</v>
      </c>
      <c r="AL85" s="19">
        <f t="shared" si="92"/>
        <v>0</v>
      </c>
    </row>
    <row r="86" spans="1:38" ht="15" customHeight="1" x14ac:dyDescent="0.3">
      <c r="A86" s="11">
        <v>130</v>
      </c>
      <c r="B86" s="12">
        <v>768918</v>
      </c>
      <c r="C86" s="23" t="s">
        <v>119</v>
      </c>
      <c r="D86" s="13" t="s">
        <v>14</v>
      </c>
      <c r="E86" s="14">
        <v>39</v>
      </c>
      <c r="F86" s="15" t="s">
        <v>2</v>
      </c>
      <c r="G86" s="36"/>
      <c r="H86" s="17">
        <f t="shared" si="77"/>
        <v>0</v>
      </c>
      <c r="I86" s="18">
        <v>0</v>
      </c>
      <c r="J86" s="19">
        <f t="shared" si="78"/>
        <v>0</v>
      </c>
      <c r="K86" s="20">
        <v>0</v>
      </c>
      <c r="L86" s="21">
        <f t="shared" si="79"/>
        <v>0</v>
      </c>
      <c r="M86" s="19">
        <v>0</v>
      </c>
      <c r="N86" s="19">
        <f t="shared" si="80"/>
        <v>0</v>
      </c>
      <c r="O86" s="20">
        <v>0</v>
      </c>
      <c r="P86" s="21">
        <f t="shared" si="81"/>
        <v>0</v>
      </c>
      <c r="Q86" s="19">
        <v>0</v>
      </c>
      <c r="R86" s="19">
        <f t="shared" si="82"/>
        <v>0</v>
      </c>
      <c r="S86" s="20">
        <v>0</v>
      </c>
      <c r="T86" s="21">
        <f t="shared" si="83"/>
        <v>0</v>
      </c>
      <c r="U86" s="19">
        <v>0</v>
      </c>
      <c r="V86" s="19">
        <f t="shared" si="84"/>
        <v>0</v>
      </c>
      <c r="W86" s="20">
        <v>3</v>
      </c>
      <c r="X86" s="21">
        <f t="shared" si="85"/>
        <v>0</v>
      </c>
      <c r="Y86" s="19">
        <v>0</v>
      </c>
      <c r="Z86" s="19">
        <f t="shared" si="86"/>
        <v>0</v>
      </c>
      <c r="AA86" s="20">
        <v>0</v>
      </c>
      <c r="AB86" s="21">
        <f t="shared" si="87"/>
        <v>0</v>
      </c>
      <c r="AC86" s="19">
        <v>0</v>
      </c>
      <c r="AD86" s="19">
        <f t="shared" si="88"/>
        <v>0</v>
      </c>
      <c r="AE86" s="20">
        <v>1</v>
      </c>
      <c r="AF86" s="21">
        <f t="shared" si="89"/>
        <v>0</v>
      </c>
      <c r="AG86" s="19">
        <v>0</v>
      </c>
      <c r="AH86" s="19">
        <f t="shared" si="90"/>
        <v>0</v>
      </c>
      <c r="AI86" s="20">
        <v>0</v>
      </c>
      <c r="AJ86" s="21">
        <f t="shared" si="91"/>
        <v>0</v>
      </c>
      <c r="AK86" s="19">
        <v>0</v>
      </c>
      <c r="AL86" s="19">
        <f t="shared" si="92"/>
        <v>0</v>
      </c>
    </row>
    <row r="87" spans="1:38" ht="15" customHeight="1" x14ac:dyDescent="0.3">
      <c r="A87" s="11">
        <v>850</v>
      </c>
      <c r="B87" s="12">
        <v>768910</v>
      </c>
      <c r="C87" s="23" t="s">
        <v>119</v>
      </c>
      <c r="D87" s="13" t="s">
        <v>64</v>
      </c>
      <c r="E87" s="14">
        <v>36</v>
      </c>
      <c r="F87" s="15" t="s">
        <v>2</v>
      </c>
      <c r="G87" s="36"/>
      <c r="H87" s="17">
        <f t="shared" si="77"/>
        <v>0</v>
      </c>
      <c r="I87" s="18">
        <v>0</v>
      </c>
      <c r="J87" s="19">
        <f t="shared" si="78"/>
        <v>0</v>
      </c>
      <c r="K87" s="20">
        <v>0</v>
      </c>
      <c r="L87" s="21">
        <f t="shared" si="79"/>
        <v>0</v>
      </c>
      <c r="M87" s="19">
        <v>0</v>
      </c>
      <c r="N87" s="19">
        <f t="shared" si="80"/>
        <v>0</v>
      </c>
      <c r="O87" s="20">
        <v>5</v>
      </c>
      <c r="P87" s="21">
        <f t="shared" si="81"/>
        <v>0</v>
      </c>
      <c r="Q87" s="19">
        <v>0</v>
      </c>
      <c r="R87" s="19">
        <f t="shared" si="82"/>
        <v>0</v>
      </c>
      <c r="S87" s="20">
        <v>0</v>
      </c>
      <c r="T87" s="21">
        <f t="shared" si="83"/>
        <v>0</v>
      </c>
      <c r="U87" s="19">
        <v>0</v>
      </c>
      <c r="V87" s="19">
        <f t="shared" si="84"/>
        <v>0</v>
      </c>
      <c r="W87" s="20">
        <v>12</v>
      </c>
      <c r="X87" s="21">
        <f t="shared" si="85"/>
        <v>0</v>
      </c>
      <c r="Y87" s="19">
        <v>0</v>
      </c>
      <c r="Z87" s="19">
        <f t="shared" si="86"/>
        <v>0</v>
      </c>
      <c r="AA87" s="20">
        <v>0</v>
      </c>
      <c r="AB87" s="21">
        <f t="shared" si="87"/>
        <v>0</v>
      </c>
      <c r="AC87" s="19">
        <v>0</v>
      </c>
      <c r="AD87" s="19">
        <f t="shared" si="88"/>
        <v>0</v>
      </c>
      <c r="AE87" s="20">
        <v>0</v>
      </c>
      <c r="AF87" s="21">
        <f t="shared" si="89"/>
        <v>0</v>
      </c>
      <c r="AG87" s="19">
        <v>0</v>
      </c>
      <c r="AH87" s="19">
        <f t="shared" si="90"/>
        <v>0</v>
      </c>
      <c r="AI87" s="20">
        <v>0</v>
      </c>
      <c r="AJ87" s="21">
        <f t="shared" si="91"/>
        <v>0</v>
      </c>
      <c r="AK87" s="19">
        <v>0</v>
      </c>
      <c r="AL87" s="19">
        <f t="shared" si="92"/>
        <v>0</v>
      </c>
    </row>
    <row r="88" spans="1:38" ht="15" customHeight="1" x14ac:dyDescent="0.3">
      <c r="A88" s="11">
        <v>140</v>
      </c>
      <c r="B88" s="12">
        <v>768916</v>
      </c>
      <c r="C88" s="23" t="s">
        <v>119</v>
      </c>
      <c r="D88" s="13" t="s">
        <v>15</v>
      </c>
      <c r="E88" s="14">
        <v>14</v>
      </c>
      <c r="F88" s="15" t="s">
        <v>2</v>
      </c>
      <c r="G88" s="36"/>
      <c r="H88" s="17">
        <f t="shared" si="77"/>
        <v>0</v>
      </c>
      <c r="I88" s="18">
        <v>0</v>
      </c>
      <c r="J88" s="19">
        <f t="shared" si="78"/>
        <v>0</v>
      </c>
      <c r="K88" s="20">
        <v>0</v>
      </c>
      <c r="L88" s="21">
        <f t="shared" si="79"/>
        <v>0</v>
      </c>
      <c r="M88" s="19">
        <v>0</v>
      </c>
      <c r="N88" s="19">
        <f t="shared" si="80"/>
        <v>0</v>
      </c>
      <c r="O88" s="20">
        <v>0</v>
      </c>
      <c r="P88" s="21">
        <f t="shared" si="81"/>
        <v>0</v>
      </c>
      <c r="Q88" s="19">
        <v>1</v>
      </c>
      <c r="R88" s="19">
        <f t="shared" si="82"/>
        <v>0</v>
      </c>
      <c r="S88" s="20">
        <v>0</v>
      </c>
      <c r="T88" s="21">
        <f t="shared" si="83"/>
        <v>0</v>
      </c>
      <c r="U88" s="19">
        <v>0</v>
      </c>
      <c r="V88" s="19">
        <f t="shared" si="84"/>
        <v>0</v>
      </c>
      <c r="W88" s="20">
        <v>4</v>
      </c>
      <c r="X88" s="21">
        <f t="shared" si="85"/>
        <v>0</v>
      </c>
      <c r="Y88" s="19">
        <v>0</v>
      </c>
      <c r="Z88" s="19">
        <f t="shared" si="86"/>
        <v>0</v>
      </c>
      <c r="AA88" s="20">
        <v>0</v>
      </c>
      <c r="AB88" s="21">
        <f t="shared" si="87"/>
        <v>0</v>
      </c>
      <c r="AC88" s="19">
        <v>0</v>
      </c>
      <c r="AD88" s="19">
        <f t="shared" si="88"/>
        <v>0</v>
      </c>
      <c r="AE88" s="20">
        <v>0</v>
      </c>
      <c r="AF88" s="21">
        <f t="shared" si="89"/>
        <v>0</v>
      </c>
      <c r="AG88" s="19">
        <v>0</v>
      </c>
      <c r="AH88" s="19">
        <f t="shared" si="90"/>
        <v>0</v>
      </c>
      <c r="AI88" s="20">
        <v>0</v>
      </c>
      <c r="AJ88" s="21">
        <f t="shared" si="91"/>
        <v>0</v>
      </c>
      <c r="AK88" s="19">
        <v>0</v>
      </c>
      <c r="AL88" s="19">
        <f t="shared" si="92"/>
        <v>0</v>
      </c>
    </row>
    <row r="89" spans="1:38" ht="15" customHeight="1" x14ac:dyDescent="0.3">
      <c r="A89" s="11">
        <v>150</v>
      </c>
      <c r="B89" s="12">
        <v>222384</v>
      </c>
      <c r="C89" s="23" t="s">
        <v>119</v>
      </c>
      <c r="D89" s="13" t="s">
        <v>16</v>
      </c>
      <c r="E89" s="14">
        <v>89</v>
      </c>
      <c r="F89" s="15" t="s">
        <v>2</v>
      </c>
      <c r="G89" s="36"/>
      <c r="H89" s="17">
        <f t="shared" si="77"/>
        <v>0</v>
      </c>
      <c r="I89" s="18">
        <v>0</v>
      </c>
      <c r="J89" s="19">
        <f t="shared" si="78"/>
        <v>0</v>
      </c>
      <c r="K89" s="20">
        <v>0</v>
      </c>
      <c r="L89" s="21">
        <f t="shared" si="79"/>
        <v>0</v>
      </c>
      <c r="M89" s="19">
        <v>0</v>
      </c>
      <c r="N89" s="19">
        <f t="shared" si="80"/>
        <v>0</v>
      </c>
      <c r="O89" s="20">
        <v>0</v>
      </c>
      <c r="P89" s="21">
        <f t="shared" si="81"/>
        <v>0</v>
      </c>
      <c r="Q89" s="19">
        <v>1</v>
      </c>
      <c r="R89" s="19">
        <f t="shared" si="82"/>
        <v>0</v>
      </c>
      <c r="S89" s="20">
        <v>0</v>
      </c>
      <c r="T89" s="21">
        <f t="shared" si="83"/>
        <v>0</v>
      </c>
      <c r="U89" s="19">
        <v>0</v>
      </c>
      <c r="V89" s="19">
        <f t="shared" si="84"/>
        <v>0</v>
      </c>
      <c r="W89" s="20">
        <v>14</v>
      </c>
      <c r="X89" s="21">
        <f t="shared" si="85"/>
        <v>0</v>
      </c>
      <c r="Y89" s="19">
        <v>0</v>
      </c>
      <c r="Z89" s="19">
        <f t="shared" si="86"/>
        <v>0</v>
      </c>
      <c r="AA89" s="20">
        <v>0</v>
      </c>
      <c r="AB89" s="21">
        <f t="shared" si="87"/>
        <v>0</v>
      </c>
      <c r="AC89" s="19">
        <v>0</v>
      </c>
      <c r="AD89" s="19">
        <f t="shared" si="88"/>
        <v>0</v>
      </c>
      <c r="AE89" s="20">
        <v>0</v>
      </c>
      <c r="AF89" s="21">
        <f t="shared" si="89"/>
        <v>0</v>
      </c>
      <c r="AG89" s="19">
        <v>0</v>
      </c>
      <c r="AH89" s="19">
        <f t="shared" si="90"/>
        <v>0</v>
      </c>
      <c r="AI89" s="20">
        <v>0</v>
      </c>
      <c r="AJ89" s="21">
        <f t="shared" si="91"/>
        <v>0</v>
      </c>
      <c r="AK89" s="19">
        <v>0</v>
      </c>
      <c r="AL89" s="19">
        <f t="shared" si="92"/>
        <v>0</v>
      </c>
    </row>
    <row r="90" spans="1:38" ht="15" customHeight="1" x14ac:dyDescent="0.3">
      <c r="A90" s="11">
        <v>960</v>
      </c>
      <c r="B90" s="12">
        <v>222386</v>
      </c>
      <c r="C90" s="23" t="s">
        <v>119</v>
      </c>
      <c r="D90" s="13" t="s">
        <v>69</v>
      </c>
      <c r="E90" s="14">
        <v>8</v>
      </c>
      <c r="F90" s="15" t="s">
        <v>2</v>
      </c>
      <c r="G90" s="36"/>
      <c r="H90" s="17">
        <f t="shared" si="77"/>
        <v>0</v>
      </c>
      <c r="I90" s="18">
        <v>0</v>
      </c>
      <c r="J90" s="19">
        <f t="shared" si="78"/>
        <v>0</v>
      </c>
      <c r="K90" s="20">
        <v>0</v>
      </c>
      <c r="L90" s="21">
        <f t="shared" si="79"/>
        <v>0</v>
      </c>
      <c r="M90" s="19">
        <v>0</v>
      </c>
      <c r="N90" s="19">
        <f t="shared" si="80"/>
        <v>0</v>
      </c>
      <c r="O90" s="20">
        <v>0</v>
      </c>
      <c r="P90" s="21">
        <f t="shared" si="81"/>
        <v>0</v>
      </c>
      <c r="Q90" s="19">
        <v>0</v>
      </c>
      <c r="R90" s="19">
        <f t="shared" si="82"/>
        <v>0</v>
      </c>
      <c r="S90" s="20">
        <v>0</v>
      </c>
      <c r="T90" s="21">
        <f t="shared" si="83"/>
        <v>0</v>
      </c>
      <c r="U90" s="19">
        <v>0</v>
      </c>
      <c r="V90" s="19">
        <f t="shared" si="84"/>
        <v>0</v>
      </c>
      <c r="W90" s="20">
        <v>6</v>
      </c>
      <c r="X90" s="21">
        <f t="shared" si="85"/>
        <v>0</v>
      </c>
      <c r="Y90" s="19">
        <v>0</v>
      </c>
      <c r="Z90" s="19">
        <f t="shared" si="86"/>
        <v>0</v>
      </c>
      <c r="AA90" s="20">
        <v>0</v>
      </c>
      <c r="AB90" s="21">
        <f t="shared" si="87"/>
        <v>0</v>
      </c>
      <c r="AC90" s="19">
        <v>0</v>
      </c>
      <c r="AD90" s="19">
        <f t="shared" si="88"/>
        <v>0</v>
      </c>
      <c r="AE90" s="20">
        <v>0</v>
      </c>
      <c r="AF90" s="21">
        <f t="shared" si="89"/>
        <v>0</v>
      </c>
      <c r="AG90" s="19">
        <v>0</v>
      </c>
      <c r="AH90" s="19">
        <f t="shared" si="90"/>
        <v>0</v>
      </c>
      <c r="AI90" s="20">
        <v>0</v>
      </c>
      <c r="AJ90" s="21">
        <f t="shared" si="91"/>
        <v>0</v>
      </c>
      <c r="AK90" s="19">
        <v>0</v>
      </c>
      <c r="AL90" s="19">
        <f t="shared" si="92"/>
        <v>0</v>
      </c>
    </row>
    <row r="91" spans="1:38" ht="15" customHeight="1" x14ac:dyDescent="0.3">
      <c r="A91" s="11">
        <v>160</v>
      </c>
      <c r="B91" s="12">
        <v>222387</v>
      </c>
      <c r="C91" s="23" t="s">
        <v>119</v>
      </c>
      <c r="D91" s="13" t="s">
        <v>17</v>
      </c>
      <c r="E91" s="14">
        <v>37</v>
      </c>
      <c r="F91" s="15" t="s">
        <v>2</v>
      </c>
      <c r="G91" s="36"/>
      <c r="H91" s="17">
        <f t="shared" si="77"/>
        <v>0</v>
      </c>
      <c r="I91" s="18">
        <v>0</v>
      </c>
      <c r="J91" s="19">
        <f t="shared" si="78"/>
        <v>0</v>
      </c>
      <c r="K91" s="20">
        <v>0</v>
      </c>
      <c r="L91" s="21">
        <f t="shared" si="79"/>
        <v>0</v>
      </c>
      <c r="M91" s="19">
        <v>0</v>
      </c>
      <c r="N91" s="19">
        <f t="shared" si="80"/>
        <v>0</v>
      </c>
      <c r="O91" s="20">
        <v>0</v>
      </c>
      <c r="P91" s="21">
        <f t="shared" si="81"/>
        <v>0</v>
      </c>
      <c r="Q91" s="19">
        <v>0</v>
      </c>
      <c r="R91" s="19">
        <f t="shared" si="82"/>
        <v>0</v>
      </c>
      <c r="S91" s="20">
        <v>0</v>
      </c>
      <c r="T91" s="21">
        <f t="shared" si="83"/>
        <v>0</v>
      </c>
      <c r="U91" s="19">
        <v>0</v>
      </c>
      <c r="V91" s="19">
        <f t="shared" si="84"/>
        <v>0</v>
      </c>
      <c r="W91" s="20">
        <v>0</v>
      </c>
      <c r="X91" s="21">
        <f t="shared" si="85"/>
        <v>0</v>
      </c>
      <c r="Y91" s="19">
        <v>0</v>
      </c>
      <c r="Z91" s="19">
        <f t="shared" si="86"/>
        <v>0</v>
      </c>
      <c r="AA91" s="20">
        <v>0</v>
      </c>
      <c r="AB91" s="21">
        <f t="shared" si="87"/>
        <v>0</v>
      </c>
      <c r="AC91" s="19">
        <v>0</v>
      </c>
      <c r="AD91" s="19">
        <f t="shared" si="88"/>
        <v>0</v>
      </c>
      <c r="AE91" s="20">
        <v>0</v>
      </c>
      <c r="AF91" s="21">
        <f t="shared" si="89"/>
        <v>0</v>
      </c>
      <c r="AG91" s="19">
        <v>0</v>
      </c>
      <c r="AH91" s="19">
        <f t="shared" si="90"/>
        <v>0</v>
      </c>
      <c r="AI91" s="20">
        <v>0</v>
      </c>
      <c r="AJ91" s="21">
        <f t="shared" si="91"/>
        <v>0</v>
      </c>
      <c r="AK91" s="19">
        <v>0</v>
      </c>
      <c r="AL91" s="19">
        <f t="shared" si="92"/>
        <v>0</v>
      </c>
    </row>
    <row r="92" spans="1:38" ht="15" customHeight="1" x14ac:dyDescent="0.3">
      <c r="A92" s="11">
        <v>910</v>
      </c>
      <c r="B92" s="12">
        <v>222389</v>
      </c>
      <c r="C92" s="23" t="s">
        <v>119</v>
      </c>
      <c r="D92" s="13" t="s">
        <v>66</v>
      </c>
      <c r="E92" s="14">
        <v>43</v>
      </c>
      <c r="F92" s="15" t="s">
        <v>2</v>
      </c>
      <c r="G92" s="36"/>
      <c r="H92" s="17">
        <f t="shared" si="77"/>
        <v>0</v>
      </c>
      <c r="I92" s="18">
        <v>0</v>
      </c>
      <c r="J92" s="19">
        <f t="shared" si="78"/>
        <v>0</v>
      </c>
      <c r="K92" s="20">
        <v>0</v>
      </c>
      <c r="L92" s="21">
        <f t="shared" si="79"/>
        <v>0</v>
      </c>
      <c r="M92" s="19">
        <v>0</v>
      </c>
      <c r="N92" s="19">
        <f t="shared" si="80"/>
        <v>0</v>
      </c>
      <c r="O92" s="20">
        <v>0</v>
      </c>
      <c r="P92" s="21">
        <f t="shared" si="81"/>
        <v>0</v>
      </c>
      <c r="Q92" s="19">
        <v>0</v>
      </c>
      <c r="R92" s="19">
        <f t="shared" si="82"/>
        <v>0</v>
      </c>
      <c r="S92" s="20">
        <v>0</v>
      </c>
      <c r="T92" s="21">
        <f t="shared" si="83"/>
        <v>0</v>
      </c>
      <c r="U92" s="19">
        <v>0</v>
      </c>
      <c r="V92" s="19">
        <f t="shared" si="84"/>
        <v>0</v>
      </c>
      <c r="W92" s="20">
        <v>0</v>
      </c>
      <c r="X92" s="21">
        <f t="shared" si="85"/>
        <v>0</v>
      </c>
      <c r="Y92" s="19">
        <v>0</v>
      </c>
      <c r="Z92" s="19">
        <f t="shared" si="86"/>
        <v>0</v>
      </c>
      <c r="AA92" s="20">
        <v>0</v>
      </c>
      <c r="AB92" s="21">
        <f t="shared" si="87"/>
        <v>0</v>
      </c>
      <c r="AC92" s="19">
        <v>0</v>
      </c>
      <c r="AD92" s="19">
        <f t="shared" si="88"/>
        <v>0</v>
      </c>
      <c r="AE92" s="20">
        <v>1</v>
      </c>
      <c r="AF92" s="21">
        <f t="shared" si="89"/>
        <v>0</v>
      </c>
      <c r="AG92" s="19">
        <v>0</v>
      </c>
      <c r="AH92" s="19">
        <f t="shared" si="90"/>
        <v>0</v>
      </c>
      <c r="AI92" s="20">
        <v>0</v>
      </c>
      <c r="AJ92" s="21">
        <f t="shared" si="91"/>
        <v>0</v>
      </c>
      <c r="AK92" s="19">
        <v>0</v>
      </c>
      <c r="AL92" s="19">
        <f t="shared" si="92"/>
        <v>0</v>
      </c>
    </row>
    <row r="93" spans="1:38" ht="15" customHeight="1" x14ac:dyDescent="0.3">
      <c r="A93" s="11">
        <v>170</v>
      </c>
      <c r="B93" s="12">
        <v>222390</v>
      </c>
      <c r="C93" s="23" t="s">
        <v>119</v>
      </c>
      <c r="D93" s="13" t="s">
        <v>18</v>
      </c>
      <c r="E93" s="14">
        <v>45</v>
      </c>
      <c r="F93" s="15" t="s">
        <v>2</v>
      </c>
      <c r="G93" s="36"/>
      <c r="H93" s="17">
        <f t="shared" si="77"/>
        <v>0</v>
      </c>
      <c r="I93" s="18">
        <v>0</v>
      </c>
      <c r="J93" s="19">
        <f t="shared" si="78"/>
        <v>0</v>
      </c>
      <c r="K93" s="20">
        <v>0</v>
      </c>
      <c r="L93" s="21">
        <f t="shared" si="79"/>
        <v>0</v>
      </c>
      <c r="M93" s="19">
        <v>0</v>
      </c>
      <c r="N93" s="19">
        <f t="shared" si="80"/>
        <v>0</v>
      </c>
      <c r="O93" s="20">
        <v>0</v>
      </c>
      <c r="P93" s="21">
        <f t="shared" si="81"/>
        <v>0</v>
      </c>
      <c r="Q93" s="19">
        <v>0</v>
      </c>
      <c r="R93" s="19">
        <f t="shared" si="82"/>
        <v>0</v>
      </c>
      <c r="S93" s="20">
        <v>0</v>
      </c>
      <c r="T93" s="21">
        <f t="shared" si="83"/>
        <v>0</v>
      </c>
      <c r="U93" s="19">
        <v>0</v>
      </c>
      <c r="V93" s="19">
        <f t="shared" si="84"/>
        <v>0</v>
      </c>
      <c r="W93" s="20">
        <v>0</v>
      </c>
      <c r="X93" s="21">
        <f t="shared" si="85"/>
        <v>0</v>
      </c>
      <c r="Y93" s="19">
        <v>0</v>
      </c>
      <c r="Z93" s="19">
        <f t="shared" si="86"/>
        <v>0</v>
      </c>
      <c r="AA93" s="20">
        <v>0</v>
      </c>
      <c r="AB93" s="21">
        <f t="shared" si="87"/>
        <v>0</v>
      </c>
      <c r="AC93" s="19">
        <v>0</v>
      </c>
      <c r="AD93" s="19">
        <f t="shared" si="88"/>
        <v>0</v>
      </c>
      <c r="AE93" s="20">
        <v>0</v>
      </c>
      <c r="AF93" s="21">
        <f t="shared" si="89"/>
        <v>0</v>
      </c>
      <c r="AG93" s="19">
        <v>0</v>
      </c>
      <c r="AH93" s="19">
        <f t="shared" si="90"/>
        <v>0</v>
      </c>
      <c r="AI93" s="20">
        <v>0</v>
      </c>
      <c r="AJ93" s="21">
        <f t="shared" si="91"/>
        <v>0</v>
      </c>
      <c r="AK93" s="19">
        <v>0</v>
      </c>
      <c r="AL93" s="19">
        <f t="shared" si="92"/>
        <v>0</v>
      </c>
    </row>
    <row r="94" spans="1:38" ht="15" customHeight="1" x14ac:dyDescent="0.3">
      <c r="A94" s="11">
        <v>1430</v>
      </c>
      <c r="B94" s="12">
        <v>222391</v>
      </c>
      <c r="C94" s="23" t="s">
        <v>119</v>
      </c>
      <c r="D94" s="13" t="s">
        <v>82</v>
      </c>
      <c r="E94" s="14">
        <v>18</v>
      </c>
      <c r="F94" s="15" t="s">
        <v>2</v>
      </c>
      <c r="G94" s="36"/>
      <c r="H94" s="17">
        <f t="shared" si="77"/>
        <v>0</v>
      </c>
      <c r="I94" s="18">
        <v>0</v>
      </c>
      <c r="J94" s="19">
        <f t="shared" si="78"/>
        <v>0</v>
      </c>
      <c r="K94" s="20">
        <v>0</v>
      </c>
      <c r="L94" s="21">
        <f t="shared" si="79"/>
        <v>0</v>
      </c>
      <c r="M94" s="19">
        <v>0</v>
      </c>
      <c r="N94" s="19">
        <f t="shared" si="80"/>
        <v>0</v>
      </c>
      <c r="O94" s="20">
        <v>0</v>
      </c>
      <c r="P94" s="21">
        <f t="shared" si="81"/>
        <v>0</v>
      </c>
      <c r="Q94" s="19">
        <v>0</v>
      </c>
      <c r="R94" s="19">
        <f t="shared" si="82"/>
        <v>0</v>
      </c>
      <c r="S94" s="20">
        <v>0</v>
      </c>
      <c r="T94" s="21">
        <f t="shared" si="83"/>
        <v>0</v>
      </c>
      <c r="U94" s="19">
        <v>0</v>
      </c>
      <c r="V94" s="19">
        <f t="shared" si="84"/>
        <v>0</v>
      </c>
      <c r="W94" s="20">
        <v>0</v>
      </c>
      <c r="X94" s="21">
        <f t="shared" si="85"/>
        <v>0</v>
      </c>
      <c r="Y94" s="19">
        <v>0</v>
      </c>
      <c r="Z94" s="19">
        <f t="shared" si="86"/>
        <v>0</v>
      </c>
      <c r="AA94" s="20">
        <v>0</v>
      </c>
      <c r="AB94" s="21">
        <f t="shared" si="87"/>
        <v>0</v>
      </c>
      <c r="AC94" s="19">
        <v>0</v>
      </c>
      <c r="AD94" s="19">
        <f t="shared" si="88"/>
        <v>0</v>
      </c>
      <c r="AE94" s="20">
        <v>0</v>
      </c>
      <c r="AF94" s="21">
        <f t="shared" si="89"/>
        <v>0</v>
      </c>
      <c r="AG94" s="19">
        <v>0</v>
      </c>
      <c r="AH94" s="19">
        <f t="shared" si="90"/>
        <v>0</v>
      </c>
      <c r="AI94" s="20">
        <v>0</v>
      </c>
      <c r="AJ94" s="21">
        <f t="shared" si="91"/>
        <v>0</v>
      </c>
      <c r="AK94" s="19">
        <v>0</v>
      </c>
      <c r="AL94" s="19">
        <f t="shared" si="92"/>
        <v>0</v>
      </c>
    </row>
    <row r="95" spans="1:38" ht="15" customHeight="1" x14ac:dyDescent="0.3">
      <c r="A95" s="11">
        <v>180</v>
      </c>
      <c r="B95" s="12">
        <v>222392</v>
      </c>
      <c r="C95" s="23" t="s">
        <v>119</v>
      </c>
      <c r="D95" s="13" t="s">
        <v>19</v>
      </c>
      <c r="E95" s="14">
        <v>90</v>
      </c>
      <c r="F95" s="15" t="s">
        <v>2</v>
      </c>
      <c r="G95" s="36"/>
      <c r="H95" s="17">
        <f t="shared" si="77"/>
        <v>0</v>
      </c>
      <c r="I95" s="18">
        <v>0</v>
      </c>
      <c r="J95" s="19">
        <f t="shared" si="78"/>
        <v>0</v>
      </c>
      <c r="K95" s="20">
        <v>8</v>
      </c>
      <c r="L95" s="21">
        <f t="shared" si="79"/>
        <v>0</v>
      </c>
      <c r="M95" s="19">
        <v>0</v>
      </c>
      <c r="N95" s="19">
        <f t="shared" si="80"/>
        <v>0</v>
      </c>
      <c r="O95" s="20">
        <v>10</v>
      </c>
      <c r="P95" s="21">
        <f t="shared" si="81"/>
        <v>0</v>
      </c>
      <c r="Q95" s="19">
        <v>1</v>
      </c>
      <c r="R95" s="19">
        <f t="shared" si="82"/>
        <v>0</v>
      </c>
      <c r="S95" s="20">
        <v>0</v>
      </c>
      <c r="T95" s="21">
        <f t="shared" si="83"/>
        <v>0</v>
      </c>
      <c r="U95" s="19">
        <v>0</v>
      </c>
      <c r="V95" s="19">
        <f t="shared" si="84"/>
        <v>0</v>
      </c>
      <c r="W95" s="20">
        <v>0</v>
      </c>
      <c r="X95" s="21">
        <f t="shared" si="85"/>
        <v>0</v>
      </c>
      <c r="Y95" s="19">
        <v>0</v>
      </c>
      <c r="Z95" s="19">
        <f t="shared" si="86"/>
        <v>0</v>
      </c>
      <c r="AA95" s="20">
        <v>0</v>
      </c>
      <c r="AB95" s="21">
        <f t="shared" si="87"/>
        <v>0</v>
      </c>
      <c r="AC95" s="19">
        <v>0</v>
      </c>
      <c r="AD95" s="19">
        <f t="shared" si="88"/>
        <v>0</v>
      </c>
      <c r="AE95" s="20">
        <v>1</v>
      </c>
      <c r="AF95" s="21">
        <f t="shared" si="89"/>
        <v>0</v>
      </c>
      <c r="AG95" s="19">
        <v>0</v>
      </c>
      <c r="AH95" s="19">
        <f t="shared" si="90"/>
        <v>0</v>
      </c>
      <c r="AI95" s="20">
        <v>0</v>
      </c>
      <c r="AJ95" s="21">
        <f t="shared" si="91"/>
        <v>0</v>
      </c>
      <c r="AK95" s="19">
        <v>0</v>
      </c>
      <c r="AL95" s="19">
        <f t="shared" si="92"/>
        <v>0</v>
      </c>
    </row>
    <row r="96" spans="1:38" ht="15" customHeight="1" x14ac:dyDescent="0.3">
      <c r="A96" s="11">
        <v>190</v>
      </c>
      <c r="B96" s="12">
        <v>222394</v>
      </c>
      <c r="C96" s="23" t="s">
        <v>119</v>
      </c>
      <c r="D96" s="13" t="s">
        <v>20</v>
      </c>
      <c r="E96" s="14">
        <v>23</v>
      </c>
      <c r="F96" s="15" t="s">
        <v>2</v>
      </c>
      <c r="G96" s="36"/>
      <c r="H96" s="17">
        <f t="shared" si="77"/>
        <v>0</v>
      </c>
      <c r="I96" s="18">
        <v>0</v>
      </c>
      <c r="J96" s="19">
        <f t="shared" si="78"/>
        <v>0</v>
      </c>
      <c r="K96" s="20">
        <v>0</v>
      </c>
      <c r="L96" s="21">
        <f t="shared" si="79"/>
        <v>0</v>
      </c>
      <c r="M96" s="19">
        <v>0</v>
      </c>
      <c r="N96" s="19">
        <f t="shared" si="80"/>
        <v>0</v>
      </c>
      <c r="O96" s="20">
        <v>0</v>
      </c>
      <c r="P96" s="21">
        <f t="shared" si="81"/>
        <v>0</v>
      </c>
      <c r="Q96" s="19">
        <v>0</v>
      </c>
      <c r="R96" s="19">
        <f t="shared" si="82"/>
        <v>0</v>
      </c>
      <c r="S96" s="20">
        <v>0</v>
      </c>
      <c r="T96" s="21">
        <f t="shared" si="83"/>
        <v>0</v>
      </c>
      <c r="U96" s="19">
        <v>0</v>
      </c>
      <c r="V96" s="19">
        <f t="shared" si="84"/>
        <v>0</v>
      </c>
      <c r="W96" s="20">
        <v>0</v>
      </c>
      <c r="X96" s="21">
        <f t="shared" si="85"/>
        <v>0</v>
      </c>
      <c r="Y96" s="19">
        <v>0</v>
      </c>
      <c r="Z96" s="19">
        <f t="shared" si="86"/>
        <v>0</v>
      </c>
      <c r="AA96" s="20">
        <v>0</v>
      </c>
      <c r="AB96" s="21">
        <f t="shared" si="87"/>
        <v>0</v>
      </c>
      <c r="AC96" s="19">
        <v>0</v>
      </c>
      <c r="AD96" s="19">
        <f t="shared" si="88"/>
        <v>0</v>
      </c>
      <c r="AE96" s="20">
        <v>0</v>
      </c>
      <c r="AF96" s="21">
        <f t="shared" si="89"/>
        <v>0</v>
      </c>
      <c r="AG96" s="19">
        <v>0</v>
      </c>
      <c r="AH96" s="19">
        <f t="shared" si="90"/>
        <v>0</v>
      </c>
      <c r="AI96" s="20">
        <v>0</v>
      </c>
      <c r="AJ96" s="21">
        <f t="shared" si="91"/>
        <v>0</v>
      </c>
      <c r="AK96" s="19">
        <v>0</v>
      </c>
      <c r="AL96" s="19">
        <f t="shared" si="92"/>
        <v>0</v>
      </c>
    </row>
    <row r="97" spans="1:38" ht="15" customHeight="1" x14ac:dyDescent="0.3">
      <c r="A97" s="11">
        <v>920</v>
      </c>
      <c r="B97" s="12">
        <v>222395</v>
      </c>
      <c r="C97" s="23" t="s">
        <v>119</v>
      </c>
      <c r="D97" s="13" t="s">
        <v>67</v>
      </c>
      <c r="E97" s="14">
        <v>1</v>
      </c>
      <c r="F97" s="15" t="s">
        <v>2</v>
      </c>
      <c r="G97" s="36"/>
      <c r="H97" s="17">
        <f t="shared" si="77"/>
        <v>0</v>
      </c>
      <c r="I97" s="18">
        <v>0</v>
      </c>
      <c r="J97" s="19">
        <f t="shared" si="78"/>
        <v>0</v>
      </c>
      <c r="K97" s="20">
        <v>0</v>
      </c>
      <c r="L97" s="21">
        <f t="shared" si="79"/>
        <v>0</v>
      </c>
      <c r="M97" s="19">
        <v>0</v>
      </c>
      <c r="N97" s="19">
        <f t="shared" si="80"/>
        <v>0</v>
      </c>
      <c r="O97" s="20">
        <v>0</v>
      </c>
      <c r="P97" s="21">
        <f t="shared" si="81"/>
        <v>0</v>
      </c>
      <c r="Q97" s="19">
        <v>0</v>
      </c>
      <c r="R97" s="19">
        <f t="shared" si="82"/>
        <v>0</v>
      </c>
      <c r="S97" s="20">
        <v>0</v>
      </c>
      <c r="T97" s="21">
        <f t="shared" si="83"/>
        <v>0</v>
      </c>
      <c r="U97" s="19">
        <v>0</v>
      </c>
      <c r="V97" s="19">
        <f t="shared" si="84"/>
        <v>0</v>
      </c>
      <c r="W97" s="20">
        <v>0</v>
      </c>
      <c r="X97" s="21">
        <f t="shared" si="85"/>
        <v>0</v>
      </c>
      <c r="Y97" s="19">
        <v>0</v>
      </c>
      <c r="Z97" s="19">
        <f t="shared" si="86"/>
        <v>0</v>
      </c>
      <c r="AA97" s="20">
        <v>0</v>
      </c>
      <c r="AB97" s="21">
        <f t="shared" si="87"/>
        <v>0</v>
      </c>
      <c r="AC97" s="19">
        <v>0</v>
      </c>
      <c r="AD97" s="19">
        <f t="shared" si="88"/>
        <v>0</v>
      </c>
      <c r="AE97" s="20">
        <v>0</v>
      </c>
      <c r="AF97" s="21">
        <f t="shared" si="89"/>
        <v>0</v>
      </c>
      <c r="AG97" s="19">
        <v>0</v>
      </c>
      <c r="AH97" s="19">
        <f t="shared" si="90"/>
        <v>0</v>
      </c>
      <c r="AI97" s="20">
        <v>0</v>
      </c>
      <c r="AJ97" s="21">
        <f t="shared" si="91"/>
        <v>0</v>
      </c>
      <c r="AK97" s="19">
        <v>0</v>
      </c>
      <c r="AL97" s="19">
        <f t="shared" si="92"/>
        <v>0</v>
      </c>
    </row>
    <row r="98" spans="1:38" ht="15" customHeight="1" x14ac:dyDescent="0.3">
      <c r="A98" s="11">
        <v>940</v>
      </c>
      <c r="B98" s="12">
        <v>774527</v>
      </c>
      <c r="C98" s="23" t="s">
        <v>119</v>
      </c>
      <c r="D98" s="13" t="s">
        <v>68</v>
      </c>
      <c r="E98" s="14">
        <v>16</v>
      </c>
      <c r="F98" s="15" t="s">
        <v>2</v>
      </c>
      <c r="G98" s="36"/>
      <c r="H98" s="17">
        <f t="shared" si="77"/>
        <v>0</v>
      </c>
      <c r="I98" s="18">
        <v>0</v>
      </c>
      <c r="J98" s="19">
        <f t="shared" si="78"/>
        <v>0</v>
      </c>
      <c r="K98" s="20">
        <v>0</v>
      </c>
      <c r="L98" s="21">
        <f t="shared" si="79"/>
        <v>0</v>
      </c>
      <c r="M98" s="19">
        <v>0</v>
      </c>
      <c r="N98" s="19">
        <f t="shared" si="80"/>
        <v>0</v>
      </c>
      <c r="O98" s="20">
        <v>0</v>
      </c>
      <c r="P98" s="21">
        <f t="shared" si="81"/>
        <v>0</v>
      </c>
      <c r="Q98" s="19">
        <v>0</v>
      </c>
      <c r="R98" s="19">
        <f t="shared" si="82"/>
        <v>0</v>
      </c>
      <c r="S98" s="20">
        <v>0</v>
      </c>
      <c r="T98" s="21">
        <f t="shared" si="83"/>
        <v>0</v>
      </c>
      <c r="U98" s="19">
        <v>0</v>
      </c>
      <c r="V98" s="19">
        <f t="shared" si="84"/>
        <v>0</v>
      </c>
      <c r="W98" s="20">
        <v>0</v>
      </c>
      <c r="X98" s="21">
        <f t="shared" si="85"/>
        <v>0</v>
      </c>
      <c r="Y98" s="19">
        <v>0</v>
      </c>
      <c r="Z98" s="19">
        <f t="shared" si="86"/>
        <v>0</v>
      </c>
      <c r="AA98" s="20">
        <v>0</v>
      </c>
      <c r="AB98" s="21">
        <f t="shared" si="87"/>
        <v>0</v>
      </c>
      <c r="AC98" s="19">
        <v>0</v>
      </c>
      <c r="AD98" s="19">
        <f t="shared" si="88"/>
        <v>0</v>
      </c>
      <c r="AE98" s="20">
        <v>0</v>
      </c>
      <c r="AF98" s="21">
        <f t="shared" si="89"/>
        <v>0</v>
      </c>
      <c r="AG98" s="19">
        <v>0</v>
      </c>
      <c r="AH98" s="19">
        <f t="shared" si="90"/>
        <v>0</v>
      </c>
      <c r="AI98" s="20">
        <v>0</v>
      </c>
      <c r="AJ98" s="21">
        <f t="shared" si="91"/>
        <v>0</v>
      </c>
      <c r="AK98" s="19">
        <v>0</v>
      </c>
      <c r="AL98" s="19">
        <f t="shared" si="92"/>
        <v>0</v>
      </c>
    </row>
    <row r="99" spans="1:38" ht="15" customHeight="1" x14ac:dyDescent="0.3">
      <c r="A99" s="11">
        <v>890</v>
      </c>
      <c r="B99" s="12">
        <v>774562</v>
      </c>
      <c r="C99" s="23" t="s">
        <v>119</v>
      </c>
      <c r="D99" s="13" t="s">
        <v>65</v>
      </c>
      <c r="E99" s="14">
        <v>6</v>
      </c>
      <c r="F99" s="15" t="s">
        <v>2</v>
      </c>
      <c r="G99" s="36"/>
      <c r="H99" s="17">
        <f t="shared" si="77"/>
        <v>0</v>
      </c>
      <c r="I99" s="18">
        <v>0</v>
      </c>
      <c r="J99" s="19">
        <f t="shared" si="78"/>
        <v>0</v>
      </c>
      <c r="K99" s="20">
        <v>0</v>
      </c>
      <c r="L99" s="21">
        <f t="shared" si="79"/>
        <v>0</v>
      </c>
      <c r="M99" s="19">
        <v>0</v>
      </c>
      <c r="N99" s="19">
        <f t="shared" si="80"/>
        <v>0</v>
      </c>
      <c r="O99" s="20">
        <v>0</v>
      </c>
      <c r="P99" s="21">
        <f t="shared" si="81"/>
        <v>0</v>
      </c>
      <c r="Q99" s="19">
        <v>0</v>
      </c>
      <c r="R99" s="19">
        <f t="shared" si="82"/>
        <v>0</v>
      </c>
      <c r="S99" s="20">
        <v>0</v>
      </c>
      <c r="T99" s="21">
        <f t="shared" si="83"/>
        <v>0</v>
      </c>
      <c r="U99" s="19">
        <v>0</v>
      </c>
      <c r="V99" s="19">
        <f t="shared" si="84"/>
        <v>0</v>
      </c>
      <c r="W99" s="20">
        <v>0</v>
      </c>
      <c r="X99" s="21">
        <f t="shared" si="85"/>
        <v>0</v>
      </c>
      <c r="Y99" s="19">
        <v>0</v>
      </c>
      <c r="Z99" s="19">
        <f t="shared" si="86"/>
        <v>0</v>
      </c>
      <c r="AA99" s="20">
        <v>0</v>
      </c>
      <c r="AB99" s="21">
        <f t="shared" si="87"/>
        <v>0</v>
      </c>
      <c r="AC99" s="19">
        <v>0</v>
      </c>
      <c r="AD99" s="19">
        <f t="shared" si="88"/>
        <v>0</v>
      </c>
      <c r="AE99" s="20">
        <v>0</v>
      </c>
      <c r="AF99" s="21">
        <f t="shared" si="89"/>
        <v>0</v>
      </c>
      <c r="AG99" s="19">
        <v>0</v>
      </c>
      <c r="AH99" s="19">
        <f t="shared" si="90"/>
        <v>0</v>
      </c>
      <c r="AI99" s="20">
        <v>0</v>
      </c>
      <c r="AJ99" s="21">
        <f t="shared" si="91"/>
        <v>0</v>
      </c>
      <c r="AK99" s="19">
        <v>0</v>
      </c>
      <c r="AL99" s="19">
        <f t="shared" si="92"/>
        <v>0</v>
      </c>
    </row>
    <row r="100" spans="1:38" customFormat="1" ht="15.75" customHeight="1" x14ac:dyDescent="0.3">
      <c r="A100" s="11">
        <v>10</v>
      </c>
      <c r="B100" s="12">
        <v>222399</v>
      </c>
      <c r="C100" s="23" t="s">
        <v>119</v>
      </c>
      <c r="D100" s="13" t="s">
        <v>1</v>
      </c>
      <c r="E100" s="14">
        <v>4</v>
      </c>
      <c r="F100" s="15" t="s">
        <v>2</v>
      </c>
      <c r="G100" s="36"/>
      <c r="H100" s="17">
        <f t="shared" si="77"/>
        <v>0</v>
      </c>
      <c r="I100" s="22">
        <v>0</v>
      </c>
      <c r="J100" s="22"/>
      <c r="K100" s="22">
        <v>0</v>
      </c>
      <c r="L100" s="22"/>
      <c r="M100" s="22">
        <v>0</v>
      </c>
      <c r="N100" s="22"/>
      <c r="O100" s="22">
        <v>0</v>
      </c>
      <c r="P100" s="22"/>
      <c r="Q100" s="22">
        <v>0</v>
      </c>
      <c r="R100" s="22"/>
      <c r="S100" s="22">
        <v>0</v>
      </c>
      <c r="T100" s="22"/>
      <c r="U100" s="22">
        <v>0</v>
      </c>
      <c r="V100" s="22"/>
      <c r="W100" s="22">
        <v>0</v>
      </c>
      <c r="X100" s="22"/>
      <c r="Y100" s="22">
        <v>0</v>
      </c>
      <c r="Z100" s="22"/>
      <c r="AA100" s="22">
        <v>0</v>
      </c>
      <c r="AB100" s="22"/>
      <c r="AC100" s="22">
        <v>0</v>
      </c>
      <c r="AD100" s="22"/>
      <c r="AE100" s="22">
        <v>0</v>
      </c>
      <c r="AF100" s="22"/>
      <c r="AG100" s="22">
        <v>0</v>
      </c>
      <c r="AH100" s="22"/>
      <c r="AI100" s="22">
        <v>0</v>
      </c>
      <c r="AJ100" s="22"/>
      <c r="AK100" s="22">
        <v>0</v>
      </c>
      <c r="AL100" s="22"/>
    </row>
    <row r="101" spans="1:38" ht="15" customHeight="1" x14ac:dyDescent="0.3">
      <c r="A101" s="11">
        <v>1630</v>
      </c>
      <c r="B101" s="12">
        <v>768794</v>
      </c>
      <c r="C101" s="23" t="s">
        <v>119</v>
      </c>
      <c r="D101" s="13" t="s">
        <v>85</v>
      </c>
      <c r="E101" s="14">
        <v>32</v>
      </c>
      <c r="F101" s="15" t="s">
        <v>2</v>
      </c>
      <c r="G101" s="36"/>
      <c r="H101" s="17">
        <f t="shared" ref="H101:H120" si="93">SUM(E101*G101)</f>
        <v>0</v>
      </c>
      <c r="I101" s="18">
        <v>0</v>
      </c>
      <c r="J101" s="19">
        <f t="shared" ref="J101:J119" si="94">SUM(G101*I101)</f>
        <v>0</v>
      </c>
      <c r="K101" s="20">
        <v>0</v>
      </c>
      <c r="L101" s="21">
        <f t="shared" ref="L101:L119" si="95">SUM(G101*K101)</f>
        <v>0</v>
      </c>
      <c r="M101" s="19">
        <v>0</v>
      </c>
      <c r="N101" s="19">
        <f t="shared" ref="N101:N119" si="96">SUM(G101*M101)</f>
        <v>0</v>
      </c>
      <c r="O101" s="20">
        <v>0</v>
      </c>
      <c r="P101" s="21">
        <f t="shared" ref="P101:P119" si="97">SUM(G101*O101)</f>
        <v>0</v>
      </c>
      <c r="Q101" s="19">
        <v>0</v>
      </c>
      <c r="R101" s="19">
        <f t="shared" ref="R101:R119" si="98">SUM(G101*Q101)</f>
        <v>0</v>
      </c>
      <c r="S101" s="20">
        <v>0</v>
      </c>
      <c r="T101" s="21">
        <f t="shared" ref="T101:T119" si="99">SUM(G101*S101)</f>
        <v>0</v>
      </c>
      <c r="U101" s="19">
        <v>0</v>
      </c>
      <c r="V101" s="19">
        <f t="shared" ref="V101:V119" si="100">SUM(G101*U101)</f>
        <v>0</v>
      </c>
      <c r="W101" s="20">
        <v>0</v>
      </c>
      <c r="X101" s="21">
        <f t="shared" ref="X101:X119" si="101">SUM(G101*W101)</f>
        <v>0</v>
      </c>
      <c r="Y101" s="19">
        <v>0</v>
      </c>
      <c r="Z101" s="19">
        <f t="shared" ref="Z101:Z119" si="102">SUM(G101*Y101)</f>
        <v>0</v>
      </c>
      <c r="AA101" s="20">
        <v>0</v>
      </c>
      <c r="AB101" s="21">
        <f t="shared" ref="AB101:AB119" si="103">SUM(G101*AA101)</f>
        <v>0</v>
      </c>
      <c r="AC101" s="19">
        <v>1</v>
      </c>
      <c r="AD101" s="19">
        <f t="shared" ref="AD101:AD119" si="104">SUM(G101*AC101)</f>
        <v>0</v>
      </c>
      <c r="AE101" s="20">
        <v>0</v>
      </c>
      <c r="AF101" s="21">
        <f t="shared" ref="AF101:AF119" si="105">SUM(G101*AE101)</f>
        <v>0</v>
      </c>
      <c r="AG101" s="19">
        <v>0</v>
      </c>
      <c r="AH101" s="19">
        <f t="shared" ref="AH101:AH119" si="106">SUM(G101*AG101)</f>
        <v>0</v>
      </c>
      <c r="AI101" s="20">
        <v>0</v>
      </c>
      <c r="AJ101" s="21">
        <f t="shared" ref="AJ101:AJ119" si="107">SUM(G101*AI101)</f>
        <v>0</v>
      </c>
      <c r="AK101" s="19">
        <v>0</v>
      </c>
      <c r="AL101" s="19">
        <f t="shared" ref="AL101:AL119" si="108">SUM(G101*AK101)</f>
        <v>0</v>
      </c>
    </row>
    <row r="102" spans="1:38" ht="15" customHeight="1" x14ac:dyDescent="0.3">
      <c r="A102" s="11">
        <v>1640</v>
      </c>
      <c r="B102" s="12">
        <v>768844</v>
      </c>
      <c r="C102" s="23" t="s">
        <v>119</v>
      </c>
      <c r="D102" s="13" t="s">
        <v>86</v>
      </c>
      <c r="E102" s="14">
        <v>15</v>
      </c>
      <c r="F102" s="15" t="s">
        <v>2</v>
      </c>
      <c r="G102" s="36"/>
      <c r="H102" s="17">
        <f t="shared" si="93"/>
        <v>0</v>
      </c>
      <c r="I102" s="18">
        <v>0</v>
      </c>
      <c r="J102" s="19">
        <f t="shared" si="94"/>
        <v>0</v>
      </c>
      <c r="K102" s="20">
        <v>0</v>
      </c>
      <c r="L102" s="21">
        <f t="shared" si="95"/>
        <v>0</v>
      </c>
      <c r="M102" s="19">
        <v>0</v>
      </c>
      <c r="N102" s="19">
        <f t="shared" si="96"/>
        <v>0</v>
      </c>
      <c r="O102" s="20">
        <v>0</v>
      </c>
      <c r="P102" s="21">
        <f t="shared" si="97"/>
        <v>0</v>
      </c>
      <c r="Q102" s="19">
        <v>0</v>
      </c>
      <c r="R102" s="19">
        <f t="shared" si="98"/>
        <v>0</v>
      </c>
      <c r="S102" s="20">
        <v>0</v>
      </c>
      <c r="T102" s="21">
        <f t="shared" si="99"/>
        <v>0</v>
      </c>
      <c r="U102" s="19">
        <v>0</v>
      </c>
      <c r="V102" s="19">
        <f t="shared" si="100"/>
        <v>0</v>
      </c>
      <c r="W102" s="20">
        <v>0</v>
      </c>
      <c r="X102" s="21">
        <f t="shared" si="101"/>
        <v>0</v>
      </c>
      <c r="Y102" s="19">
        <v>0</v>
      </c>
      <c r="Z102" s="19">
        <f t="shared" si="102"/>
        <v>0</v>
      </c>
      <c r="AA102" s="20">
        <v>0</v>
      </c>
      <c r="AB102" s="21">
        <f t="shared" si="103"/>
        <v>0</v>
      </c>
      <c r="AC102" s="19">
        <v>0</v>
      </c>
      <c r="AD102" s="19">
        <f t="shared" si="104"/>
        <v>0</v>
      </c>
      <c r="AE102" s="20">
        <v>0</v>
      </c>
      <c r="AF102" s="21">
        <f t="shared" si="105"/>
        <v>0</v>
      </c>
      <c r="AG102" s="19">
        <v>0</v>
      </c>
      <c r="AH102" s="19">
        <f t="shared" si="106"/>
        <v>0</v>
      </c>
      <c r="AI102" s="20">
        <v>0</v>
      </c>
      <c r="AJ102" s="21">
        <f t="shared" si="107"/>
        <v>0</v>
      </c>
      <c r="AK102" s="19">
        <v>0</v>
      </c>
      <c r="AL102" s="19">
        <f t="shared" si="108"/>
        <v>0</v>
      </c>
    </row>
    <row r="103" spans="1:38" ht="15" customHeight="1" x14ac:dyDescent="0.3">
      <c r="A103" s="11">
        <v>1650</v>
      </c>
      <c r="B103" s="12">
        <v>768862</v>
      </c>
      <c r="C103" s="23" t="s">
        <v>119</v>
      </c>
      <c r="D103" s="13" t="s">
        <v>87</v>
      </c>
      <c r="E103" s="14">
        <v>25</v>
      </c>
      <c r="F103" s="15" t="s">
        <v>2</v>
      </c>
      <c r="G103" s="36"/>
      <c r="H103" s="17">
        <f t="shared" si="93"/>
        <v>0</v>
      </c>
      <c r="I103" s="18">
        <v>0</v>
      </c>
      <c r="J103" s="19">
        <f t="shared" si="94"/>
        <v>0</v>
      </c>
      <c r="K103" s="20">
        <v>0</v>
      </c>
      <c r="L103" s="21">
        <f t="shared" si="95"/>
        <v>0</v>
      </c>
      <c r="M103" s="19">
        <v>0</v>
      </c>
      <c r="N103" s="19">
        <f t="shared" si="96"/>
        <v>0</v>
      </c>
      <c r="O103" s="20">
        <v>0</v>
      </c>
      <c r="P103" s="21">
        <f t="shared" si="97"/>
        <v>0</v>
      </c>
      <c r="Q103" s="19">
        <v>0</v>
      </c>
      <c r="R103" s="19">
        <f t="shared" si="98"/>
        <v>0</v>
      </c>
      <c r="S103" s="20">
        <v>0</v>
      </c>
      <c r="T103" s="21">
        <f t="shared" si="99"/>
        <v>0</v>
      </c>
      <c r="U103" s="19">
        <v>0</v>
      </c>
      <c r="V103" s="19">
        <f t="shared" si="100"/>
        <v>0</v>
      </c>
      <c r="W103" s="20">
        <v>0</v>
      </c>
      <c r="X103" s="21">
        <f t="shared" si="101"/>
        <v>0</v>
      </c>
      <c r="Y103" s="19">
        <v>0</v>
      </c>
      <c r="Z103" s="19">
        <f t="shared" si="102"/>
        <v>0</v>
      </c>
      <c r="AA103" s="20">
        <v>0</v>
      </c>
      <c r="AB103" s="21">
        <f t="shared" si="103"/>
        <v>0</v>
      </c>
      <c r="AC103" s="19">
        <v>0</v>
      </c>
      <c r="AD103" s="19">
        <f t="shared" si="104"/>
        <v>0</v>
      </c>
      <c r="AE103" s="20">
        <v>0</v>
      </c>
      <c r="AF103" s="21">
        <f t="shared" si="105"/>
        <v>0</v>
      </c>
      <c r="AG103" s="19">
        <v>0</v>
      </c>
      <c r="AH103" s="19">
        <f t="shared" si="106"/>
        <v>0</v>
      </c>
      <c r="AI103" s="20">
        <v>0</v>
      </c>
      <c r="AJ103" s="21">
        <f t="shared" si="107"/>
        <v>0</v>
      </c>
      <c r="AK103" s="19">
        <v>0</v>
      </c>
      <c r="AL103" s="19">
        <f t="shared" si="108"/>
        <v>0</v>
      </c>
    </row>
    <row r="104" spans="1:38" ht="15" customHeight="1" x14ac:dyDescent="0.3">
      <c r="A104" s="11">
        <v>1660</v>
      </c>
      <c r="B104" s="12">
        <v>768833</v>
      </c>
      <c r="C104" s="23" t="s">
        <v>119</v>
      </c>
      <c r="D104" s="13" t="s">
        <v>88</v>
      </c>
      <c r="E104" s="14">
        <v>23</v>
      </c>
      <c r="F104" s="15" t="s">
        <v>2</v>
      </c>
      <c r="G104" s="36"/>
      <c r="H104" s="17">
        <f t="shared" si="93"/>
        <v>0</v>
      </c>
      <c r="I104" s="18">
        <v>0</v>
      </c>
      <c r="J104" s="19">
        <f t="shared" si="94"/>
        <v>0</v>
      </c>
      <c r="K104" s="20">
        <v>0</v>
      </c>
      <c r="L104" s="21">
        <f t="shared" si="95"/>
        <v>0</v>
      </c>
      <c r="M104" s="19">
        <v>0</v>
      </c>
      <c r="N104" s="19">
        <f t="shared" si="96"/>
        <v>0</v>
      </c>
      <c r="O104" s="20">
        <v>0</v>
      </c>
      <c r="P104" s="21">
        <f t="shared" si="97"/>
        <v>0</v>
      </c>
      <c r="Q104" s="19">
        <v>0</v>
      </c>
      <c r="R104" s="19">
        <f t="shared" si="98"/>
        <v>0</v>
      </c>
      <c r="S104" s="20">
        <v>0</v>
      </c>
      <c r="T104" s="21">
        <f t="shared" si="99"/>
        <v>0</v>
      </c>
      <c r="U104" s="19">
        <v>0</v>
      </c>
      <c r="V104" s="19">
        <f t="shared" si="100"/>
        <v>0</v>
      </c>
      <c r="W104" s="20">
        <v>0</v>
      </c>
      <c r="X104" s="21">
        <f t="shared" si="101"/>
        <v>0</v>
      </c>
      <c r="Y104" s="19">
        <v>0</v>
      </c>
      <c r="Z104" s="19">
        <f t="shared" si="102"/>
        <v>0</v>
      </c>
      <c r="AA104" s="20">
        <v>0</v>
      </c>
      <c r="AB104" s="21">
        <f t="shared" si="103"/>
        <v>0</v>
      </c>
      <c r="AC104" s="19">
        <v>0</v>
      </c>
      <c r="AD104" s="19">
        <f t="shared" si="104"/>
        <v>0</v>
      </c>
      <c r="AE104" s="20">
        <v>0</v>
      </c>
      <c r="AF104" s="21">
        <f t="shared" si="105"/>
        <v>0</v>
      </c>
      <c r="AG104" s="19">
        <v>0</v>
      </c>
      <c r="AH104" s="19">
        <f t="shared" si="106"/>
        <v>0</v>
      </c>
      <c r="AI104" s="20">
        <v>0</v>
      </c>
      <c r="AJ104" s="21">
        <f t="shared" si="107"/>
        <v>0</v>
      </c>
      <c r="AK104" s="19">
        <v>1</v>
      </c>
      <c r="AL104" s="19">
        <f t="shared" si="108"/>
        <v>0</v>
      </c>
    </row>
    <row r="105" spans="1:38" ht="15" customHeight="1" x14ac:dyDescent="0.3">
      <c r="A105" s="11">
        <v>1670</v>
      </c>
      <c r="B105" s="12">
        <v>768820</v>
      </c>
      <c r="C105" s="23" t="s">
        <v>119</v>
      </c>
      <c r="D105" s="13" t="s">
        <v>89</v>
      </c>
      <c r="E105" s="14">
        <v>19</v>
      </c>
      <c r="F105" s="15" t="s">
        <v>2</v>
      </c>
      <c r="G105" s="36"/>
      <c r="H105" s="17">
        <f t="shared" si="93"/>
        <v>0</v>
      </c>
      <c r="I105" s="18">
        <v>0</v>
      </c>
      <c r="J105" s="19">
        <f t="shared" si="94"/>
        <v>0</v>
      </c>
      <c r="K105" s="20">
        <v>0</v>
      </c>
      <c r="L105" s="21">
        <f t="shared" si="95"/>
        <v>0</v>
      </c>
      <c r="M105" s="19">
        <v>0</v>
      </c>
      <c r="N105" s="19">
        <f t="shared" si="96"/>
        <v>0</v>
      </c>
      <c r="O105" s="20">
        <v>0</v>
      </c>
      <c r="P105" s="21">
        <f t="shared" si="97"/>
        <v>0</v>
      </c>
      <c r="Q105" s="19">
        <v>0</v>
      </c>
      <c r="R105" s="19">
        <f t="shared" si="98"/>
        <v>0</v>
      </c>
      <c r="S105" s="20">
        <v>0</v>
      </c>
      <c r="T105" s="21">
        <f t="shared" si="99"/>
        <v>0</v>
      </c>
      <c r="U105" s="19">
        <v>0</v>
      </c>
      <c r="V105" s="19">
        <f t="shared" si="100"/>
        <v>0</v>
      </c>
      <c r="W105" s="20">
        <v>0</v>
      </c>
      <c r="X105" s="21">
        <f t="shared" si="101"/>
        <v>0</v>
      </c>
      <c r="Y105" s="19">
        <v>0</v>
      </c>
      <c r="Z105" s="19">
        <f t="shared" si="102"/>
        <v>0</v>
      </c>
      <c r="AA105" s="20">
        <v>1</v>
      </c>
      <c r="AB105" s="21">
        <f t="shared" si="103"/>
        <v>0</v>
      </c>
      <c r="AC105" s="19">
        <v>0</v>
      </c>
      <c r="AD105" s="19">
        <f t="shared" si="104"/>
        <v>0</v>
      </c>
      <c r="AE105" s="20">
        <v>0</v>
      </c>
      <c r="AF105" s="21">
        <f t="shared" si="105"/>
        <v>0</v>
      </c>
      <c r="AG105" s="19">
        <v>0</v>
      </c>
      <c r="AH105" s="19">
        <f t="shared" si="106"/>
        <v>0</v>
      </c>
      <c r="AI105" s="20">
        <v>0</v>
      </c>
      <c r="AJ105" s="21">
        <f t="shared" si="107"/>
        <v>0</v>
      </c>
      <c r="AK105" s="19">
        <v>0</v>
      </c>
      <c r="AL105" s="19">
        <f t="shared" si="108"/>
        <v>0</v>
      </c>
    </row>
    <row r="106" spans="1:38" ht="15" customHeight="1" x14ac:dyDescent="0.3">
      <c r="A106" s="11">
        <v>1680</v>
      </c>
      <c r="B106" s="12">
        <v>768867</v>
      </c>
      <c r="C106" s="23" t="s">
        <v>119</v>
      </c>
      <c r="D106" s="13" t="s">
        <v>90</v>
      </c>
      <c r="E106" s="14">
        <v>5</v>
      </c>
      <c r="F106" s="15" t="s">
        <v>2</v>
      </c>
      <c r="G106" s="36"/>
      <c r="H106" s="17">
        <f t="shared" si="93"/>
        <v>0</v>
      </c>
      <c r="I106" s="18">
        <v>0</v>
      </c>
      <c r="J106" s="19">
        <f t="shared" si="94"/>
        <v>0</v>
      </c>
      <c r="K106" s="20">
        <v>0</v>
      </c>
      <c r="L106" s="21">
        <f t="shared" si="95"/>
        <v>0</v>
      </c>
      <c r="M106" s="19">
        <v>0</v>
      </c>
      <c r="N106" s="19">
        <f t="shared" si="96"/>
        <v>0</v>
      </c>
      <c r="O106" s="20">
        <v>0</v>
      </c>
      <c r="P106" s="21">
        <f t="shared" si="97"/>
        <v>0</v>
      </c>
      <c r="Q106" s="19">
        <v>0</v>
      </c>
      <c r="R106" s="19">
        <f t="shared" si="98"/>
        <v>0</v>
      </c>
      <c r="S106" s="20">
        <v>0</v>
      </c>
      <c r="T106" s="21">
        <f t="shared" si="99"/>
        <v>0</v>
      </c>
      <c r="U106" s="19">
        <v>0</v>
      </c>
      <c r="V106" s="19">
        <f t="shared" si="100"/>
        <v>0</v>
      </c>
      <c r="W106" s="20">
        <v>0</v>
      </c>
      <c r="X106" s="21">
        <f t="shared" si="101"/>
        <v>0</v>
      </c>
      <c r="Y106" s="19">
        <v>0</v>
      </c>
      <c r="Z106" s="19">
        <f t="shared" si="102"/>
        <v>0</v>
      </c>
      <c r="AA106" s="20">
        <v>3</v>
      </c>
      <c r="AB106" s="21">
        <f t="shared" si="103"/>
        <v>0</v>
      </c>
      <c r="AC106" s="19">
        <v>0</v>
      </c>
      <c r="AD106" s="19">
        <f t="shared" si="104"/>
        <v>0</v>
      </c>
      <c r="AE106" s="20">
        <v>0</v>
      </c>
      <c r="AF106" s="21">
        <f t="shared" si="105"/>
        <v>0</v>
      </c>
      <c r="AG106" s="19">
        <v>0</v>
      </c>
      <c r="AH106" s="19">
        <f t="shared" si="106"/>
        <v>0</v>
      </c>
      <c r="AI106" s="20">
        <v>0</v>
      </c>
      <c r="AJ106" s="21">
        <f t="shared" si="107"/>
        <v>0</v>
      </c>
      <c r="AK106" s="19">
        <v>0</v>
      </c>
      <c r="AL106" s="19">
        <f t="shared" si="108"/>
        <v>0</v>
      </c>
    </row>
    <row r="107" spans="1:38" ht="15" customHeight="1" x14ac:dyDescent="0.3">
      <c r="A107" s="11">
        <v>1730</v>
      </c>
      <c r="B107" s="12">
        <v>768822</v>
      </c>
      <c r="C107" s="23" t="s">
        <v>119</v>
      </c>
      <c r="D107" s="13" t="s">
        <v>91</v>
      </c>
      <c r="E107" s="14">
        <v>1</v>
      </c>
      <c r="F107" s="15" t="s">
        <v>2</v>
      </c>
      <c r="G107" s="36"/>
      <c r="H107" s="17">
        <f t="shared" si="93"/>
        <v>0</v>
      </c>
      <c r="I107" s="18">
        <v>0</v>
      </c>
      <c r="J107" s="19">
        <f t="shared" si="94"/>
        <v>0</v>
      </c>
      <c r="K107" s="20">
        <v>0</v>
      </c>
      <c r="L107" s="21">
        <f t="shared" si="95"/>
        <v>0</v>
      </c>
      <c r="M107" s="19">
        <v>0</v>
      </c>
      <c r="N107" s="19">
        <f t="shared" si="96"/>
        <v>0</v>
      </c>
      <c r="O107" s="20">
        <v>0</v>
      </c>
      <c r="P107" s="21">
        <f t="shared" si="97"/>
        <v>0</v>
      </c>
      <c r="Q107" s="19">
        <v>0</v>
      </c>
      <c r="R107" s="19">
        <f t="shared" si="98"/>
        <v>0</v>
      </c>
      <c r="S107" s="20">
        <v>0</v>
      </c>
      <c r="T107" s="21">
        <f t="shared" si="99"/>
        <v>0</v>
      </c>
      <c r="U107" s="19">
        <v>0</v>
      </c>
      <c r="V107" s="19">
        <f t="shared" si="100"/>
        <v>0</v>
      </c>
      <c r="W107" s="20">
        <v>0</v>
      </c>
      <c r="X107" s="21">
        <f t="shared" si="101"/>
        <v>0</v>
      </c>
      <c r="Y107" s="19">
        <v>0</v>
      </c>
      <c r="Z107" s="19">
        <f t="shared" si="102"/>
        <v>0</v>
      </c>
      <c r="AA107" s="20">
        <v>5</v>
      </c>
      <c r="AB107" s="21">
        <f t="shared" si="103"/>
        <v>0</v>
      </c>
      <c r="AC107" s="19">
        <v>0</v>
      </c>
      <c r="AD107" s="19">
        <f t="shared" si="104"/>
        <v>0</v>
      </c>
      <c r="AE107" s="20">
        <v>0</v>
      </c>
      <c r="AF107" s="21">
        <f t="shared" si="105"/>
        <v>0</v>
      </c>
      <c r="AG107" s="19">
        <v>0</v>
      </c>
      <c r="AH107" s="19">
        <f t="shared" si="106"/>
        <v>0</v>
      </c>
      <c r="AI107" s="20">
        <v>0</v>
      </c>
      <c r="AJ107" s="21">
        <f t="shared" si="107"/>
        <v>0</v>
      </c>
      <c r="AK107" s="19">
        <v>0</v>
      </c>
      <c r="AL107" s="19">
        <f t="shared" si="108"/>
        <v>0</v>
      </c>
    </row>
    <row r="108" spans="1:38" ht="15" customHeight="1" x14ac:dyDescent="0.3">
      <c r="A108" s="11">
        <v>1800</v>
      </c>
      <c r="B108" s="12">
        <v>768811</v>
      </c>
      <c r="C108" s="23" t="s">
        <v>119</v>
      </c>
      <c r="D108" s="13" t="s">
        <v>93</v>
      </c>
      <c r="E108" s="14">
        <v>33</v>
      </c>
      <c r="F108" s="15" t="s">
        <v>2</v>
      </c>
      <c r="G108" s="36"/>
      <c r="H108" s="17">
        <f t="shared" si="93"/>
        <v>0</v>
      </c>
      <c r="I108" s="18">
        <v>0</v>
      </c>
      <c r="J108" s="19">
        <f t="shared" si="94"/>
        <v>0</v>
      </c>
      <c r="K108" s="20">
        <v>0</v>
      </c>
      <c r="L108" s="21">
        <f t="shared" si="95"/>
        <v>0</v>
      </c>
      <c r="M108" s="19">
        <v>0</v>
      </c>
      <c r="N108" s="19">
        <f t="shared" si="96"/>
        <v>0</v>
      </c>
      <c r="O108" s="20">
        <v>0</v>
      </c>
      <c r="P108" s="21">
        <f t="shared" si="97"/>
        <v>0</v>
      </c>
      <c r="Q108" s="19">
        <v>0</v>
      </c>
      <c r="R108" s="19">
        <f t="shared" si="98"/>
        <v>0</v>
      </c>
      <c r="S108" s="20">
        <v>0</v>
      </c>
      <c r="T108" s="21">
        <f t="shared" si="99"/>
        <v>0</v>
      </c>
      <c r="U108" s="19">
        <v>0</v>
      </c>
      <c r="V108" s="19">
        <f t="shared" si="100"/>
        <v>0</v>
      </c>
      <c r="W108" s="20">
        <v>0</v>
      </c>
      <c r="X108" s="21">
        <f t="shared" si="101"/>
        <v>0</v>
      </c>
      <c r="Y108" s="19">
        <v>0</v>
      </c>
      <c r="Z108" s="19">
        <f t="shared" si="102"/>
        <v>0</v>
      </c>
      <c r="AA108" s="20">
        <v>4</v>
      </c>
      <c r="AB108" s="21">
        <f t="shared" si="103"/>
        <v>0</v>
      </c>
      <c r="AC108" s="19">
        <v>0</v>
      </c>
      <c r="AD108" s="19">
        <f t="shared" si="104"/>
        <v>0</v>
      </c>
      <c r="AE108" s="20">
        <v>0</v>
      </c>
      <c r="AF108" s="21">
        <f t="shared" si="105"/>
        <v>0</v>
      </c>
      <c r="AG108" s="19">
        <v>0</v>
      </c>
      <c r="AH108" s="19">
        <f t="shared" si="106"/>
        <v>0</v>
      </c>
      <c r="AI108" s="20">
        <v>0</v>
      </c>
      <c r="AJ108" s="21">
        <f t="shared" si="107"/>
        <v>0</v>
      </c>
      <c r="AK108" s="19">
        <v>0</v>
      </c>
      <c r="AL108" s="19">
        <f t="shared" si="108"/>
        <v>0</v>
      </c>
    </row>
    <row r="109" spans="1:38" ht="15" customHeight="1" x14ac:dyDescent="0.3">
      <c r="A109" s="11">
        <v>320</v>
      </c>
      <c r="B109" s="12">
        <v>768886</v>
      </c>
      <c r="C109" s="23" t="s">
        <v>119</v>
      </c>
      <c r="D109" s="13" t="s">
        <v>33</v>
      </c>
      <c r="E109" s="14">
        <v>44</v>
      </c>
      <c r="F109" s="15" t="s">
        <v>2</v>
      </c>
      <c r="G109" s="36"/>
      <c r="H109" s="17">
        <f t="shared" si="93"/>
        <v>0</v>
      </c>
      <c r="I109" s="18">
        <v>0</v>
      </c>
      <c r="J109" s="19">
        <f t="shared" si="94"/>
        <v>0</v>
      </c>
      <c r="K109" s="20">
        <v>0</v>
      </c>
      <c r="L109" s="21">
        <f t="shared" si="95"/>
        <v>0</v>
      </c>
      <c r="M109" s="19">
        <v>0</v>
      </c>
      <c r="N109" s="19">
        <f t="shared" si="96"/>
        <v>0</v>
      </c>
      <c r="O109" s="20">
        <v>0</v>
      </c>
      <c r="P109" s="21">
        <f t="shared" si="97"/>
        <v>0</v>
      </c>
      <c r="Q109" s="19">
        <v>0</v>
      </c>
      <c r="R109" s="19">
        <f t="shared" si="98"/>
        <v>0</v>
      </c>
      <c r="S109" s="20">
        <v>0</v>
      </c>
      <c r="T109" s="21">
        <f t="shared" si="99"/>
        <v>0</v>
      </c>
      <c r="U109" s="19">
        <v>0</v>
      </c>
      <c r="V109" s="19">
        <f t="shared" si="100"/>
        <v>0</v>
      </c>
      <c r="W109" s="20">
        <v>0</v>
      </c>
      <c r="X109" s="21">
        <f t="shared" si="101"/>
        <v>0</v>
      </c>
      <c r="Y109" s="19">
        <v>0</v>
      </c>
      <c r="Z109" s="19">
        <f t="shared" si="102"/>
        <v>0</v>
      </c>
      <c r="AA109" s="20">
        <v>3</v>
      </c>
      <c r="AB109" s="21">
        <f t="shared" si="103"/>
        <v>0</v>
      </c>
      <c r="AC109" s="19">
        <v>0</v>
      </c>
      <c r="AD109" s="19">
        <f t="shared" si="104"/>
        <v>0</v>
      </c>
      <c r="AE109" s="20">
        <v>0</v>
      </c>
      <c r="AF109" s="21">
        <f t="shared" si="105"/>
        <v>0</v>
      </c>
      <c r="AG109" s="19">
        <v>0</v>
      </c>
      <c r="AH109" s="19">
        <f t="shared" si="106"/>
        <v>0</v>
      </c>
      <c r="AI109" s="20">
        <v>0</v>
      </c>
      <c r="AJ109" s="21">
        <f t="shared" si="107"/>
        <v>0</v>
      </c>
      <c r="AK109" s="19">
        <v>0</v>
      </c>
      <c r="AL109" s="19">
        <f t="shared" si="108"/>
        <v>0</v>
      </c>
    </row>
    <row r="110" spans="1:38" x14ac:dyDescent="0.3">
      <c r="A110" s="11">
        <v>1820</v>
      </c>
      <c r="B110" s="12">
        <v>768870</v>
      </c>
      <c r="C110" s="23" t="s">
        <v>119</v>
      </c>
      <c r="D110" s="13" t="s">
        <v>94</v>
      </c>
      <c r="E110" s="14">
        <v>6</v>
      </c>
      <c r="F110" s="15" t="s">
        <v>2</v>
      </c>
      <c r="G110" s="36"/>
      <c r="H110" s="17">
        <f t="shared" si="93"/>
        <v>0</v>
      </c>
      <c r="I110" s="18">
        <v>0</v>
      </c>
      <c r="J110" s="19">
        <f t="shared" si="94"/>
        <v>0</v>
      </c>
      <c r="K110" s="20">
        <v>0</v>
      </c>
      <c r="L110" s="21">
        <f t="shared" si="95"/>
        <v>0</v>
      </c>
      <c r="M110" s="19">
        <v>0</v>
      </c>
      <c r="N110" s="19">
        <f t="shared" si="96"/>
        <v>0</v>
      </c>
      <c r="O110" s="20">
        <v>0</v>
      </c>
      <c r="P110" s="21">
        <f t="shared" si="97"/>
        <v>0</v>
      </c>
      <c r="Q110" s="19">
        <v>0</v>
      </c>
      <c r="R110" s="19">
        <f t="shared" si="98"/>
        <v>0</v>
      </c>
      <c r="S110" s="20">
        <v>0</v>
      </c>
      <c r="T110" s="21">
        <f t="shared" si="99"/>
        <v>0</v>
      </c>
      <c r="U110" s="19">
        <v>0</v>
      </c>
      <c r="V110" s="19">
        <f t="shared" si="100"/>
        <v>0</v>
      </c>
      <c r="W110" s="20">
        <v>3</v>
      </c>
      <c r="X110" s="21">
        <f t="shared" si="101"/>
        <v>0</v>
      </c>
      <c r="Y110" s="19">
        <v>0</v>
      </c>
      <c r="Z110" s="19">
        <f t="shared" si="102"/>
        <v>0</v>
      </c>
      <c r="AA110" s="20">
        <v>0</v>
      </c>
      <c r="AB110" s="21">
        <f t="shared" si="103"/>
        <v>0</v>
      </c>
      <c r="AC110" s="19">
        <v>0</v>
      </c>
      <c r="AD110" s="19">
        <f t="shared" si="104"/>
        <v>0</v>
      </c>
      <c r="AE110" s="20">
        <v>0</v>
      </c>
      <c r="AF110" s="21">
        <f t="shared" si="105"/>
        <v>0</v>
      </c>
      <c r="AG110" s="19">
        <v>0</v>
      </c>
      <c r="AH110" s="19">
        <f t="shared" si="106"/>
        <v>0</v>
      </c>
      <c r="AI110" s="20">
        <v>0</v>
      </c>
      <c r="AJ110" s="21">
        <f t="shared" si="107"/>
        <v>0</v>
      </c>
      <c r="AK110" s="19">
        <v>0</v>
      </c>
      <c r="AL110" s="19">
        <f t="shared" si="108"/>
        <v>0</v>
      </c>
    </row>
    <row r="111" spans="1:38" x14ac:dyDescent="0.3">
      <c r="A111" s="11">
        <v>1830</v>
      </c>
      <c r="B111" s="12">
        <v>768841</v>
      </c>
      <c r="C111" s="23" t="s">
        <v>119</v>
      </c>
      <c r="D111" s="13" t="s">
        <v>95</v>
      </c>
      <c r="E111" s="14">
        <v>8</v>
      </c>
      <c r="F111" s="15" t="s">
        <v>2</v>
      </c>
      <c r="G111" s="36"/>
      <c r="H111" s="17">
        <f t="shared" si="93"/>
        <v>0</v>
      </c>
      <c r="I111" s="18">
        <v>0</v>
      </c>
      <c r="J111" s="19">
        <f t="shared" si="94"/>
        <v>0</v>
      </c>
      <c r="K111" s="20">
        <v>0</v>
      </c>
      <c r="L111" s="21">
        <f t="shared" si="95"/>
        <v>0</v>
      </c>
      <c r="M111" s="19">
        <v>0</v>
      </c>
      <c r="N111" s="19">
        <f t="shared" si="96"/>
        <v>0</v>
      </c>
      <c r="O111" s="20">
        <v>1</v>
      </c>
      <c r="P111" s="21">
        <f t="shared" si="97"/>
        <v>0</v>
      </c>
      <c r="Q111" s="19">
        <v>1</v>
      </c>
      <c r="R111" s="19">
        <f t="shared" si="98"/>
        <v>0</v>
      </c>
      <c r="S111" s="20">
        <v>0</v>
      </c>
      <c r="T111" s="21">
        <f t="shared" si="99"/>
        <v>0</v>
      </c>
      <c r="U111" s="19">
        <v>0</v>
      </c>
      <c r="V111" s="19">
        <f t="shared" si="100"/>
        <v>0</v>
      </c>
      <c r="W111" s="20">
        <v>4</v>
      </c>
      <c r="X111" s="21">
        <f t="shared" si="101"/>
        <v>0</v>
      </c>
      <c r="Y111" s="19">
        <v>0</v>
      </c>
      <c r="Z111" s="19">
        <f t="shared" si="102"/>
        <v>0</v>
      </c>
      <c r="AA111" s="20">
        <v>2</v>
      </c>
      <c r="AB111" s="21">
        <f t="shared" si="103"/>
        <v>0</v>
      </c>
      <c r="AC111" s="19">
        <v>0</v>
      </c>
      <c r="AD111" s="19">
        <f t="shared" si="104"/>
        <v>0</v>
      </c>
      <c r="AE111" s="20">
        <v>0</v>
      </c>
      <c r="AF111" s="21">
        <f t="shared" si="105"/>
        <v>0</v>
      </c>
      <c r="AG111" s="19">
        <v>0</v>
      </c>
      <c r="AH111" s="19">
        <f t="shared" si="106"/>
        <v>0</v>
      </c>
      <c r="AI111" s="20">
        <v>0</v>
      </c>
      <c r="AJ111" s="21">
        <f t="shared" si="107"/>
        <v>0</v>
      </c>
      <c r="AK111" s="19">
        <v>0</v>
      </c>
      <c r="AL111" s="19">
        <f t="shared" si="108"/>
        <v>0</v>
      </c>
    </row>
    <row r="112" spans="1:38" x14ac:dyDescent="0.3">
      <c r="A112" s="11">
        <v>1850</v>
      </c>
      <c r="B112" s="12">
        <v>768864</v>
      </c>
      <c r="C112" s="23" t="s">
        <v>119</v>
      </c>
      <c r="D112" s="13" t="s">
        <v>96</v>
      </c>
      <c r="E112" s="14">
        <v>12</v>
      </c>
      <c r="F112" s="15" t="s">
        <v>2</v>
      </c>
      <c r="G112" s="36"/>
      <c r="H112" s="17">
        <f t="shared" si="93"/>
        <v>0</v>
      </c>
      <c r="I112" s="18">
        <v>0</v>
      </c>
      <c r="J112" s="19">
        <f t="shared" si="94"/>
        <v>0</v>
      </c>
      <c r="K112" s="20">
        <v>0</v>
      </c>
      <c r="L112" s="21">
        <f t="shared" si="95"/>
        <v>0</v>
      </c>
      <c r="M112" s="19">
        <v>0</v>
      </c>
      <c r="N112" s="19">
        <f t="shared" si="96"/>
        <v>0</v>
      </c>
      <c r="O112" s="20">
        <v>3</v>
      </c>
      <c r="P112" s="21">
        <f t="shared" si="97"/>
        <v>0</v>
      </c>
      <c r="Q112" s="19">
        <v>0</v>
      </c>
      <c r="R112" s="19">
        <f t="shared" si="98"/>
        <v>0</v>
      </c>
      <c r="S112" s="20">
        <v>0</v>
      </c>
      <c r="T112" s="21">
        <f t="shared" si="99"/>
        <v>0</v>
      </c>
      <c r="U112" s="19">
        <v>0</v>
      </c>
      <c r="V112" s="19">
        <f t="shared" si="100"/>
        <v>0</v>
      </c>
      <c r="W112" s="20">
        <v>6</v>
      </c>
      <c r="X112" s="21">
        <f t="shared" si="101"/>
        <v>0</v>
      </c>
      <c r="Y112" s="19">
        <v>0</v>
      </c>
      <c r="Z112" s="19">
        <f t="shared" si="102"/>
        <v>0</v>
      </c>
      <c r="AA112" s="20">
        <v>4</v>
      </c>
      <c r="AB112" s="21">
        <f t="shared" si="103"/>
        <v>0</v>
      </c>
      <c r="AC112" s="19">
        <v>0</v>
      </c>
      <c r="AD112" s="19">
        <f t="shared" si="104"/>
        <v>0</v>
      </c>
      <c r="AE112" s="20">
        <v>0</v>
      </c>
      <c r="AF112" s="21">
        <f t="shared" si="105"/>
        <v>0</v>
      </c>
      <c r="AG112" s="19">
        <v>0</v>
      </c>
      <c r="AH112" s="19">
        <f t="shared" si="106"/>
        <v>0</v>
      </c>
      <c r="AI112" s="20">
        <v>0</v>
      </c>
      <c r="AJ112" s="21">
        <f t="shared" si="107"/>
        <v>0</v>
      </c>
      <c r="AK112" s="19">
        <v>0</v>
      </c>
      <c r="AL112" s="19">
        <f t="shared" si="108"/>
        <v>0</v>
      </c>
    </row>
    <row r="113" spans="1:38" x14ac:dyDescent="0.3">
      <c r="A113" s="11">
        <v>1880</v>
      </c>
      <c r="B113" s="12">
        <v>768880</v>
      </c>
      <c r="C113" s="23" t="s">
        <v>119</v>
      </c>
      <c r="D113" s="13" t="s">
        <v>97</v>
      </c>
      <c r="E113" s="14">
        <v>2</v>
      </c>
      <c r="F113" s="15" t="s">
        <v>2</v>
      </c>
      <c r="G113" s="36"/>
      <c r="H113" s="17">
        <f t="shared" si="93"/>
        <v>0</v>
      </c>
      <c r="I113" s="18">
        <v>0</v>
      </c>
      <c r="J113" s="19">
        <f t="shared" si="94"/>
        <v>0</v>
      </c>
      <c r="K113" s="20">
        <v>0</v>
      </c>
      <c r="L113" s="21">
        <f t="shared" si="95"/>
        <v>0</v>
      </c>
      <c r="M113" s="19">
        <v>0</v>
      </c>
      <c r="N113" s="19">
        <f t="shared" si="96"/>
        <v>0</v>
      </c>
      <c r="O113" s="20">
        <v>4</v>
      </c>
      <c r="P113" s="21">
        <f t="shared" si="97"/>
        <v>0</v>
      </c>
      <c r="Q113" s="19">
        <v>3</v>
      </c>
      <c r="R113" s="19">
        <f t="shared" si="98"/>
        <v>0</v>
      </c>
      <c r="S113" s="20">
        <v>0</v>
      </c>
      <c r="T113" s="21">
        <f t="shared" si="99"/>
        <v>0</v>
      </c>
      <c r="U113" s="19">
        <v>0</v>
      </c>
      <c r="V113" s="19">
        <f t="shared" si="100"/>
        <v>0</v>
      </c>
      <c r="W113" s="20">
        <v>3</v>
      </c>
      <c r="X113" s="21">
        <f t="shared" si="101"/>
        <v>0</v>
      </c>
      <c r="Y113" s="19">
        <v>0</v>
      </c>
      <c r="Z113" s="19">
        <f t="shared" si="102"/>
        <v>0</v>
      </c>
      <c r="AA113" s="20">
        <v>4</v>
      </c>
      <c r="AB113" s="21">
        <f t="shared" si="103"/>
        <v>0</v>
      </c>
      <c r="AC113" s="19">
        <v>0</v>
      </c>
      <c r="AD113" s="19">
        <f t="shared" si="104"/>
        <v>0</v>
      </c>
      <c r="AE113" s="20">
        <v>0</v>
      </c>
      <c r="AF113" s="21">
        <f t="shared" si="105"/>
        <v>0</v>
      </c>
      <c r="AG113" s="19">
        <v>0</v>
      </c>
      <c r="AH113" s="19">
        <f t="shared" si="106"/>
        <v>0</v>
      </c>
      <c r="AI113" s="20">
        <v>0</v>
      </c>
      <c r="AJ113" s="21">
        <f t="shared" si="107"/>
        <v>0</v>
      </c>
      <c r="AK113" s="19">
        <v>0</v>
      </c>
      <c r="AL113" s="19">
        <f t="shared" si="108"/>
        <v>0</v>
      </c>
    </row>
    <row r="114" spans="1:38" x14ac:dyDescent="0.3">
      <c r="A114" s="11">
        <v>1900</v>
      </c>
      <c r="B114" s="12">
        <v>768842</v>
      </c>
      <c r="C114" s="23" t="s">
        <v>119</v>
      </c>
      <c r="D114" s="13" t="s">
        <v>98</v>
      </c>
      <c r="E114" s="14">
        <v>1</v>
      </c>
      <c r="F114" s="15" t="s">
        <v>2</v>
      </c>
      <c r="G114" s="36"/>
      <c r="H114" s="17">
        <f t="shared" si="93"/>
        <v>0</v>
      </c>
      <c r="I114" s="18">
        <v>0</v>
      </c>
      <c r="J114" s="19">
        <f t="shared" si="94"/>
        <v>0</v>
      </c>
      <c r="K114" s="20">
        <v>0</v>
      </c>
      <c r="L114" s="21">
        <f t="shared" si="95"/>
        <v>0</v>
      </c>
      <c r="M114" s="19">
        <v>0</v>
      </c>
      <c r="N114" s="19">
        <f t="shared" si="96"/>
        <v>0</v>
      </c>
      <c r="O114" s="20">
        <v>3</v>
      </c>
      <c r="P114" s="21">
        <f t="shared" si="97"/>
        <v>0</v>
      </c>
      <c r="Q114" s="19">
        <v>2</v>
      </c>
      <c r="R114" s="19">
        <f t="shared" si="98"/>
        <v>0</v>
      </c>
      <c r="S114" s="20">
        <v>1</v>
      </c>
      <c r="T114" s="21">
        <f t="shared" si="99"/>
        <v>0</v>
      </c>
      <c r="U114" s="19">
        <v>0</v>
      </c>
      <c r="V114" s="19">
        <f t="shared" si="100"/>
        <v>0</v>
      </c>
      <c r="W114" s="20">
        <v>5</v>
      </c>
      <c r="X114" s="21">
        <f t="shared" si="101"/>
        <v>0</v>
      </c>
      <c r="Y114" s="19">
        <v>0</v>
      </c>
      <c r="Z114" s="19">
        <f t="shared" si="102"/>
        <v>0</v>
      </c>
      <c r="AA114" s="20">
        <v>6</v>
      </c>
      <c r="AB114" s="21">
        <f t="shared" si="103"/>
        <v>0</v>
      </c>
      <c r="AC114" s="19">
        <v>0</v>
      </c>
      <c r="AD114" s="19">
        <f t="shared" si="104"/>
        <v>0</v>
      </c>
      <c r="AE114" s="20">
        <v>0</v>
      </c>
      <c r="AF114" s="21">
        <f t="shared" si="105"/>
        <v>0</v>
      </c>
      <c r="AG114" s="19">
        <v>0</v>
      </c>
      <c r="AH114" s="19">
        <f t="shared" si="106"/>
        <v>0</v>
      </c>
      <c r="AI114" s="20">
        <v>0</v>
      </c>
      <c r="AJ114" s="21">
        <f t="shared" si="107"/>
        <v>0</v>
      </c>
      <c r="AK114" s="19">
        <v>0</v>
      </c>
      <c r="AL114" s="19">
        <f t="shared" si="108"/>
        <v>0</v>
      </c>
    </row>
    <row r="115" spans="1:38" x14ac:dyDescent="0.3">
      <c r="A115" s="11">
        <v>1750</v>
      </c>
      <c r="B115" s="12">
        <v>768857</v>
      </c>
      <c r="C115" s="23" t="s">
        <v>119</v>
      </c>
      <c r="D115" s="13" t="s">
        <v>92</v>
      </c>
      <c r="E115" s="14">
        <v>17</v>
      </c>
      <c r="F115" s="15" t="s">
        <v>2</v>
      </c>
      <c r="G115" s="36"/>
      <c r="H115" s="17">
        <f t="shared" si="93"/>
        <v>0</v>
      </c>
      <c r="I115" s="18">
        <v>0</v>
      </c>
      <c r="J115" s="19">
        <f t="shared" si="94"/>
        <v>0</v>
      </c>
      <c r="K115" s="20">
        <v>0</v>
      </c>
      <c r="L115" s="21">
        <f t="shared" si="95"/>
        <v>0</v>
      </c>
      <c r="M115" s="19">
        <v>0</v>
      </c>
      <c r="N115" s="19">
        <f t="shared" si="96"/>
        <v>0</v>
      </c>
      <c r="O115" s="20">
        <v>1</v>
      </c>
      <c r="P115" s="21">
        <f t="shared" si="97"/>
        <v>0</v>
      </c>
      <c r="Q115" s="19">
        <v>4</v>
      </c>
      <c r="R115" s="19">
        <f t="shared" si="98"/>
        <v>0</v>
      </c>
      <c r="S115" s="20">
        <v>0</v>
      </c>
      <c r="T115" s="21">
        <f t="shared" si="99"/>
        <v>0</v>
      </c>
      <c r="U115" s="19">
        <v>0</v>
      </c>
      <c r="V115" s="19">
        <f t="shared" si="100"/>
        <v>0</v>
      </c>
      <c r="W115" s="20">
        <v>2</v>
      </c>
      <c r="X115" s="21">
        <f t="shared" si="101"/>
        <v>0</v>
      </c>
      <c r="Y115" s="19">
        <v>0</v>
      </c>
      <c r="Z115" s="19">
        <f t="shared" si="102"/>
        <v>0</v>
      </c>
      <c r="AA115" s="20">
        <v>4</v>
      </c>
      <c r="AB115" s="21">
        <f t="shared" si="103"/>
        <v>0</v>
      </c>
      <c r="AC115" s="19">
        <v>0</v>
      </c>
      <c r="AD115" s="19">
        <f t="shared" si="104"/>
        <v>0</v>
      </c>
      <c r="AE115" s="20">
        <v>0</v>
      </c>
      <c r="AF115" s="21">
        <f t="shared" si="105"/>
        <v>0</v>
      </c>
      <c r="AG115" s="19">
        <v>0</v>
      </c>
      <c r="AH115" s="19">
        <f t="shared" si="106"/>
        <v>0</v>
      </c>
      <c r="AI115" s="20">
        <v>0</v>
      </c>
      <c r="AJ115" s="21">
        <f t="shared" si="107"/>
        <v>0</v>
      </c>
      <c r="AK115" s="19">
        <v>0</v>
      </c>
      <c r="AL115" s="19">
        <f t="shared" si="108"/>
        <v>0</v>
      </c>
    </row>
    <row r="116" spans="1:38" x14ac:dyDescent="0.3">
      <c r="A116" s="11">
        <v>280</v>
      </c>
      <c r="B116" s="12">
        <v>768835</v>
      </c>
      <c r="C116" s="23" t="s">
        <v>119</v>
      </c>
      <c r="D116" s="13" t="s">
        <v>29</v>
      </c>
      <c r="E116" s="14">
        <v>54</v>
      </c>
      <c r="F116" s="15" t="s">
        <v>2</v>
      </c>
      <c r="G116" s="36"/>
      <c r="H116" s="17">
        <f t="shared" si="93"/>
        <v>0</v>
      </c>
      <c r="I116" s="18">
        <v>0</v>
      </c>
      <c r="J116" s="19">
        <f t="shared" si="94"/>
        <v>0</v>
      </c>
      <c r="K116" s="20">
        <v>0</v>
      </c>
      <c r="L116" s="21">
        <f t="shared" si="95"/>
        <v>0</v>
      </c>
      <c r="M116" s="19">
        <v>0</v>
      </c>
      <c r="N116" s="19">
        <f t="shared" si="96"/>
        <v>0</v>
      </c>
      <c r="O116" s="20">
        <v>0</v>
      </c>
      <c r="P116" s="21">
        <f t="shared" si="97"/>
        <v>0</v>
      </c>
      <c r="Q116" s="19">
        <v>2</v>
      </c>
      <c r="R116" s="19">
        <f t="shared" si="98"/>
        <v>0</v>
      </c>
      <c r="S116" s="20">
        <v>0</v>
      </c>
      <c r="T116" s="21">
        <f t="shared" si="99"/>
        <v>0</v>
      </c>
      <c r="U116" s="19">
        <v>0</v>
      </c>
      <c r="V116" s="19">
        <f t="shared" si="100"/>
        <v>0</v>
      </c>
      <c r="W116" s="20">
        <v>2</v>
      </c>
      <c r="X116" s="21">
        <f t="shared" si="101"/>
        <v>0</v>
      </c>
      <c r="Y116" s="19">
        <v>0</v>
      </c>
      <c r="Z116" s="19">
        <f t="shared" si="102"/>
        <v>0</v>
      </c>
      <c r="AA116" s="20">
        <v>4</v>
      </c>
      <c r="AB116" s="21">
        <f t="shared" si="103"/>
        <v>0</v>
      </c>
      <c r="AC116" s="19">
        <v>0</v>
      </c>
      <c r="AD116" s="19">
        <f t="shared" si="104"/>
        <v>0</v>
      </c>
      <c r="AE116" s="20">
        <v>0</v>
      </c>
      <c r="AF116" s="21">
        <f t="shared" si="105"/>
        <v>0</v>
      </c>
      <c r="AG116" s="19">
        <v>0</v>
      </c>
      <c r="AH116" s="19">
        <f t="shared" si="106"/>
        <v>0</v>
      </c>
      <c r="AI116" s="20">
        <v>0</v>
      </c>
      <c r="AJ116" s="21">
        <f t="shared" si="107"/>
        <v>0</v>
      </c>
      <c r="AK116" s="19">
        <v>0</v>
      </c>
      <c r="AL116" s="19">
        <f t="shared" si="108"/>
        <v>0</v>
      </c>
    </row>
    <row r="117" spans="1:38" x14ac:dyDescent="0.3">
      <c r="A117" s="11">
        <v>290</v>
      </c>
      <c r="B117" s="12">
        <v>222469</v>
      </c>
      <c r="C117" s="23" t="s">
        <v>119</v>
      </c>
      <c r="D117" s="13" t="s">
        <v>30</v>
      </c>
      <c r="E117" s="14">
        <v>79</v>
      </c>
      <c r="F117" s="15" t="s">
        <v>2</v>
      </c>
      <c r="G117" s="36"/>
      <c r="H117" s="17">
        <f t="shared" si="93"/>
        <v>0</v>
      </c>
      <c r="I117" s="18">
        <v>0</v>
      </c>
      <c r="J117" s="19">
        <f t="shared" si="94"/>
        <v>0</v>
      </c>
      <c r="K117" s="20">
        <v>0</v>
      </c>
      <c r="L117" s="21">
        <f t="shared" si="95"/>
        <v>0</v>
      </c>
      <c r="M117" s="19">
        <v>0</v>
      </c>
      <c r="N117" s="19">
        <f t="shared" si="96"/>
        <v>0</v>
      </c>
      <c r="O117" s="20">
        <v>0</v>
      </c>
      <c r="P117" s="21">
        <f t="shared" si="97"/>
        <v>0</v>
      </c>
      <c r="Q117" s="19">
        <v>1</v>
      </c>
      <c r="R117" s="19">
        <f t="shared" si="98"/>
        <v>0</v>
      </c>
      <c r="S117" s="20">
        <v>0</v>
      </c>
      <c r="T117" s="21">
        <f t="shared" si="99"/>
        <v>0</v>
      </c>
      <c r="U117" s="19">
        <v>0</v>
      </c>
      <c r="V117" s="19">
        <f t="shared" si="100"/>
        <v>0</v>
      </c>
      <c r="W117" s="20">
        <v>0</v>
      </c>
      <c r="X117" s="21">
        <f t="shared" si="101"/>
        <v>0</v>
      </c>
      <c r="Y117" s="19">
        <v>0</v>
      </c>
      <c r="Z117" s="19">
        <f t="shared" si="102"/>
        <v>0</v>
      </c>
      <c r="AA117" s="20">
        <v>0</v>
      </c>
      <c r="AB117" s="21">
        <f t="shared" si="103"/>
        <v>0</v>
      </c>
      <c r="AC117" s="19">
        <v>0</v>
      </c>
      <c r="AD117" s="19">
        <f t="shared" si="104"/>
        <v>0</v>
      </c>
      <c r="AE117" s="20">
        <v>0</v>
      </c>
      <c r="AF117" s="21">
        <f t="shared" si="105"/>
        <v>0</v>
      </c>
      <c r="AG117" s="19">
        <v>0</v>
      </c>
      <c r="AH117" s="19">
        <f t="shared" si="106"/>
        <v>0</v>
      </c>
      <c r="AI117" s="20">
        <v>0</v>
      </c>
      <c r="AJ117" s="21">
        <f t="shared" si="107"/>
        <v>0</v>
      </c>
      <c r="AK117" s="19">
        <v>0</v>
      </c>
      <c r="AL117" s="19">
        <f t="shared" si="108"/>
        <v>0</v>
      </c>
    </row>
    <row r="118" spans="1:38" x14ac:dyDescent="0.3">
      <c r="A118" s="11">
        <v>300</v>
      </c>
      <c r="B118" s="12">
        <v>768876</v>
      </c>
      <c r="C118" s="23" t="s">
        <v>119</v>
      </c>
      <c r="D118" s="13" t="s">
        <v>31</v>
      </c>
      <c r="E118" s="14">
        <v>102</v>
      </c>
      <c r="F118" s="15" t="s">
        <v>2</v>
      </c>
      <c r="G118" s="36"/>
      <c r="H118" s="17">
        <f t="shared" si="93"/>
        <v>0</v>
      </c>
      <c r="I118" s="18">
        <v>0</v>
      </c>
      <c r="J118" s="19">
        <f t="shared" si="94"/>
        <v>0</v>
      </c>
      <c r="K118" s="20">
        <v>20</v>
      </c>
      <c r="L118" s="21">
        <f t="shared" si="95"/>
        <v>0</v>
      </c>
      <c r="M118" s="19">
        <v>0</v>
      </c>
      <c r="N118" s="19">
        <f t="shared" si="96"/>
        <v>0</v>
      </c>
      <c r="O118" s="20">
        <v>0</v>
      </c>
      <c r="P118" s="21">
        <f t="shared" si="97"/>
        <v>0</v>
      </c>
      <c r="Q118" s="19">
        <v>40</v>
      </c>
      <c r="R118" s="19">
        <f t="shared" si="98"/>
        <v>0</v>
      </c>
      <c r="S118" s="20">
        <v>0</v>
      </c>
      <c r="T118" s="21">
        <f t="shared" si="99"/>
        <v>0</v>
      </c>
      <c r="U118" s="19">
        <v>0</v>
      </c>
      <c r="V118" s="19">
        <f t="shared" si="100"/>
        <v>0</v>
      </c>
      <c r="W118" s="20">
        <v>26</v>
      </c>
      <c r="X118" s="21">
        <f t="shared" si="101"/>
        <v>0</v>
      </c>
      <c r="Y118" s="19">
        <v>0</v>
      </c>
      <c r="Z118" s="19">
        <f t="shared" si="102"/>
        <v>0</v>
      </c>
      <c r="AA118" s="20">
        <v>20</v>
      </c>
      <c r="AB118" s="21">
        <f t="shared" si="103"/>
        <v>0</v>
      </c>
      <c r="AC118" s="19">
        <v>0</v>
      </c>
      <c r="AD118" s="19">
        <f t="shared" si="104"/>
        <v>0</v>
      </c>
      <c r="AE118" s="20">
        <v>0</v>
      </c>
      <c r="AF118" s="21">
        <f t="shared" si="105"/>
        <v>0</v>
      </c>
      <c r="AG118" s="19">
        <v>0</v>
      </c>
      <c r="AH118" s="19">
        <f t="shared" si="106"/>
        <v>0</v>
      </c>
      <c r="AI118" s="20">
        <v>0</v>
      </c>
      <c r="AJ118" s="21">
        <f t="shared" si="107"/>
        <v>0</v>
      </c>
      <c r="AK118" s="19">
        <v>0</v>
      </c>
      <c r="AL118" s="19">
        <f t="shared" si="108"/>
        <v>0</v>
      </c>
    </row>
    <row r="119" spans="1:38" x14ac:dyDescent="0.3">
      <c r="A119" s="11">
        <v>310</v>
      </c>
      <c r="B119" s="12">
        <v>768869</v>
      </c>
      <c r="C119" s="23" t="s">
        <v>119</v>
      </c>
      <c r="D119" s="13" t="s">
        <v>32</v>
      </c>
      <c r="E119" s="14">
        <v>70</v>
      </c>
      <c r="F119" s="15" t="s">
        <v>2</v>
      </c>
      <c r="G119" s="36"/>
      <c r="H119" s="17">
        <f t="shared" si="93"/>
        <v>0</v>
      </c>
      <c r="I119" s="18">
        <v>0</v>
      </c>
      <c r="J119" s="19">
        <f t="shared" si="94"/>
        <v>0</v>
      </c>
      <c r="K119" s="20">
        <v>0</v>
      </c>
      <c r="L119" s="21">
        <f t="shared" si="95"/>
        <v>0</v>
      </c>
      <c r="M119" s="19">
        <v>0</v>
      </c>
      <c r="N119" s="19">
        <f t="shared" si="96"/>
        <v>0</v>
      </c>
      <c r="O119" s="20">
        <v>0</v>
      </c>
      <c r="P119" s="21">
        <f t="shared" si="97"/>
        <v>0</v>
      </c>
      <c r="Q119" s="19">
        <v>0</v>
      </c>
      <c r="R119" s="19">
        <f t="shared" si="98"/>
        <v>0</v>
      </c>
      <c r="S119" s="20">
        <v>0</v>
      </c>
      <c r="T119" s="21">
        <f t="shared" si="99"/>
        <v>0</v>
      </c>
      <c r="U119" s="19">
        <v>0</v>
      </c>
      <c r="V119" s="19">
        <f t="shared" si="100"/>
        <v>0</v>
      </c>
      <c r="W119" s="20">
        <v>0</v>
      </c>
      <c r="X119" s="21">
        <f t="shared" si="101"/>
        <v>0</v>
      </c>
      <c r="Y119" s="19">
        <v>0</v>
      </c>
      <c r="Z119" s="19">
        <f t="shared" si="102"/>
        <v>0</v>
      </c>
      <c r="AA119" s="20">
        <v>4</v>
      </c>
      <c r="AB119" s="21">
        <f t="shared" si="103"/>
        <v>0</v>
      </c>
      <c r="AC119" s="19">
        <v>0</v>
      </c>
      <c r="AD119" s="19">
        <f t="shared" si="104"/>
        <v>0</v>
      </c>
      <c r="AE119" s="20">
        <v>0</v>
      </c>
      <c r="AF119" s="21">
        <f t="shared" si="105"/>
        <v>0</v>
      </c>
      <c r="AG119" s="19">
        <v>0</v>
      </c>
      <c r="AH119" s="19">
        <f t="shared" si="106"/>
        <v>0</v>
      </c>
      <c r="AI119" s="20">
        <v>0</v>
      </c>
      <c r="AJ119" s="21">
        <f t="shared" si="107"/>
        <v>0</v>
      </c>
      <c r="AK119" s="19">
        <v>0</v>
      </c>
      <c r="AL119" s="19">
        <f t="shared" si="108"/>
        <v>0</v>
      </c>
    </row>
    <row r="120" spans="1:38" ht="35.4" customHeight="1" thickBot="1" x14ac:dyDescent="0.35">
      <c r="A120" s="11"/>
      <c r="B120" s="24"/>
      <c r="C120" s="25" t="s">
        <v>118</v>
      </c>
      <c r="D120" s="26" t="s">
        <v>116</v>
      </c>
      <c r="E120" s="27">
        <v>1</v>
      </c>
      <c r="F120" s="28" t="s">
        <v>115</v>
      </c>
      <c r="G120" s="37"/>
      <c r="H120" s="29">
        <f t="shared" si="93"/>
        <v>0</v>
      </c>
      <c r="I120" s="18"/>
      <c r="J120" s="19"/>
      <c r="K120" s="20"/>
      <c r="L120" s="21"/>
      <c r="M120" s="19"/>
      <c r="N120" s="19"/>
      <c r="O120" s="20"/>
      <c r="P120" s="21"/>
      <c r="Q120" s="19"/>
      <c r="R120" s="19"/>
      <c r="S120" s="20"/>
      <c r="T120" s="21"/>
      <c r="U120" s="19"/>
      <c r="V120" s="19"/>
      <c r="W120" s="20"/>
      <c r="X120" s="21"/>
      <c r="Y120" s="19"/>
      <c r="Z120" s="19"/>
      <c r="AA120" s="20"/>
      <c r="AB120" s="21"/>
      <c r="AC120" s="19"/>
      <c r="AD120" s="19"/>
      <c r="AE120" s="20"/>
      <c r="AF120" s="21"/>
      <c r="AG120" s="19"/>
      <c r="AH120" s="19"/>
      <c r="AI120" s="20"/>
      <c r="AJ120" s="21"/>
      <c r="AK120" s="19"/>
      <c r="AL120" s="19"/>
    </row>
    <row r="121" spans="1:38" ht="15" thickBot="1" x14ac:dyDescent="0.35">
      <c r="A121" s="11"/>
      <c r="B121" s="38" t="s">
        <v>114</v>
      </c>
      <c r="C121" s="39"/>
      <c r="D121" s="40"/>
      <c r="E121" s="40"/>
      <c r="F121" s="40"/>
      <c r="G121" s="40"/>
      <c r="H121" s="30">
        <f>SUM(H2:H120)</f>
        <v>0</v>
      </c>
      <c r="I121" s="31"/>
    </row>
    <row r="122" spans="1:38" x14ac:dyDescent="0.3">
      <c r="B122" s="16"/>
      <c r="C122" s="16"/>
      <c r="D122" s="16"/>
      <c r="E122" s="35"/>
      <c r="F122" s="35"/>
      <c r="G122" s="16"/>
      <c r="H122" s="16"/>
    </row>
  </sheetData>
  <sheetProtection algorithmName="SHA-512" hashValue="Bp+bncsau9xoQ+0V+BmQ6IklrV3d0V95DPKuJNLPtemYFvRQZkG8LnYrr+NN/3GmmkATYiwdHSi1s/vtBv4sng==" saltValue="VO7pGvbxco8KnVmYR8qCxw==" spinCount="100000" sheet="1" selectLockedCells="1"/>
  <autoFilter ref="A1:AL121" xr:uid="{00000000-0001-0000-0000-000000000000}"/>
  <sortState xmlns:xlrd2="http://schemas.microsoft.com/office/spreadsheetml/2017/richdata2" ref="A2:F119">
    <sortCondition ref="D2:D119"/>
  </sortState>
  <mergeCells count="1">
    <mergeCell ref="B121:G121"/>
  </mergeCells>
  <pageMargins left="0.7" right="0.7" top="0.75" bottom="0.75" header="0.3" footer="0.3"/>
  <pageSetup scale="5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A65D3-AC86-45F0-9EEA-74FFF655B18D}">
  <dimension ref="A1"/>
  <sheetViews>
    <sheetView workbookViewId="0">
      <selection activeCell="E22" sqref="E22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BOQ</vt:lpstr>
      <vt:lpstr>Sheet4</vt:lpstr>
      <vt:lpstr>BOQ!Print_Area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 Nel</dc:creator>
  <cp:lastModifiedBy>Johann Nel</cp:lastModifiedBy>
  <cp:lastPrinted>2026-09-14T14:18:42Z</cp:lastPrinted>
  <dcterms:created xsi:type="dcterms:W3CDTF">2015-06-05T18:17:20Z</dcterms:created>
  <dcterms:modified xsi:type="dcterms:W3CDTF">2026-09-14T14:19:05Z</dcterms:modified>
</cp:coreProperties>
</file>