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rooyST\Documents\01- Mpumalanga Grid Projects\Silimela and Manogeng Security\06 - Estimates &amp; Evaluation\Silimela\BOQ\"/>
    </mc:Choice>
  </mc:AlternateContent>
  <xr:revisionPtr revIDLastSave="0" documentId="13_ncr:1_{42D033D6-BEB3-42B0-8C25-929D6A914C75}" xr6:coauthVersionLast="47" xr6:coauthVersionMax="47" xr10:uidLastSave="{00000000-0000-0000-0000-000000000000}"/>
  <bookViews>
    <workbookView xWindow="-110" yWindow="-110" windowWidth="19420" windowHeight="10300" xr2:uid="{F9347676-BFCA-4B44-9DF4-B687F506832A}"/>
  </bookViews>
  <sheets>
    <sheet name="Cover page" sheetId="4" r:id="rId1"/>
    <sheet name="Summary" sheetId="5" r:id="rId2"/>
    <sheet name="Security" sheetId="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0">#N/A</definedName>
    <definedName name="\a">#REF!</definedName>
    <definedName name="\b">[1]DCF!#REF!</definedName>
    <definedName name="\c">[1]DCF!#REF!</definedName>
    <definedName name="\d" localSheetId="0">#N/A</definedName>
    <definedName name="\d">[1]DCF!#REF!</definedName>
    <definedName name="\e">[1]DCF!#REF!</definedName>
    <definedName name="\f">[1]DCF!#REF!</definedName>
    <definedName name="\g">[1]DCF!#REF!</definedName>
    <definedName name="\h">[1]DCF!#REF!</definedName>
    <definedName name="\i">[1]DCF!#REF!</definedName>
    <definedName name="\m">#REF!</definedName>
    <definedName name="\z">#REF!</definedName>
    <definedName name="______CXX1">'[2]1'!$F$175:$F$182</definedName>
    <definedName name="______CXX2">'[2]2'!$F$175:$F$182</definedName>
    <definedName name="______CXX3">'[2]3'!$F$175:$F$182</definedName>
    <definedName name="______CXX4">'[2]4'!$F$175:$F$182</definedName>
    <definedName name="______CXX5">'[2]5'!$F$175:$F$182</definedName>
    <definedName name="______CXX6">'[2]6'!$F$175:$F$182</definedName>
    <definedName name="______CXX7">'[2]7'!$F$175:$F$182</definedName>
    <definedName name="______CXX8">'[2]8'!$F$175:$F$182</definedName>
    <definedName name="______CXX9">'[2]9'!$F$175:$F$182</definedName>
    <definedName name="______EXX1">'[2]1'!$F$129:$F$168</definedName>
    <definedName name="______EXX2">'[2]2'!$F$129:$F$168</definedName>
    <definedName name="______EXX3">'[2]3'!$F$129:$F$168</definedName>
    <definedName name="______EXX4">'[2]4'!$F$129:$F$168</definedName>
    <definedName name="______EXX5">'[2]5'!$F$129:$F$168</definedName>
    <definedName name="______EXX6">'[2]6'!$F$129:$F$168</definedName>
    <definedName name="______EXX7">'[2]7'!$F$129:$F$168</definedName>
    <definedName name="______EXX8">'[2]8'!$F$129:$F$168</definedName>
    <definedName name="______EXX9">'[2]9'!$F$129:$F$168</definedName>
    <definedName name="______MXX1">'[2]1'!$F$13:$F$64</definedName>
    <definedName name="______MXX2">'[2]2'!$F$13:$F$64</definedName>
    <definedName name="______MXX3">'[2]3'!$F$13:$F$64</definedName>
    <definedName name="______MXX4">'[2]4'!$F$13:$F$64</definedName>
    <definedName name="______MXX5">'[2]5'!$F$13:$F$64</definedName>
    <definedName name="______MXX6">'[2]6'!$F$13:$F$64</definedName>
    <definedName name="______MXX7">'[2]7'!$F$13:$F$64</definedName>
    <definedName name="______MXX8">'[2]8'!$F$13:$F$64</definedName>
    <definedName name="______MXX9">'[2]9'!$F$13:$F$64</definedName>
    <definedName name="______SXX1">'[2]1'!$F$71:$F$122</definedName>
    <definedName name="______SXX2">'[2]2'!$F$71:$F$122</definedName>
    <definedName name="______SXX3">'[2]3'!$F$71:$F$122</definedName>
    <definedName name="______SXX4">'[2]4'!$F$71:$F$122</definedName>
    <definedName name="______SXX5">'[2]5'!$F$71:$F$122</definedName>
    <definedName name="______SXX6">'[2]6'!$F$71:$F$122</definedName>
    <definedName name="______SXX7">'[2]7'!$F$71:$F$122</definedName>
    <definedName name="______SXX8">'[2]8'!$F$71:$F$122</definedName>
    <definedName name="______SXX9">'[2]9'!$F$71:$F$122</definedName>
    <definedName name="_____CXX1">'[2]1'!$F$175:$F$182</definedName>
    <definedName name="_____CXX2">'[2]2'!$F$175:$F$182</definedName>
    <definedName name="_____CXX3">'[2]3'!$F$175:$F$182</definedName>
    <definedName name="_____CXX4">'[2]4'!$F$175:$F$182</definedName>
    <definedName name="_____CXX5">'[2]5'!$F$175:$F$182</definedName>
    <definedName name="_____CXX6">'[2]6'!$F$175:$F$182</definedName>
    <definedName name="_____CXX7">'[2]7'!$F$175:$F$182</definedName>
    <definedName name="_____CXX8">'[2]8'!$F$175:$F$182</definedName>
    <definedName name="_____CXX9">'[2]9'!$F$175:$F$182</definedName>
    <definedName name="_____EXX1">'[2]1'!$F$129:$F$168</definedName>
    <definedName name="_____EXX2">'[2]2'!$F$129:$F$168</definedName>
    <definedName name="_____EXX3">'[2]3'!$F$129:$F$168</definedName>
    <definedName name="_____EXX4">'[2]4'!$F$129:$F$168</definedName>
    <definedName name="_____EXX5">'[2]5'!$F$129:$F$168</definedName>
    <definedName name="_____EXX6">'[2]6'!$F$129:$F$168</definedName>
    <definedName name="_____EXX7">'[2]7'!$F$129:$F$168</definedName>
    <definedName name="_____EXX8">'[2]8'!$F$129:$F$168</definedName>
    <definedName name="_____EXX9">'[2]9'!$F$129:$F$168</definedName>
    <definedName name="_____MXX1">'[2]1'!$F$13:$F$64</definedName>
    <definedName name="_____MXX2">'[2]2'!$F$13:$F$64</definedName>
    <definedName name="_____MXX3">'[2]3'!$F$13:$F$64</definedName>
    <definedName name="_____MXX4">'[2]4'!$F$13:$F$64</definedName>
    <definedName name="_____MXX5">'[2]5'!$F$13:$F$64</definedName>
    <definedName name="_____MXX6">'[2]6'!$F$13:$F$64</definedName>
    <definedName name="_____MXX7">'[2]7'!$F$13:$F$64</definedName>
    <definedName name="_____MXX8">'[2]8'!$F$13:$F$64</definedName>
    <definedName name="_____MXX9">'[2]9'!$F$13:$F$64</definedName>
    <definedName name="_____SXX1">'[2]1'!$F$71:$F$122</definedName>
    <definedName name="_____SXX2">'[2]2'!$F$71:$F$122</definedName>
    <definedName name="_____SXX3">'[2]3'!$F$71:$F$122</definedName>
    <definedName name="_____SXX4">'[2]4'!$F$71:$F$122</definedName>
    <definedName name="_____SXX5">'[2]5'!$F$71:$F$122</definedName>
    <definedName name="_____SXX6">'[2]6'!$F$71:$F$122</definedName>
    <definedName name="_____SXX7">'[2]7'!$F$71:$F$122</definedName>
    <definedName name="_____SXX8">'[2]8'!$F$71:$F$122</definedName>
    <definedName name="_____SXX9">'[2]9'!$F$71:$F$122</definedName>
    <definedName name="____CXX1">'[2]1'!$F$175:$F$182</definedName>
    <definedName name="____CXX2">'[2]2'!$F$175:$F$182</definedName>
    <definedName name="____CXX3">'[2]3'!$F$175:$F$182</definedName>
    <definedName name="____CXX4">'[2]4'!$F$175:$F$182</definedName>
    <definedName name="____CXX5">'[2]5'!$F$175:$F$182</definedName>
    <definedName name="____CXX6">'[2]6'!$F$175:$F$182</definedName>
    <definedName name="____CXX7">'[2]7'!$F$175:$F$182</definedName>
    <definedName name="____CXX8">'[2]8'!$F$175:$F$182</definedName>
    <definedName name="____CXX9">'[2]9'!$F$175:$F$182</definedName>
    <definedName name="____EXX1">'[2]1'!$F$129:$F$168</definedName>
    <definedName name="____EXX2">'[2]2'!$F$129:$F$168</definedName>
    <definedName name="____EXX3">'[2]3'!$F$129:$F$168</definedName>
    <definedName name="____EXX4">'[2]4'!$F$129:$F$168</definedName>
    <definedName name="____EXX5">'[2]5'!$F$129:$F$168</definedName>
    <definedName name="____EXX6">'[2]6'!$F$129:$F$168</definedName>
    <definedName name="____EXX7">'[2]7'!$F$129:$F$168</definedName>
    <definedName name="____EXX8">'[2]8'!$F$129:$F$168</definedName>
    <definedName name="____EXX9">'[2]9'!$F$129:$F$168</definedName>
    <definedName name="____MXX1">'[2]1'!$F$13:$F$64</definedName>
    <definedName name="____MXX2">'[2]2'!$F$13:$F$64</definedName>
    <definedName name="____MXX3">'[2]3'!$F$13:$F$64</definedName>
    <definedName name="____MXX4">'[2]4'!$F$13:$F$64</definedName>
    <definedName name="____MXX5">'[2]5'!$F$13:$F$64</definedName>
    <definedName name="____MXX6">'[2]6'!$F$13:$F$64</definedName>
    <definedName name="____MXX7">'[2]7'!$F$13:$F$64</definedName>
    <definedName name="____MXX8">'[2]8'!$F$13:$F$64</definedName>
    <definedName name="____MXX9">'[2]9'!$F$13:$F$64</definedName>
    <definedName name="____SXX1">'[2]1'!$F$71:$F$122</definedName>
    <definedName name="____SXX2">'[2]2'!$F$71:$F$122</definedName>
    <definedName name="____SXX3">'[2]3'!$F$71:$F$122</definedName>
    <definedName name="____SXX4">'[2]4'!$F$71:$F$122</definedName>
    <definedName name="____SXX5">'[2]5'!$F$71:$F$122</definedName>
    <definedName name="____SXX6">'[2]6'!$F$71:$F$122</definedName>
    <definedName name="____SXX7">'[2]7'!$F$71:$F$122</definedName>
    <definedName name="____SXX8">'[2]8'!$F$71:$F$122</definedName>
    <definedName name="____SXX9">'[2]9'!$F$71:$F$122</definedName>
    <definedName name="___CXX1">'[2]1'!$F$175:$F$182</definedName>
    <definedName name="___CXX2">'[2]2'!$F$175:$F$182</definedName>
    <definedName name="___CXX3">'[2]3'!$F$175:$F$182</definedName>
    <definedName name="___CXX4">'[2]4'!$F$175:$F$182</definedName>
    <definedName name="___CXX5">'[2]5'!$F$175:$F$182</definedName>
    <definedName name="___CXX6">'[2]6'!$F$175:$F$182</definedName>
    <definedName name="___CXX7">'[2]7'!$F$175:$F$182</definedName>
    <definedName name="___CXX8">'[2]8'!$F$175:$F$182</definedName>
    <definedName name="___CXX9">'[2]9'!$F$175:$F$182</definedName>
    <definedName name="___EXX1">'[2]1'!$F$129:$F$168</definedName>
    <definedName name="___EXX2">'[2]2'!$F$129:$F$168</definedName>
    <definedName name="___EXX3">'[2]3'!$F$129:$F$168</definedName>
    <definedName name="___EXX4">'[2]4'!$F$129:$F$168</definedName>
    <definedName name="___EXX5">'[2]5'!$F$129:$F$168</definedName>
    <definedName name="___EXX6">'[2]6'!$F$129:$F$168</definedName>
    <definedName name="___EXX7">'[2]7'!$F$129:$F$168</definedName>
    <definedName name="___EXX8">'[2]8'!$F$129:$F$168</definedName>
    <definedName name="___EXX9">'[2]9'!$F$129:$F$168</definedName>
    <definedName name="___MXX1">'[2]1'!$F$13:$F$64</definedName>
    <definedName name="___MXX2">'[2]2'!$F$13:$F$64</definedName>
    <definedName name="___MXX3">'[2]3'!$F$13:$F$64</definedName>
    <definedName name="___MXX4">'[2]4'!$F$13:$F$64</definedName>
    <definedName name="___MXX5">'[2]5'!$F$13:$F$64</definedName>
    <definedName name="___MXX6">'[2]6'!$F$13:$F$64</definedName>
    <definedName name="___MXX7">'[2]7'!$F$13:$F$64</definedName>
    <definedName name="___MXX8">'[2]8'!$F$13:$F$64</definedName>
    <definedName name="___MXX9">'[2]9'!$F$13:$F$64</definedName>
    <definedName name="___SXX1">'[2]1'!$F$71:$F$122</definedName>
    <definedName name="___SXX2">'[2]2'!$F$71:$F$122</definedName>
    <definedName name="___SXX3">'[2]3'!$F$71:$F$122</definedName>
    <definedName name="___SXX4">'[2]4'!$F$71:$F$122</definedName>
    <definedName name="___SXX5">'[2]5'!$F$71:$F$122</definedName>
    <definedName name="___SXX6">'[2]6'!$F$71:$F$122</definedName>
    <definedName name="___SXX7">'[2]7'!$F$71:$F$122</definedName>
    <definedName name="___SXX8">'[2]8'!$F$71:$F$122</definedName>
    <definedName name="___SXX9">'[2]9'!$F$71:$F$122</definedName>
    <definedName name="__CXX1">'[2]1'!$F$175:$F$182</definedName>
    <definedName name="__CXX2">'[2]2'!$F$175:$F$182</definedName>
    <definedName name="__CXX3">'[2]3'!$F$175:$F$182</definedName>
    <definedName name="__CXX4">'[2]4'!$F$175:$F$182</definedName>
    <definedName name="__CXX5">'[2]5'!$F$175:$F$182</definedName>
    <definedName name="__CXX6">'[2]6'!$F$175:$F$182</definedName>
    <definedName name="__CXX7">'[2]7'!$F$175:$F$182</definedName>
    <definedName name="__CXX8">'[2]8'!$F$175:$F$182</definedName>
    <definedName name="__CXX9">'[2]9'!$F$175:$F$182</definedName>
    <definedName name="__EXX1">'[2]1'!$F$129:$F$168</definedName>
    <definedName name="__EXX2">'[2]2'!$F$129:$F$168</definedName>
    <definedName name="__EXX3">'[2]3'!$F$129:$F$168</definedName>
    <definedName name="__EXX4">'[2]4'!$F$129:$F$168</definedName>
    <definedName name="__EXX5">'[2]5'!$F$129:$F$168</definedName>
    <definedName name="__EXX6">'[2]6'!$F$129:$F$168</definedName>
    <definedName name="__EXX7">'[2]7'!$F$129:$F$168</definedName>
    <definedName name="__EXX8">'[2]8'!$F$129:$F$168</definedName>
    <definedName name="__EXX9">'[2]9'!$F$129:$F$168</definedName>
    <definedName name="__MXX1">'[2]1'!$F$13:$F$64</definedName>
    <definedName name="__MXX2">'[2]2'!$F$13:$F$64</definedName>
    <definedName name="__MXX3">'[2]3'!$F$13:$F$64</definedName>
    <definedName name="__MXX4">'[2]4'!$F$13:$F$64</definedName>
    <definedName name="__MXX5">'[2]5'!$F$13:$F$64</definedName>
    <definedName name="__MXX6">'[2]6'!$F$13:$F$64</definedName>
    <definedName name="__MXX7">'[2]7'!$F$13:$F$64</definedName>
    <definedName name="__MXX8">'[2]8'!$F$13:$F$64</definedName>
    <definedName name="__MXX9">'[2]9'!$F$13:$F$64</definedName>
    <definedName name="__PG1">#REF!</definedName>
    <definedName name="__SCH2">#REF!</definedName>
    <definedName name="__SXX1">'[2]1'!$F$71:$F$122</definedName>
    <definedName name="__SXX2">'[2]2'!$F$71:$F$122</definedName>
    <definedName name="__SXX3">'[2]3'!$F$71:$F$122</definedName>
    <definedName name="__SXX4">'[2]4'!$F$71:$F$122</definedName>
    <definedName name="__SXX5">'[2]5'!$F$71:$F$122</definedName>
    <definedName name="__SXX6">'[2]6'!$F$71:$F$122</definedName>
    <definedName name="__SXX7">'[2]7'!$F$71:$F$122</definedName>
    <definedName name="__SXX8">'[2]8'!$F$71:$F$122</definedName>
    <definedName name="__SXX9">'[2]9'!$F$71:$F$122</definedName>
    <definedName name="_2_">[1]DCF!#REF!</definedName>
    <definedName name="_4_">[1]DCF!#REF!</definedName>
    <definedName name="_6L">[1]DCF!#REF!</definedName>
    <definedName name="_8P__Print_Area">[1]DCF!#REF!</definedName>
    <definedName name="_C8">#REF!</definedName>
    <definedName name="_CXX1">'[2]1'!$F$175:$F$182</definedName>
    <definedName name="_CXX2">'[2]2'!$F$175:$F$182</definedName>
    <definedName name="_CXX3">'[2]3'!$F$175:$F$182</definedName>
    <definedName name="_CXX4">'[2]4'!$F$175:$F$182</definedName>
    <definedName name="_CXX5">'[2]5'!$F$175:$F$182</definedName>
    <definedName name="_CXX6">'[2]6'!$F$175:$F$182</definedName>
    <definedName name="_CXX7">'[2]7'!$F$175:$F$182</definedName>
    <definedName name="_CXX8">'[2]8'!$F$175:$F$182</definedName>
    <definedName name="_CXX9">'[2]9'!$F$175:$F$182</definedName>
    <definedName name="_EXX1">'[2]1'!$F$129:$F$168</definedName>
    <definedName name="_EXX2">'[2]2'!$F$129:$F$168</definedName>
    <definedName name="_EXX3">'[2]3'!$F$129:$F$168</definedName>
    <definedName name="_EXX4">'[2]4'!$F$129:$F$168</definedName>
    <definedName name="_EXX5">'[2]5'!$F$129:$F$168</definedName>
    <definedName name="_EXX6">'[2]6'!$F$129:$F$168</definedName>
    <definedName name="_EXX7">'[2]7'!$F$129:$F$168</definedName>
    <definedName name="_EXX8">'[2]8'!$F$129:$F$168</definedName>
    <definedName name="_EXX9">'[2]9'!$F$129:$F$168</definedName>
    <definedName name="_Fill" localSheetId="0" hidden="1">#REF!</definedName>
    <definedName name="_Fill" hidden="1">#REF!</definedName>
    <definedName name="_J">[1]DCF!#REF!</definedName>
    <definedName name="_MXX1">'[2]1'!$F$13:$F$64</definedName>
    <definedName name="_MXX2">'[2]2'!$F$13:$F$64</definedName>
    <definedName name="_MXX3">'[2]3'!$F$13:$F$64</definedName>
    <definedName name="_MXX4">'[2]4'!$F$13:$F$64</definedName>
    <definedName name="_MXX5">'[2]5'!$F$13:$F$64</definedName>
    <definedName name="_MXX6">'[2]6'!$F$13:$F$64</definedName>
    <definedName name="_MXX7">'[2]7'!$F$13:$F$64</definedName>
    <definedName name="_MXX8">'[2]8'!$F$13:$F$64</definedName>
    <definedName name="_MXX9">'[2]9'!$F$13:$F$64</definedName>
    <definedName name="_Order1" hidden="1">255</definedName>
    <definedName name="_PG2">#REF!</definedName>
    <definedName name="_SXX1">'[2]1'!$F$71:$F$122</definedName>
    <definedName name="_SXX2">'[2]2'!$F$71:$F$122</definedName>
    <definedName name="_SXX3">'[2]3'!$F$71:$F$122</definedName>
    <definedName name="_SXX4">'[2]4'!$F$71:$F$122</definedName>
    <definedName name="_SXX5">'[2]5'!$F$71:$F$122</definedName>
    <definedName name="_SXX6">'[2]6'!$F$71:$F$122</definedName>
    <definedName name="_SXX7">'[2]7'!$F$71:$F$122</definedName>
    <definedName name="_SXX8">'[2]8'!$F$71:$F$122</definedName>
    <definedName name="_SXX9">'[2]9'!$F$71:$F$122</definedName>
    <definedName name="_Z">#REF!</definedName>
    <definedName name="ACwvu.all." localSheetId="0" hidden="1">#REF!</definedName>
    <definedName name="ACwvu.all." hidden="1">#REF!</definedName>
    <definedName name="ACwvu.prices." localSheetId="0" hidden="1">#REF!</definedName>
    <definedName name="ACwvu.prices." hidden="1">#REF!</definedName>
    <definedName name="ACwvu.summary." localSheetId="0" hidden="1">#REF!</definedName>
    <definedName name="ACwvu.summary." hidden="1">#REF!</definedName>
    <definedName name="BPL">[3]Re!$D$293:$D$314</definedName>
    <definedName name="CCC" localSheetId="0">#REF!</definedName>
    <definedName name="CCC">#REF!</definedName>
    <definedName name="ch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.prices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h.prices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lear_CAST_Price_Summary">#N/A</definedName>
    <definedName name="CR" localSheetId="0">#REF!</definedName>
    <definedName name="CR">#REF!</definedName>
    <definedName name="Cwvu.summary." localSheetId="0" hidden="1">#REF!</definedName>
    <definedName name="Cwvu.summary." hidden="1">#REF!</definedName>
    <definedName name="CXV" localSheetId="0">#REF!</definedName>
    <definedName name="CXV">#REF!</definedName>
    <definedName name="CXXX">'[2]10'!$F$175:$F$182</definedName>
    <definedName name="d" localSheetId="0">#REF!</definedName>
    <definedName name="d">#REF!</definedName>
    <definedName name="data" localSheetId="0">#REF!</definedName>
    <definedName name="DATA">#REF!</definedName>
    <definedName name="Data_Daywork" localSheetId="0">#REF!</definedName>
    <definedName name="Data_Daywork">#REF!</definedName>
    <definedName name="Data_Opt_Bill5" localSheetId="0">#REF!</definedName>
    <definedName name="Data_Opt_Bill5">#REF!</definedName>
    <definedName name="DATA1">'[4]Unit 1'!$I$18:$P$37,'[4]Unit 1'!$I$41:$P$60,'[4]Unit 1'!$I$64:$P$83,'[4]Unit 1'!$I$87:$P$106,'[4]Unit 1'!$I$110:$P$135,'[4]Unit 1'!$I$139:$P$158,'[4]Unit 1'!$I$162:$P$181</definedName>
    <definedName name="DATA10">'[4]Unit 5'!$I$274:$P$293,'[4]Unit 5'!$I$298:$O$298,'[4]Unit 5'!$P$298:$P$312,'[4]Unit 5'!$I$298:$P$477,'[4]Unit 5'!$I$481:$P$500,'[4]Unit 5'!$I$504:$P$871,'[4]Unit 5'!$I$875:$P$888</definedName>
    <definedName name="DATA11">'[4]Unit 6'!$I$18:$P$37,'[4]Unit 6'!$I$41:$P$60,'[4]Unit 6'!$I$64:$P$83,'[4]Unit 6'!$I$87:$P$106,'[4]Unit 6'!$I$110:$P$135,'[4]Unit 6'!$I$139:$K$139,'[4]Unit 6'!$K$139:$P$158,'[4]Unit 6'!$I$139:$P$158,'[4]Unit 6'!$I$162:$N$162,'[4]Unit 6'!$P$163,'[4]Unit 6'!$I$162:$P$181</definedName>
    <definedName name="DATA12">'[4]Unit 6'!$I$274:$P$293,'[4]Unit 6'!$I$298:$P$477,'[4]Unit 6'!$I$481:$P$500,'[4]Unit 6'!$I$504:$P$871,'[4]Unit 6'!$I$875:$P$888</definedName>
    <definedName name="DATA13">'[4]Common Plant'!$I$18:$P$37,'[4]Common Plant'!$I$41:$P$60,'[4]Common Plant'!$I$64:$P$83,'[4]Common Plant'!$I$87:$P$106,'[4]Common Plant'!$I$110:$P$135,'[4]Common Plant'!$I$139:$P$158,'[4]Common Plant'!$I$162:$P$181,'[4]Common Plant'!$I$185:$P$210</definedName>
    <definedName name="DATA14">'[4]Common Plant'!$I$214:$P$237,'[4]Common Plant'!$I$241:$P$270,'[4]Common Plant'!$I$274:$P$293,'[4]Common Plant'!$I$298:$P$477,'[4]Common Plant'!$I$481:$P$500,'[4]Common Plant'!$I$504:$P$871,'[4]Common Plant'!$I$875:$P$888</definedName>
    <definedName name="DATA2">'[4]Unit 1'!$I$185:$P$210,'[4]Unit 1'!$I$214:$P$237,'[4]Unit 1'!$I$241:$P$270,'[4]Unit 1'!$I$274:$P$293,'[4]Unit 1'!$I$298:$P$477,'[4]Unit 1'!$I$481:$P$500,'[4]Unit 1'!$I$504:$P$871,'[4]Unit 1'!$I$875:$P$888</definedName>
    <definedName name="DATA3">'[4]Unit 2'!$I$18:$P$37,'[4]Unit 2'!$I$41:$P$60,'[4]Unit 2'!$I$64:$P$83,'[4]Unit 2'!$I$87:$P$106,'[4]Unit 2'!$I$110:$P$135,'[4]Unit 2'!$I$139:$P$158,'[4]Unit 2'!$I$162:$P$181,'[4]Unit 2'!$I$185:$P$210,'[4]Unit 2'!$I$214:$P$237,'[4]Unit 2'!$I$241:$P$270</definedName>
    <definedName name="DATA4">'[4]Unit 2'!$I$274:$P$293,'[4]Unit 2'!$I$298:$P$477,'[4]Unit 2'!$I$481:$P$500,'[4]Unit 2'!$I$504:$P$871,'[4]Unit 2'!$I$875:$P$888</definedName>
    <definedName name="DATA5">'[4]Unit 3'!$I$18:$P$37,'[4]Unit 3'!$I$41:$P$60,'[4]Unit 3'!$I$64:$P$83,'[4]Unit 3'!$I$87:$P$106,'[4]Unit 3'!$I$110:$P$135,'[4]Unit 3'!$I$139:$P$158,'[4]Unit 3'!$I$162:$P$181,'[4]Unit 3'!$I$185:$P$210,'[4]Unit 3'!$I$214:$P$237,'[4]Unit 3'!$I$241:$P$270</definedName>
    <definedName name="DATA6">'[4]Unit 3'!$I$274:$P$293,'[4]Unit 3'!$I$298:$P$477,'[4]Unit 3'!$I$481:$P$500,'[4]Unit 3'!$I$504:$P$871,'[4]Unit 3'!$I$875:$P$888</definedName>
    <definedName name="DATA7">'[4]Unit 4'!$I$18:$P$37,'[4]Unit 4'!$I$41:$P$60,'[4]Unit 4'!$I$64:$P$83,'[4]Unit 4'!$I$87:$P$106,'[4]Unit 4'!$I$110:$P$135,'[4]Unit 4'!$I$139:$P$158,'[4]Unit 4'!$I$162:$P$181,'[4]Unit 4'!$I$185:$P$210,'[4]Unit 4'!$I$214:$P$237,'[4]Unit 4'!$I$241:$P$270</definedName>
    <definedName name="DATA8">'[4]Unit 4'!$I$274:$P$293,'[4]Unit 4'!$I$298:$P$477,'[4]Unit 4'!$I$481:$P$500,'[4]Unit 4'!$I$504:$P$871,'[4]Unit 4'!$I$875:$P$888</definedName>
    <definedName name="DATA9">'[4]Unit 5'!$I$18:$P$37,'[4]Unit 5'!$I$41:$P$60,'[4]Unit 5'!$I$64:$P$83,'[4]Unit 5'!$I$87:$P$106,'[4]Unit 5'!$I$110:$P$135,'[4]Unit 5'!$I$139:$P$158,'[4]Unit 5'!$I$162:$P$181,'[4]Unit 5'!$I$185:$P$210,'[4]Unit 5'!$I$214:$P$237,'[4]Unit 5'!$I$241:$P$270</definedName>
    <definedName name="DEL_FR_PRELIMS_DETAIL">'[5]FINREP 7'!$G$8,'[5]FINREP 7'!$B$7:$I$71,'[5]FINREP 7'!$M$7:$M$71</definedName>
    <definedName name="DEL_FR_SUMMERY">'[5]FINREP 7'!$D$20,'[5]FINREP 7'!$B$8:$H$8,'[5]FINREP 7'!$L$8,'[5]FINREP 7'!$B$21:$H$45,'[5]FINREP 7'!$G$18:$H$21,'[5]FINREP 7'!$L$18:$L$45,'[5]FINREP 7'!$C$55:$H$70,'[5]FINREP 7'!$L$54:$L$70</definedName>
    <definedName name="Dls">[2]Ein!$C$1143:$C$1162</definedName>
    <definedName name="DUC" localSheetId="0">#REF!</definedName>
    <definedName name="DUC">#REF!</definedName>
    <definedName name="EEE" localSheetId="0">[2]E!#REF!</definedName>
    <definedName name="EEE">[2]E!#REF!</definedName>
    <definedName name="ELC" localSheetId="0">[6]Qm!#REF!</definedName>
    <definedName name="ELC">[6]Qm!#REF!</definedName>
    <definedName name="ELE">[6]Qm!#REF!</definedName>
    <definedName name="ELM">[6]Qm!#REF!</definedName>
    <definedName name="ELS">[6]Qm!#REF!</definedName>
    <definedName name="END_of_PRICE_FIX_SUMMARY" localSheetId="0">#REF!</definedName>
    <definedName name="END_of_PRICE_FIX_SUMMARY">#REF!</definedName>
    <definedName name="Ennd" localSheetId="0">#REF!</definedName>
    <definedName name="Ennd">#REF!</definedName>
    <definedName name="ER" localSheetId="0">#REF!</definedName>
    <definedName name="ER">#REF!</definedName>
    <definedName name="EUR">'[7]Cover SHT'!$B$2</definedName>
    <definedName name="Export_Tender" localSheetId="0">#REF!</definedName>
    <definedName name="Export_Tender">#REF!</definedName>
    <definedName name="EXXX">'[2]10'!$F$129:$F$168</definedName>
    <definedName name="fakt">[8]Activities!#REF!</definedName>
    <definedName name="Fees">SUM(#REF!)</definedName>
    <definedName name="ff" localSheetId="0">#REF!</definedName>
    <definedName name="ff">#REF!</definedName>
    <definedName name="GBP">'[7]Cover SHT'!$B$1</definedName>
    <definedName name="GENERAL" localSheetId="0">#REF!</definedName>
    <definedName name="GENERAL">#REF!</definedName>
    <definedName name="GENERAL_SETTINGS_AND_CONVEYOR__INFORMATION" localSheetId="0">#REF!</definedName>
    <definedName name="GENERAL_SETTINGS_AND_CONVEYOR__INFORMATION">#REF!</definedName>
    <definedName name="GenSetConInfo" localSheetId="0">#REF!</definedName>
    <definedName name="GenSetConInfo">#REF!</definedName>
    <definedName name="GGGG" localSheetId="0">#REF!</definedName>
    <definedName name="GGGG">#REF!</definedName>
    <definedName name="HBL">[3]Re!$D$250:$D$291</definedName>
    <definedName name="HSC">[3]Re!$D$94:$D$145</definedName>
    <definedName name="Impact_Codes" localSheetId="0">#REF!</definedName>
    <definedName name="Impact_Codes">#REF!</definedName>
    <definedName name="ITEM_NOI2____DETAILS_OF_SAVINGS" localSheetId="0">'[9]FR-PROVSNL-SUM-DETAIL'!#REF!</definedName>
    <definedName name="ITEM_NOI2____DETAILS_OF_SAVINGS">'[9]FR-PROVSNL-SUM-DETAIL'!#REF!</definedName>
    <definedName name="LSC">[3]Re!$D$237:$D$248</definedName>
    <definedName name="Main" localSheetId="0">#REF!</definedName>
    <definedName name="Main">#REF!</definedName>
    <definedName name="MATERIALS_ON_SITE">'[9]FR-SUMMERY'!#REF!</definedName>
    <definedName name="MMM" localSheetId="0">#REF!</definedName>
    <definedName name="MMM">#REF!</definedName>
    <definedName name="Module1.CF_Data">#N/A</definedName>
    <definedName name="Module1.Collect_Data">#N/A</definedName>
    <definedName name="mos">#REF!</definedName>
    <definedName name="MotorLocalCost" localSheetId="0">#REF!</definedName>
    <definedName name="MotorLocalCost">#REF!</definedName>
    <definedName name="MXXX">'[2]10'!$F$13:$F$64</definedName>
    <definedName name="Operating_Instructions" localSheetId="0">#REF!</definedName>
    <definedName name="Operating_Instructions">#REF!</definedName>
    <definedName name="OpInst" localSheetId="0">#REF!</definedName>
    <definedName name="OpInst">#REF!</definedName>
    <definedName name="oppps" localSheetId="0">#REF!</definedName>
    <definedName name="oppps">#REF!</definedName>
    <definedName name="PAGE1">#N/A</definedName>
    <definedName name="PR" localSheetId="0">#REF!</definedName>
    <definedName name="PR">#REF!</definedName>
    <definedName name="_xlnm.Print_Area" localSheetId="0">'Cover page'!$A$1:$B$43</definedName>
    <definedName name="_xlnm.Print_Area" localSheetId="2">Security!$A$1:$G$26</definedName>
    <definedName name="_xlnm.Print_Area" localSheetId="1">Summary!$A$1:$D$14</definedName>
    <definedName name="_xlnm.Print_Area">#REF!</definedName>
    <definedName name="Print_Area_MI" localSheetId="0">#REF!</definedName>
    <definedName name="Print_Area_MI">#REF!</definedName>
    <definedName name="Prof_fees" localSheetId="0">#REF!</definedName>
    <definedName name="Prof_fees">#REF!</definedName>
    <definedName name="prot4">#N/A</definedName>
    <definedName name="prot5">#N/A</definedName>
    <definedName name="RBL">[3]Re!$D$147:$D$182</definedName>
    <definedName name="RED">[3]Re!$D$184:$D$235</definedName>
    <definedName name="Ref" localSheetId="0">#REF!</definedName>
    <definedName name="Ref">#REF!</definedName>
    <definedName name="Ress" localSheetId="0">#REF!</definedName>
    <definedName name="Ress">#REF!</definedName>
    <definedName name="Rwvu.all." localSheetId="0" hidden="1">#REF!,#REF!</definedName>
    <definedName name="Rwvu.all." hidden="1">#REF!,#REF!</definedName>
    <definedName name="Rwvu.prices." localSheetId="0" hidden="1">#REF!,#REF!</definedName>
    <definedName name="Rwvu.prices." hidden="1">#REF!,#REF!</definedName>
    <definedName name="Rwvu.summary." localSheetId="0" hidden="1">#REF!</definedName>
    <definedName name="Rwvu.summary." hidden="1">#REF!</definedName>
    <definedName name="s" localSheetId="0">#REF!</definedName>
    <definedName name="s">#REF!</definedName>
    <definedName name="SCOPE_OF_SUPPLY___RESPONSIBILITIES" localSheetId="0">#REF!</definedName>
    <definedName name="SCOPE_OF_SUPPLY___RESPONSIBILITIES">#REF!</definedName>
    <definedName name="ScSupRes" localSheetId="0">#REF!</definedName>
    <definedName name="ScSupRes">#REF!</definedName>
    <definedName name="Seeeet" localSheetId="0">#REF!</definedName>
    <definedName name="Seeeet">#REF!</definedName>
    <definedName name="SHE" localSheetId="0">[2]M!#REF!</definedName>
    <definedName name="SHE">[2]M!#REF!</definedName>
    <definedName name="Siemens" localSheetId="0">#REF!</definedName>
    <definedName name="Siemens">#REF!</definedName>
    <definedName name="solver_adj" localSheetId="0" hidden="1">#REF!</definedName>
    <definedName name="solver_adj" hidden="1">#REF!</definedName>
    <definedName name="solver_drv" hidden="1">1</definedName>
    <definedName name="solver_est" hidden="1">1</definedName>
    <definedName name="solver_itr" hidden="1">100</definedName>
    <definedName name="solver_lin" hidden="1">1</definedName>
    <definedName name="solver_num" hidden="1">0</definedName>
    <definedName name="solver_nwt" hidden="1">1</definedName>
    <definedName name="solver_opt" localSheetId="0" hidden="1">#REF!</definedName>
    <definedName name="solver_opt" hidden="1">#REF!</definedName>
    <definedName name="solver_pre" hidden="1">0.0001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hidden="1">500063</definedName>
    <definedName name="SR" localSheetId="0">#REF!</definedName>
    <definedName name="SR">#REF!</definedName>
    <definedName name="SSS" localSheetId="0">[2]S!#REF!</definedName>
    <definedName name="SSS">[2]S!#REF!</definedName>
    <definedName name="SUBTOTALS" localSheetId="0">#REF!</definedName>
    <definedName name="SUBTOTALS">#REF!</definedName>
    <definedName name="SumFixEnd" localSheetId="0">#REF!</definedName>
    <definedName name="SumFixEnd">#REF!</definedName>
    <definedName name="Swvu.all." localSheetId="0" hidden="1">#REF!</definedName>
    <definedName name="Swvu.all." hidden="1">#REF!</definedName>
    <definedName name="Swvu.prices." localSheetId="0" hidden="1">#REF!</definedName>
    <definedName name="Swvu.prices." hidden="1">#REF!</definedName>
    <definedName name="Swvu.summary." localSheetId="0" hidden="1">#REF!</definedName>
    <definedName name="Swvu.summary." hidden="1">#REF!</definedName>
    <definedName name="SXXX">'[2]10'!$F$71:$F$122</definedName>
    <definedName name="THAT">[1]DCF!$CB$3:$CC$88</definedName>
    <definedName name="THIS">[1]DCF!$CB$3:$CB$90</definedName>
    <definedName name="TRANSFER" localSheetId="0">#REF!</definedName>
    <definedName name="TRANSFER">#REF!</definedName>
    <definedName name="UNIT_1" localSheetId="0">#REF!</definedName>
    <definedName name="UNIT_1">#REF!</definedName>
    <definedName name="UNIT_2" localSheetId="0">#REF!</definedName>
    <definedName name="UNIT_2">#REF!</definedName>
    <definedName name="UNIT_3" localSheetId="0">#REF!</definedName>
    <definedName name="UNIT_3">#REF!</definedName>
    <definedName name="UNIT_4" localSheetId="0">#REF!</definedName>
    <definedName name="UNIT_4">#REF!</definedName>
    <definedName name="UNIT_7" localSheetId="0">#REF!</definedName>
    <definedName name="UNIT_7">#REF!</definedName>
    <definedName name="UNIT_8" localSheetId="0">#REF!</definedName>
    <definedName name="UNIT_8">#REF!</definedName>
    <definedName name="unprot4">#N/A</definedName>
    <definedName name="update2">#N/A</definedName>
    <definedName name="USD_Rate" localSheetId="0">#REF!</definedName>
    <definedName name="USD_Rate">#REF!</definedName>
    <definedName name="wvu.all.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prices.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summary.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Z_07E28E77_F6FA_11D1_8C51_444553540000_.wvu.Cols" localSheetId="0" hidden="1">#REF!,#REF!</definedName>
    <definedName name="Z_07E28E77_F6FA_11D1_8C51_444553540000_.wvu.Cols" hidden="1">#REF!,#REF!</definedName>
    <definedName name="Z_07E28E80_F6FA_11D1_8C51_444553540000_.wvu.Cols" localSheetId="0" hidden="1">#REF!,#REF!</definedName>
    <definedName name="Z_07E28E80_F6FA_11D1_8C51_444553540000_.wvu.Cols" hidden="1">#REF!,#REF!</definedName>
    <definedName name="Z_07E28E85_F6FA_11D1_8C51_444553540000_.wvu.Cols" localSheetId="0" hidden="1">#REF!</definedName>
    <definedName name="Z_07E28E85_F6FA_11D1_8C51_444553540000_.wvu.Cols" hidden="1">#REF!</definedName>
    <definedName name="Z_0F778F74_F6F1_11D1_8C51_444553540000_.wvu.Cols" localSheetId="0" hidden="1">#REF!,#REF!</definedName>
    <definedName name="Z_0F778F74_F6F1_11D1_8C51_444553540000_.wvu.Cols" hidden="1">#REF!,#REF!</definedName>
    <definedName name="Z_0F778F7D_F6F1_11D1_8C51_444553540000_.wvu.Cols" localSheetId="0" hidden="1">#REF!,#REF!</definedName>
    <definedName name="Z_0F778F7D_F6F1_11D1_8C51_444553540000_.wvu.Cols" hidden="1">#REF!,#REF!</definedName>
    <definedName name="Z_0F778F82_F6F1_11D1_8C51_444553540000_.wvu.Cols" localSheetId="0" hidden="1">#REF!</definedName>
    <definedName name="Z_0F778F82_F6F1_11D1_8C51_444553540000_.wvu.Cols" hidden="1">#REF!</definedName>
    <definedName name="Z_1BB37995_F9EC_11D1_8C51_444553540000_.wvu.Cols" localSheetId="0" hidden="1">#REF!,#REF!</definedName>
    <definedName name="Z_1BB37995_F9EC_11D1_8C51_444553540000_.wvu.Cols" hidden="1">#REF!,#REF!</definedName>
    <definedName name="Z_1BB3799E_F9EC_11D1_8C51_444553540000_.wvu.Cols" localSheetId="0" hidden="1">#REF!,#REF!</definedName>
    <definedName name="Z_1BB3799E_F9EC_11D1_8C51_444553540000_.wvu.Cols" hidden="1">#REF!,#REF!</definedName>
    <definedName name="Z_1BB379A3_F9EC_11D1_8C51_444553540000_.wvu.Cols" localSheetId="0" hidden="1">#REF!</definedName>
    <definedName name="Z_1BB379A3_F9EC_11D1_8C51_444553540000_.wvu.Cols" hidden="1">#REF!</definedName>
    <definedName name="Z_1C8D1AB5_F70D_11D1_8C51_444553540000_.wvu.Cols" localSheetId="0" hidden="1">#REF!,#REF!</definedName>
    <definedName name="Z_1C8D1AB5_F70D_11D1_8C51_444553540000_.wvu.Cols" hidden="1">#REF!,#REF!</definedName>
    <definedName name="Z_1C8D1ABE_F70D_11D1_8C51_444553540000_.wvu.Cols" localSheetId="0" hidden="1">#REF!,#REF!</definedName>
    <definedName name="Z_1C8D1ABE_F70D_11D1_8C51_444553540000_.wvu.Cols" hidden="1">#REF!,#REF!</definedName>
    <definedName name="Z_1C8D1AC3_F70D_11D1_8C51_444553540000_.wvu.Cols" localSheetId="0" hidden="1">#REF!</definedName>
    <definedName name="Z_1C8D1AC3_F70D_11D1_8C51_444553540000_.wvu.Cols" hidden="1">#REF!</definedName>
    <definedName name="Z_201040E3_EFFE_11D1_A0B0_00A0246C5A5D_.wvu.Cols" localSheetId="0" hidden="1">#REF!,#REF!</definedName>
    <definedName name="Z_201040E3_EFFE_11D1_A0B0_00A0246C5A5D_.wvu.Cols" hidden="1">#REF!,#REF!</definedName>
    <definedName name="Z_201040EC_EFFE_11D1_A0B0_00A0246C5A5D_.wvu.Cols" localSheetId="0" hidden="1">#REF!,#REF!</definedName>
    <definedName name="Z_201040EC_EFFE_11D1_A0B0_00A0246C5A5D_.wvu.Cols" hidden="1">#REF!,#REF!</definedName>
    <definedName name="Z_201040F1_EFFE_11D1_A0B0_00A0246C5A5D_.wvu.Cols" localSheetId="0" hidden="1">#REF!</definedName>
    <definedName name="Z_201040F1_EFFE_11D1_A0B0_00A0246C5A5D_.wvu.Cols" hidden="1">#REF!</definedName>
    <definedName name="Z_2F9A8219_FAB3_11D1_8C51_444553540000_.wvu.Cols" localSheetId="0" hidden="1">#REF!,#REF!</definedName>
    <definedName name="Z_2F9A8219_FAB3_11D1_8C51_444553540000_.wvu.Cols" hidden="1">#REF!,#REF!</definedName>
    <definedName name="Z_2F9A8222_FAB3_11D1_8C51_444553540000_.wvu.Cols" localSheetId="0" hidden="1">#REF!,#REF!</definedName>
    <definedName name="Z_2F9A8222_FAB3_11D1_8C51_444553540000_.wvu.Cols" hidden="1">#REF!,#REF!</definedName>
    <definedName name="Z_2F9A8227_FAB3_11D1_8C51_444553540000_.wvu.Cols" localSheetId="0" hidden="1">#REF!</definedName>
    <definedName name="Z_2F9A8227_FAB3_11D1_8C51_444553540000_.wvu.Cols" hidden="1">#REF!</definedName>
    <definedName name="Z_36EC52B6_F657_11D1_8C51_444553540000_.wvu.Cols" localSheetId="0" hidden="1">#REF!,#REF!</definedName>
    <definedName name="Z_36EC52B6_F657_11D1_8C51_444553540000_.wvu.Cols" hidden="1">#REF!,#REF!</definedName>
    <definedName name="Z_36EC52C0_F657_11D1_8C51_444553540000_.wvu.Cols" localSheetId="0" hidden="1">#REF!,#REF!</definedName>
    <definedName name="Z_36EC52C0_F657_11D1_8C51_444553540000_.wvu.Cols" hidden="1">#REF!,#REF!</definedName>
    <definedName name="Z_36EC52C6_F657_11D1_8C51_444553540000_.wvu.Cols" localSheetId="0" hidden="1">#REF!</definedName>
    <definedName name="Z_36EC52C6_F657_11D1_8C51_444553540000_.wvu.Cols" hidden="1">#REF!</definedName>
    <definedName name="Z_42D42DD2_F3CA_11D1_8C51_444553540000_.wvu.Cols" localSheetId="0" hidden="1">#REF!,#REF!</definedName>
    <definedName name="Z_42D42DD2_F3CA_11D1_8C51_444553540000_.wvu.Cols" hidden="1">#REF!,#REF!</definedName>
    <definedName name="Z_42D42DDB_F3CA_11D1_8C51_444553540000_.wvu.Cols" localSheetId="0" hidden="1">#REF!,#REF!</definedName>
    <definedName name="Z_42D42DDB_F3CA_11D1_8C51_444553540000_.wvu.Cols" hidden="1">#REF!,#REF!</definedName>
    <definedName name="Z_42D42DE0_F3CA_11D1_8C51_444553540000_.wvu.Cols" localSheetId="0" hidden="1">#REF!</definedName>
    <definedName name="Z_42D42DE0_F3CA_11D1_8C51_444553540000_.wvu.Cols" hidden="1">#REF!</definedName>
    <definedName name="Z_5488E252_F3A7_11D1_8C51_444553540000_.wvu.Cols" localSheetId="0" hidden="1">#REF!,#REF!</definedName>
    <definedName name="Z_5488E252_F3A7_11D1_8C51_444553540000_.wvu.Cols" hidden="1">#REF!,#REF!</definedName>
    <definedName name="Z_5488E25B_F3A7_11D1_8C51_444553540000_.wvu.Cols" localSheetId="0" hidden="1">#REF!,#REF!</definedName>
    <definedName name="Z_5488E25B_F3A7_11D1_8C51_444553540000_.wvu.Cols" hidden="1">#REF!,#REF!</definedName>
    <definedName name="Z_5488E260_F3A7_11D1_8C51_444553540000_.wvu.Cols" localSheetId="0" hidden="1">#REF!</definedName>
    <definedName name="Z_5488E260_F3A7_11D1_8C51_444553540000_.wvu.Cols" hidden="1">#REF!</definedName>
    <definedName name="Z_57011824_F624_11D1_8C51_444553540000_.wvu.Cols" localSheetId="0" hidden="1">#REF!,#REF!</definedName>
    <definedName name="Z_57011824_F624_11D1_8C51_444553540000_.wvu.Cols" hidden="1">#REF!,#REF!</definedName>
    <definedName name="Z_5701182E_F624_11D1_8C51_444553540000_.wvu.Cols" localSheetId="0" hidden="1">#REF!,#REF!</definedName>
    <definedName name="Z_5701182E_F624_11D1_8C51_444553540000_.wvu.Cols" hidden="1">#REF!,#REF!</definedName>
    <definedName name="Z_57011834_F624_11D1_8C51_444553540000_.wvu.Cols" localSheetId="0" hidden="1">#REF!</definedName>
    <definedName name="Z_57011834_F624_11D1_8C51_444553540000_.wvu.Cols" hidden="1">#REF!</definedName>
    <definedName name="Z_7C7048D6_F613_11D1_8C51_444553540000_.wvu.Cols" localSheetId="0" hidden="1">#REF!,#REF!</definedName>
    <definedName name="Z_7C7048D6_F613_11D1_8C51_444553540000_.wvu.Cols" hidden="1">#REF!,#REF!</definedName>
    <definedName name="Z_7C7048E0_F613_11D1_8C51_444553540000_.wvu.Cols" localSheetId="0" hidden="1">#REF!,#REF!</definedName>
    <definedName name="Z_7C7048E0_F613_11D1_8C51_444553540000_.wvu.Cols" hidden="1">#REF!,#REF!</definedName>
    <definedName name="Z_7C7048E6_F613_11D1_8C51_444553540000_.wvu.Cols" localSheetId="0" hidden="1">#REF!</definedName>
    <definedName name="Z_7C7048E6_F613_11D1_8C51_444553540000_.wvu.Cols" hidden="1">#REF!</definedName>
    <definedName name="Z_88CD029A_F928_11D1_8C51_444553540000_.wvu.Cols" localSheetId="0" hidden="1">#REF!,#REF!</definedName>
    <definedName name="Z_88CD029A_F928_11D1_8C51_444553540000_.wvu.Cols" hidden="1">#REF!,#REF!</definedName>
    <definedName name="Z_88CD02A3_F928_11D1_8C51_444553540000_.wvu.Cols" localSheetId="0" hidden="1">#REF!,#REF!</definedName>
    <definedName name="Z_88CD02A3_F928_11D1_8C51_444553540000_.wvu.Cols" hidden="1">#REF!,#REF!</definedName>
    <definedName name="Z_88CD02A8_F928_11D1_8C51_444553540000_.wvu.Cols" localSheetId="0" hidden="1">#REF!</definedName>
    <definedName name="Z_88CD02A8_F928_11D1_8C51_444553540000_.wvu.Cols" hidden="1">#REF!</definedName>
    <definedName name="Z_96929736_F6C3_11D1_8C51_444553540000_.wvu.Cols" localSheetId="0" hidden="1">#REF!,#REF!</definedName>
    <definedName name="Z_96929736_F6C3_11D1_8C51_444553540000_.wvu.Cols" hidden="1">#REF!,#REF!</definedName>
    <definedName name="Z_96929740_F6C3_11D1_8C51_444553540000_.wvu.Cols" localSheetId="0" hidden="1">#REF!,#REF!</definedName>
    <definedName name="Z_96929740_F6C3_11D1_8C51_444553540000_.wvu.Cols" hidden="1">#REF!,#REF!</definedName>
    <definedName name="Z_96929746_F6C3_11D1_8C51_444553540000_.wvu.Cols" localSheetId="0" hidden="1">#REF!</definedName>
    <definedName name="Z_96929746_F6C3_11D1_8C51_444553540000_.wvu.Cols" hidden="1">#REF!</definedName>
    <definedName name="Z_98F27197_11A4_11D2_8C51_444553540000_.wvu.Cols" localSheetId="0" hidden="1">#REF!,#REF!</definedName>
    <definedName name="Z_98F27197_11A4_11D2_8C51_444553540000_.wvu.Cols" hidden="1">#REF!,#REF!</definedName>
    <definedName name="Z_98F271A0_11A4_11D2_8C51_444553540000_.wvu.Cols" localSheetId="0" hidden="1">#REF!,#REF!</definedName>
    <definedName name="Z_98F271A0_11A4_11D2_8C51_444553540000_.wvu.Cols" hidden="1">#REF!,#REF!</definedName>
    <definedName name="Z_98F271A5_11A4_11D2_8C51_444553540000_.wvu.Cols" localSheetId="0" hidden="1">#REF!</definedName>
    <definedName name="Z_98F271A5_11A4_11D2_8C51_444553540000_.wvu.Cols" hidden="1">#REF!</definedName>
    <definedName name="Z_AD5D9037_FB84_11D1_8C51_444553540000_.wvu.Cols" localSheetId="0" hidden="1">#REF!,#REF!</definedName>
    <definedName name="Z_AD5D9037_FB84_11D1_8C51_444553540000_.wvu.Cols" hidden="1">#REF!,#REF!</definedName>
    <definedName name="Z_AD5D9040_FB84_11D1_8C51_444553540000_.wvu.Cols" localSheetId="0" hidden="1">#REF!,#REF!</definedName>
    <definedName name="Z_AD5D9040_FB84_11D1_8C51_444553540000_.wvu.Cols" hidden="1">#REF!,#REF!</definedName>
    <definedName name="Z_AD5D9045_FB84_11D1_8C51_444553540000_.wvu.Cols" localSheetId="0" hidden="1">#REF!</definedName>
    <definedName name="Z_AD5D9045_FB84_11D1_8C51_444553540000_.wvu.Cols" hidden="1">#REF!</definedName>
    <definedName name="Z_ADC94474_F55C_11D1_8C51_444553540000_.wvu.Cols" localSheetId="0" hidden="1">#REF!,#REF!</definedName>
    <definedName name="Z_ADC94474_F55C_11D1_8C51_444553540000_.wvu.Cols" hidden="1">#REF!,#REF!</definedName>
    <definedName name="Z_ADC9447D_F55C_11D1_8C51_444553540000_.wvu.Cols" localSheetId="0" hidden="1">#REF!,#REF!</definedName>
    <definedName name="Z_ADC9447D_F55C_11D1_8C51_444553540000_.wvu.Cols" hidden="1">#REF!,#REF!</definedName>
    <definedName name="Z_ADC94482_F55C_11D1_8C51_444553540000_.wvu.Cols" localSheetId="0" hidden="1">#REF!</definedName>
    <definedName name="Z_ADC94482_F55C_11D1_8C51_444553540000_.wvu.Cols" hidden="1">#REF!</definedName>
    <definedName name="Z_C772F4DA_F46C_11D1_8C51_444553540000_.wvu.Cols" localSheetId="0" hidden="1">#REF!,#REF!</definedName>
    <definedName name="Z_C772F4DA_F46C_11D1_8C51_444553540000_.wvu.Cols" hidden="1">#REF!,#REF!</definedName>
    <definedName name="Z_C772F4E3_F46C_11D1_8C51_444553540000_.wvu.Cols" localSheetId="0" hidden="1">#REF!,#REF!</definedName>
    <definedName name="Z_C772F4E3_F46C_11D1_8C51_444553540000_.wvu.Cols" hidden="1">#REF!,#REF!</definedName>
    <definedName name="Z_C772F4E8_F46C_11D1_8C51_444553540000_.wvu.Cols" localSheetId="0" hidden="1">#REF!</definedName>
    <definedName name="Z_C772F4E8_F46C_11D1_8C51_444553540000_.wvu.Cols" hidden="1">#REF!</definedName>
    <definedName name="Z_DD23A3E7_1197_11D2_8C51_444553540000_.wvu.Cols" localSheetId="0" hidden="1">#REF!,#REF!</definedName>
    <definedName name="Z_DD23A3E7_1197_11D2_8C51_444553540000_.wvu.Cols" hidden="1">#REF!,#REF!</definedName>
    <definedName name="Z_DD23A3F0_1197_11D2_8C51_444553540000_.wvu.Cols" localSheetId="0" hidden="1">#REF!,#REF!</definedName>
    <definedName name="Z_DD23A3F0_1197_11D2_8C51_444553540000_.wvu.Cols" hidden="1">#REF!,#REF!</definedName>
    <definedName name="Z_DD23A3F5_1197_11D2_8C51_444553540000_.wvu.Cols" localSheetId="0" hidden="1">#REF!</definedName>
    <definedName name="Z_DD23A3F5_1197_11D2_8C51_444553540000_.wvu.Cols" hidden="1">#REF!</definedName>
    <definedName name="Z_E1908297_FB98_11D1_8C51_444553540000_.wvu.Cols" localSheetId="0" hidden="1">#REF!,#REF!</definedName>
    <definedName name="Z_E1908297_FB98_11D1_8C51_444553540000_.wvu.Cols" hidden="1">#REF!,#REF!</definedName>
    <definedName name="Z_E19082A0_FB98_11D1_8C51_444553540000_.wvu.Cols" localSheetId="0" hidden="1">#REF!,#REF!</definedName>
    <definedName name="Z_E19082A0_FB98_11D1_8C51_444553540000_.wvu.Cols" hidden="1">#REF!,#REF!</definedName>
    <definedName name="Z_E19082A5_FB98_11D1_8C51_444553540000_.wvu.Cols" localSheetId="0" hidden="1">#REF!</definedName>
    <definedName name="Z_E19082A5_FB98_11D1_8C51_444553540000_.wvu.Cols" hidden="1">#REF!</definedName>
    <definedName name="Z_E23C3916_F64C_11D1_8C51_444553540000_.wvu.Cols" localSheetId="0" hidden="1">#REF!,#REF!</definedName>
    <definedName name="Z_E23C3916_F64C_11D1_8C51_444553540000_.wvu.Cols" hidden="1">#REF!,#REF!</definedName>
    <definedName name="Z_E23C3920_F64C_11D1_8C51_444553540000_.wvu.Cols" localSheetId="0" hidden="1">#REF!,#REF!</definedName>
    <definedName name="Z_E23C3920_F64C_11D1_8C51_444553540000_.wvu.Cols" hidden="1">#REF!,#REF!</definedName>
    <definedName name="Z_E23C3926_F64C_11D1_8C51_444553540000_.wvu.Cols" localSheetId="0" hidden="1">#REF!</definedName>
    <definedName name="Z_E23C3926_F64C_11D1_8C51_444553540000_.wvu.Cols" hidden="1">#REF!</definedName>
    <definedName name="Z_E23C3926_F64C_11D1_8C51_444553540000_.wvu.Rows" localSheetId="0" hidden="1">#REF!</definedName>
    <definedName name="Z_E23C3926_F64C_11D1_8C51_444553540000_.wvu.Rows" hidden="1">#REF!</definedName>
    <definedName name="Z_E9F13515_FA03_11D1_8C51_444553540000_.wvu.Cols" localSheetId="0" hidden="1">#REF!,#REF!</definedName>
    <definedName name="Z_E9F13515_FA03_11D1_8C51_444553540000_.wvu.Cols" hidden="1">#REF!,#REF!</definedName>
    <definedName name="Z_E9F1351E_FA03_11D1_8C51_444553540000_.wvu.Cols" localSheetId="0" hidden="1">#REF!,#REF!</definedName>
    <definedName name="Z_E9F1351E_FA03_11D1_8C51_444553540000_.wvu.Cols" hidden="1">#REF!,#REF!</definedName>
    <definedName name="Z_E9F13523_FA03_11D1_8C51_444553540000_.wvu.Cols" localSheetId="0" hidden="1">#REF!</definedName>
    <definedName name="Z_E9F13523_FA03_11D1_8C51_444553540000_.wvu.Cols" hidden="1">#REF!</definedName>
    <definedName name="Z_F7CC403E_074D_11D2_8C51_444553540000_.wvu.Cols" localSheetId="0" hidden="1">#REF!,#REF!</definedName>
    <definedName name="Z_F7CC403E_074D_11D2_8C51_444553540000_.wvu.Cols" hidden="1">#REF!,#REF!</definedName>
    <definedName name="Z_F7CC4047_074D_11D2_8C51_444553540000_.wvu.Cols" localSheetId="0" hidden="1">#REF!,#REF!</definedName>
    <definedName name="Z_F7CC4047_074D_11D2_8C51_444553540000_.wvu.Cols" hidden="1">#REF!,#REF!</definedName>
    <definedName name="Z_F7CC404C_074D_11D2_8C51_444553540000_.wvu.Cols" localSheetId="0" hidden="1">#REF!</definedName>
    <definedName name="Z_F7CC404C_074D_11D2_8C51_444553540000_.wvu.Cols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2" l="1"/>
  <c r="D11" i="5" s="1"/>
  <c r="G18" i="2"/>
  <c r="G16" i="2"/>
  <c r="D9" i="5" s="1"/>
  <c r="G12" i="2"/>
  <c r="G10" i="2"/>
  <c r="D7" i="5" s="1"/>
  <c r="D13" i="5" l="1"/>
  <c r="G25" i="2"/>
</calcChain>
</file>

<file path=xl/sharedStrings.xml><?xml version="1.0" encoding="utf-8"?>
<sst xmlns="http://schemas.openxmlformats.org/spreadsheetml/2006/main" count="44" uniqueCount="30">
  <si>
    <t>QTY</t>
  </si>
  <si>
    <t>BILLS OF QUANTITIES</t>
  </si>
  <si>
    <t>REQUEST FOR TENDER</t>
  </si>
  <si>
    <t xml:space="preserve">TENDERER’S NAME:  </t>
  </si>
  <si>
    <r>
      <t>TOTAL OF THE PRICES:  IN ZAR</t>
    </r>
    <r>
      <rPr>
        <b/>
        <sz val="9"/>
        <rFont val="Arial"/>
        <family val="2"/>
      </rPr>
      <t xml:space="preserve"> (excluding VAT)</t>
    </r>
  </si>
  <si>
    <t>TOTAL OF THE PRICES IN WORDS</t>
  </si>
  <si>
    <t>DATE :</t>
  </si>
  <si>
    <t>FULL NAMES OF SIGNATORY:</t>
  </si>
  <si>
    <t>DESIGNATION OF SIGNATORY:</t>
  </si>
  <si>
    <t>SIGNATURE :</t>
  </si>
  <si>
    <t>SILIMELA SUBSTATION SECURITY</t>
  </si>
  <si>
    <t>NTCSA TRANSMISSION - MPUMALANGA PORTFOLIO</t>
  </si>
  <si>
    <t>UNIT</t>
  </si>
  <si>
    <t>RATE</t>
  </si>
  <si>
    <t>TOTAL AMOUNT</t>
  </si>
  <si>
    <t>DESCRIPTION</t>
  </si>
  <si>
    <t>NTCSA SILIMELA SUB STATION</t>
  </si>
  <si>
    <t>SECURITY</t>
  </si>
  <si>
    <t>ITEM NO</t>
  </si>
  <si>
    <t>ARMED SECURITY GUARDS</t>
  </si>
  <si>
    <t>UNARMED SECURITY GUARDS</t>
  </si>
  <si>
    <t>VEHICLE</t>
  </si>
  <si>
    <t xml:space="preserve">                  SECTION 1</t>
  </si>
  <si>
    <t>6 x Day Shift Grade C - Unarmed security to safeguard the Substation</t>
  </si>
  <si>
    <t>6 x Night Shift Grade-C - Unarmed security to safeguard the Substation</t>
  </si>
  <si>
    <t>2 x Day Shift Grade C - Armed Security Officer to safeguard the Substation</t>
  </si>
  <si>
    <t>Months</t>
  </si>
  <si>
    <t>1 x Armed Response / Escort vehicle 4x4 (Bakkie)</t>
  </si>
  <si>
    <t>2 x Night Shift Grade C - Armed Security Officer to safeguard the Substation</t>
  </si>
  <si>
    <t xml:space="preserve">                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</si>
</sst>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164" formatCode="dd\-mmm\-yy_)"/>
    <numFmt numFmtId="165" formatCode="###\ ###\ ##0\ \ &quot;RAND&quot;;\-###\ ###\ ##0\ &quot;RAND&quot;"/>
  </numFmts>
  <fonts count="16" x14ac:knownFonts="1">
    <font>
      <sz val="11"/>
      <color theme="1"/>
      <name val="Calibri"/>
      <family val="2"/>
      <scheme val="minor"/>
    </font>
    <font>
      <sz val="10"/>
      <name val="Helv"/>
    </font>
    <font>
      <b/>
      <sz val="20"/>
      <name val="Arial"/>
      <family val="2"/>
    </font>
    <font>
      <sz val="26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4"/>
      <color indexed="10"/>
      <name val="Arial"/>
      <family val="2"/>
    </font>
    <font>
      <b/>
      <u/>
      <sz val="14"/>
      <name val="Arial"/>
      <family val="2"/>
    </font>
    <font>
      <b/>
      <sz val="10"/>
      <color indexed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465926084170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164" fontId="1" fillId="0" borderId="0"/>
  </cellStyleXfs>
  <cellXfs count="121">
    <xf numFmtId="0" fontId="0" fillId="0" borderId="0" xfId="0"/>
    <xf numFmtId="164" fontId="1" fillId="0" borderId="0" xfId="2"/>
    <xf numFmtId="164" fontId="1" fillId="0" borderId="8" xfId="2" applyBorder="1"/>
    <xf numFmtId="164" fontId="1" fillId="0" borderId="9" xfId="2" applyBorder="1"/>
    <xf numFmtId="164" fontId="2" fillId="0" borderId="8" xfId="2" applyFont="1" applyBorder="1" applyAlignment="1">
      <alignment horizontal="centerContinuous" vertical="center"/>
    </xf>
    <xf numFmtId="164" fontId="3" fillId="0" borderId="9" xfId="2" applyFont="1" applyBorder="1" applyAlignment="1">
      <alignment horizontal="centerContinuous" vertical="center"/>
    </xf>
    <xf numFmtId="164" fontId="2" fillId="2" borderId="8" xfId="2" applyFont="1" applyFill="1" applyBorder="1" applyAlignment="1">
      <alignment horizontal="centerContinuous" vertical="center"/>
    </xf>
    <xf numFmtId="164" fontId="2" fillId="2" borderId="9" xfId="2" applyFont="1" applyFill="1" applyBorder="1" applyAlignment="1">
      <alignment horizontal="centerContinuous" vertical="center"/>
    </xf>
    <xf numFmtId="164" fontId="2" fillId="0" borderId="9" xfId="2" applyFont="1" applyBorder="1" applyAlignment="1">
      <alignment horizontal="centerContinuous" vertical="center"/>
    </xf>
    <xf numFmtId="164" fontId="4" fillId="0" borderId="8" xfId="2" applyFont="1" applyBorder="1" applyAlignment="1">
      <alignment horizontal="center" vertical="center"/>
    </xf>
    <xf numFmtId="164" fontId="4" fillId="0" borderId="9" xfId="2" applyFont="1" applyBorder="1" applyAlignment="1">
      <alignment horizontal="center" vertical="center"/>
    </xf>
    <xf numFmtId="164" fontId="4" fillId="0" borderId="8" xfId="2" applyFont="1" applyBorder="1" applyAlignment="1">
      <alignment horizontal="left" vertical="center"/>
    </xf>
    <xf numFmtId="164" fontId="5" fillId="0" borderId="9" xfId="2" applyFont="1" applyBorder="1" applyAlignment="1">
      <alignment vertical="center"/>
    </xf>
    <xf numFmtId="164" fontId="4" fillId="3" borderId="9" xfId="2" applyFont="1" applyFill="1" applyBorder="1" applyAlignment="1" applyProtection="1">
      <alignment horizontal="left" vertical="center"/>
      <protection locked="0"/>
    </xf>
    <xf numFmtId="164" fontId="6" fillId="0" borderId="9" xfId="2" applyFont="1" applyBorder="1" applyAlignment="1">
      <alignment horizontal="left" vertical="center"/>
    </xf>
    <xf numFmtId="164" fontId="4" fillId="0" borderId="8" xfId="2" applyFont="1" applyBorder="1" applyAlignment="1">
      <alignment vertical="center"/>
    </xf>
    <xf numFmtId="164" fontId="4" fillId="3" borderId="9" xfId="2" applyFont="1" applyFill="1" applyBorder="1" applyAlignment="1" applyProtection="1">
      <alignment horizontal="left" vertical="center" wrapText="1"/>
      <protection locked="0"/>
    </xf>
    <xf numFmtId="165" fontId="7" fillId="3" borderId="9" xfId="2" applyNumberFormat="1" applyFont="1" applyFill="1" applyBorder="1" applyAlignment="1" applyProtection="1">
      <alignment horizontal="justify" vertical="center"/>
      <protection locked="0"/>
    </xf>
    <xf numFmtId="164" fontId="5" fillId="0" borderId="8" xfId="2" applyFont="1" applyBorder="1" applyAlignment="1">
      <alignment horizontal="left" vertical="top" indent="1"/>
    </xf>
    <xf numFmtId="164" fontId="8" fillId="0" borderId="9" xfId="2" applyFont="1" applyBorder="1" applyAlignment="1">
      <alignment horizontal="justify" vertical="center"/>
    </xf>
    <xf numFmtId="164" fontId="5" fillId="0" borderId="8" xfId="2" applyFont="1" applyBorder="1" applyAlignment="1">
      <alignment horizontal="left" vertical="center" indent="3"/>
    </xf>
    <xf numFmtId="164" fontId="5" fillId="0" borderId="8" xfId="2" applyFont="1" applyBorder="1" applyAlignment="1">
      <alignment horizontal="left" vertical="center"/>
    </xf>
    <xf numFmtId="14" fontId="4" fillId="3" borderId="9" xfId="2" applyNumberFormat="1" applyFont="1" applyFill="1" applyBorder="1" applyAlignment="1" applyProtection="1">
      <alignment horizontal="left" vertical="center"/>
      <protection locked="0"/>
    </xf>
    <xf numFmtId="164" fontId="1" fillId="0" borderId="8" xfId="2" applyBorder="1" applyAlignment="1">
      <alignment vertical="center"/>
    </xf>
    <xf numFmtId="164" fontId="10" fillId="0" borderId="8" xfId="2" applyFont="1" applyBorder="1" applyAlignment="1">
      <alignment vertical="center"/>
    </xf>
    <xf numFmtId="164" fontId="10" fillId="0" borderId="9" xfId="2" applyFont="1" applyBorder="1" applyAlignment="1">
      <alignment vertical="center"/>
    </xf>
    <xf numFmtId="164" fontId="1" fillId="0" borderId="9" xfId="2" applyBorder="1" applyAlignment="1">
      <alignment vertical="center"/>
    </xf>
    <xf numFmtId="164" fontId="1" fillId="0" borderId="10" xfId="2" applyBorder="1" applyAlignment="1">
      <alignment vertical="center"/>
    </xf>
    <xf numFmtId="164" fontId="6" fillId="0" borderId="11" xfId="2" applyFont="1" applyBorder="1" applyAlignment="1">
      <alignment horizontal="left" vertical="center"/>
    </xf>
    <xf numFmtId="0" fontId="11" fillId="0" borderId="0" xfId="0" applyFont="1"/>
    <xf numFmtId="0" fontId="12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3" fillId="0" borderId="35" xfId="0" applyFont="1" applyBorder="1" applyAlignment="1">
      <alignment horizontal="center"/>
    </xf>
    <xf numFmtId="0" fontId="13" fillId="0" borderId="35" xfId="0" applyFont="1" applyBorder="1"/>
    <xf numFmtId="0" fontId="13" fillId="0" borderId="36" xfId="0" applyFont="1" applyBorder="1"/>
    <xf numFmtId="0" fontId="15" fillId="0" borderId="37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/>
    </xf>
    <xf numFmtId="0" fontId="14" fillId="0" borderId="15" xfId="0" applyFont="1" applyBorder="1"/>
    <xf numFmtId="0" fontId="14" fillId="0" borderId="15" xfId="0" applyFont="1" applyBorder="1" applyProtection="1">
      <protection locked="0"/>
    </xf>
    <xf numFmtId="0" fontId="14" fillId="0" borderId="22" xfId="0" applyFont="1" applyBorder="1"/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/>
    </xf>
    <xf numFmtId="0" fontId="14" fillId="0" borderId="25" xfId="0" applyFont="1" applyBorder="1" applyAlignment="1">
      <alignment horizontal="center" vertical="center"/>
    </xf>
    <xf numFmtId="44" fontId="14" fillId="0" borderId="25" xfId="0" applyNumberFormat="1" applyFont="1" applyBorder="1" applyProtection="1">
      <protection locked="0"/>
    </xf>
    <xf numFmtId="44" fontId="14" fillId="0" borderId="26" xfId="0" applyNumberFormat="1" applyFont="1" applyBorder="1"/>
    <xf numFmtId="0" fontId="14" fillId="0" borderId="17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/>
    </xf>
    <xf numFmtId="0" fontId="14" fillId="0" borderId="16" xfId="0" applyFont="1" applyBorder="1" applyAlignment="1">
      <alignment horizontal="center" vertical="center"/>
    </xf>
    <xf numFmtId="44" fontId="14" fillId="0" borderId="16" xfId="0" applyNumberFormat="1" applyFont="1" applyBorder="1" applyProtection="1">
      <protection locked="0"/>
    </xf>
    <xf numFmtId="44" fontId="14" fillId="0" borderId="23" xfId="0" applyNumberFormat="1" applyFont="1" applyBorder="1"/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44" fontId="14" fillId="0" borderId="2" xfId="0" applyNumberFormat="1" applyFont="1" applyBorder="1" applyProtection="1">
      <protection locked="0"/>
    </xf>
    <xf numFmtId="44" fontId="14" fillId="0" borderId="3" xfId="0" applyNumberFormat="1" applyFont="1" applyBorder="1"/>
    <xf numFmtId="0" fontId="14" fillId="0" borderId="19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12" xfId="0" applyFont="1" applyBorder="1" applyAlignment="1">
      <alignment horizontal="center" vertical="center"/>
    </xf>
    <xf numFmtId="44" fontId="14" fillId="0" borderId="12" xfId="0" applyNumberFormat="1" applyFont="1" applyBorder="1" applyProtection="1">
      <protection locked="0"/>
    </xf>
    <xf numFmtId="44" fontId="14" fillId="0" borderId="20" xfId="0" applyNumberFormat="1" applyFont="1" applyBorder="1"/>
    <xf numFmtId="0" fontId="14" fillId="0" borderId="0" xfId="0" applyFont="1" applyProtection="1">
      <protection locked="0"/>
    </xf>
    <xf numFmtId="0" fontId="14" fillId="0" borderId="12" xfId="0" applyFont="1" applyBorder="1" applyProtection="1">
      <protection locked="0"/>
    </xf>
    <xf numFmtId="0" fontId="14" fillId="0" borderId="20" xfId="0" applyFont="1" applyBorder="1"/>
    <xf numFmtId="0" fontId="14" fillId="0" borderId="27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/>
    </xf>
    <xf numFmtId="0" fontId="14" fillId="0" borderId="30" xfId="0" applyFont="1" applyBorder="1" applyAlignment="1">
      <alignment horizontal="center" vertical="center"/>
    </xf>
    <xf numFmtId="0" fontId="14" fillId="0" borderId="30" xfId="0" applyFont="1" applyBorder="1" applyProtection="1">
      <protection locked="0"/>
    </xf>
    <xf numFmtId="0" fontId="14" fillId="0" borderId="31" xfId="0" applyFont="1" applyBorder="1"/>
    <xf numFmtId="0" fontId="14" fillId="0" borderId="2" xfId="0" applyFont="1" applyBorder="1" applyProtection="1">
      <protection locked="0"/>
    </xf>
    <xf numFmtId="44" fontId="14" fillId="0" borderId="32" xfId="0" applyNumberFormat="1" applyFont="1" applyBorder="1"/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/>
    </xf>
    <xf numFmtId="0" fontId="14" fillId="0" borderId="5" xfId="0" applyFont="1" applyBorder="1" applyAlignment="1">
      <alignment horizontal="center" vertical="center"/>
    </xf>
    <xf numFmtId="0" fontId="14" fillId="0" borderId="5" xfId="0" applyFont="1" applyBorder="1" applyProtection="1">
      <protection locked="0"/>
    </xf>
    <xf numFmtId="0" fontId="14" fillId="0" borderId="33" xfId="0" applyFont="1" applyBorder="1"/>
    <xf numFmtId="164" fontId="2" fillId="0" borderId="6" xfId="2" applyFont="1" applyBorder="1" applyAlignment="1">
      <alignment horizontal="center" vertical="center" wrapText="1"/>
    </xf>
    <xf numFmtId="164" fontId="2" fillId="0" borderId="7" xfId="2" applyFont="1" applyBorder="1" applyAlignment="1">
      <alignment horizontal="center" vertical="center" wrapText="1"/>
    </xf>
    <xf numFmtId="164" fontId="2" fillId="0" borderId="8" xfId="2" applyFont="1" applyBorder="1" applyAlignment="1">
      <alignment horizontal="center" vertical="center" wrapText="1"/>
    </xf>
    <xf numFmtId="164" fontId="2" fillId="0" borderId="9" xfId="2" applyFont="1" applyBorder="1" applyAlignment="1">
      <alignment horizontal="center" vertical="center" wrapText="1"/>
    </xf>
    <xf numFmtId="164" fontId="4" fillId="0" borderId="8" xfId="2" applyFont="1" applyBorder="1" applyAlignment="1">
      <alignment horizontal="center" vertical="center"/>
    </xf>
    <xf numFmtId="164" fontId="4" fillId="0" borderId="9" xfId="2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13" fillId="0" borderId="35" xfId="0" applyFont="1" applyBorder="1" applyAlignment="1">
      <alignment horizontal="center"/>
    </xf>
    <xf numFmtId="0" fontId="13" fillId="0" borderId="34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4" fontId="10" fillId="0" borderId="35" xfId="0" applyNumberFormat="1" applyFont="1" applyBorder="1" applyAlignment="1" applyProtection="1">
      <alignment horizontal="center" vertical="center"/>
      <protection locked="0"/>
    </xf>
    <xf numFmtId="4" fontId="10" fillId="0" borderId="15" xfId="0" applyNumberFormat="1" applyFont="1" applyBorder="1" applyAlignment="1" applyProtection="1">
      <alignment horizontal="center" vertical="center"/>
      <protection locked="0"/>
    </xf>
    <xf numFmtId="4" fontId="10" fillId="0" borderId="39" xfId="0" applyNumberFormat="1" applyFont="1" applyBorder="1" applyAlignment="1" applyProtection="1">
      <alignment horizontal="center" vertical="center"/>
      <protection locked="0"/>
    </xf>
    <xf numFmtId="4" fontId="10" fillId="0" borderId="36" xfId="0" applyNumberFormat="1" applyFont="1" applyBorder="1" applyAlignment="1" applyProtection="1">
      <alignment horizontal="center" vertical="center"/>
      <protection locked="0"/>
    </xf>
    <xf numFmtId="4" fontId="10" fillId="0" borderId="22" xfId="0" applyNumberFormat="1" applyFont="1" applyBorder="1" applyAlignment="1" applyProtection="1">
      <alignment horizontal="center" vertical="center"/>
      <protection locked="0"/>
    </xf>
    <xf numFmtId="4" fontId="10" fillId="0" borderId="33" xfId="0" applyNumberFormat="1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0" fillId="0" borderId="0" xfId="0" applyAlignment="1">
      <alignment horizontal="center"/>
    </xf>
    <xf numFmtId="0" fontId="14" fillId="0" borderId="16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40" xfId="0" applyFont="1" applyBorder="1" applyAlignment="1">
      <alignment horizontal="center"/>
    </xf>
    <xf numFmtId="0" fontId="14" fillId="0" borderId="41" xfId="0" applyFont="1" applyBorder="1" applyAlignment="1">
      <alignment horizontal="center"/>
    </xf>
    <xf numFmtId="0" fontId="14" fillId="0" borderId="37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4" fillId="0" borderId="42" xfId="0" applyFont="1" applyBorder="1"/>
  </cellXfs>
  <cellStyles count="3">
    <cellStyle name="Normal" xfId="0" builtinId="0"/>
    <cellStyle name="Normal - Style1" xfId="2" xr:uid="{5A080034-8EF9-409D-AB73-2C700DA39962}"/>
    <cellStyle name="Normal 3" xfId="1" xr:uid="{8F6F1B8D-9042-42D7-BA45-03A7D7049D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PROJECTS\MERENSKY\ENQ.DOC\DC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Majuba\Stacker%20Evaluation\Krupp\300-720%20HCS%20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U%20Book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Grootvlei/Tenders/Honeywell/Honeywell%20Excel%20files/2.9%20Schedule%20of%20Forecast%20Rate%20of%20Invoicing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dia\c\WORK\Yolande\Algemeen\Rudi%20model%20fin%20rep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Majuba\Stacker%20Evaluation\Krupp\QS%20Inf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ll%20Users/Documents/Camden/Prices/Unit%206%20TOT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Proposals/Tenders/AUT05-335%20-%20Grootvlei%20Turbine%20C&amp;I/COST%20CALC/Changed%20by%20Des%20-%20Final_Price_Schmadl_to_DES_GVL%20047%20Turb%20Mod%20Activity%20Schedule%20and%20Prices_DE_05-07-1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di\work\Work-Rudi\RUDI-ALL\Uniwest\FIN_REP\FINREPs14srt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DELEGATION"/>
      <sheetName val="PAGE 1."/>
      <sheetName val="PAGE 2."/>
      <sheetName val="PAGE 3."/>
      <sheetName val="REQUEST"/>
      <sheetName val="DCF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AT COMPLETION"/>
      <sheetName val="Progress Tables"/>
      <sheetName val="Progress Curve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SUMREP"/>
      <sheetName val="_Unit 1 Summary"/>
      <sheetName val="Net Cash Table"/>
      <sheetName val="Cash Out Table"/>
      <sheetName val=" Unit 1 Summary"/>
      <sheetName val="Total Cost"/>
      <sheetName val="IM Project n"/>
      <sheetName val="Turbine Tender 3 Unit base (2)"/>
      <sheetName val="CPA Formulae"/>
      <sheetName val="Input Sheet"/>
      <sheetName val="EXTERNAL SERVICES-DISCIPLINE "/>
      <sheetName val="GVL"/>
      <sheetName val="Qm"/>
      <sheetName val="PROCUREMENT DATA"/>
      <sheetName val="Budget Utilisation"/>
      <sheetName val="Statistics"/>
      <sheetName val="IS"/>
      <sheetName val="Sheet1"/>
      <sheetName val="Consol IS"/>
      <sheetName val="E_PS5"/>
      <sheetName val="E_PS51"/>
      <sheetName val="300-720 HCS 00"/>
      <sheetName val="CoC"/>
      <sheetName val="ROE"/>
      <sheetName val="FRI"/>
      <sheetName val="Delivery"/>
      <sheetName val="E_PS52"/>
      <sheetName val="CP1_Civil"/>
      <sheetName val="CP2_Elec"/>
      <sheetName val="CP3_C&amp;I"/>
      <sheetName val="CP4_Coal_&amp;_Ash"/>
      <sheetName val="CP5_LPS"/>
      <sheetName val="CP6_Housing"/>
      <sheetName val="Package_Totals"/>
      <sheetName val="Index_Analysis"/>
      <sheetName val="Package_Phasing"/>
      <sheetName val="AT_COMPLETION"/>
      <sheetName val="Progress_Tables"/>
      <sheetName val="Progress_Curve"/>
      <sheetName val="Total_Cost"/>
      <sheetName val="IM_Project_n"/>
      <sheetName val="Turbine_Tender_3_Unit_base_(2)"/>
      <sheetName val="CPA_Formulae"/>
      <sheetName val="_Unit_1_Summary"/>
      <sheetName val="Net_Cash_Table"/>
      <sheetName val="Cash_Out_Table"/>
      <sheetName val="Input_Sheet"/>
      <sheetName val="EXTERNAL_SERVICES-DISCIPLINE_"/>
      <sheetName val="_Unit_1_Summary1"/>
      <sheetName val="Budget_Utilisation"/>
      <sheetName val="Consol_IS"/>
      <sheetName val="PROCUREMENT_DATA"/>
      <sheetName val="300-720_HCS_00"/>
      <sheetName val="Cover"/>
      <sheetName val="E_PS53"/>
      <sheetName val="Progress_Tables1"/>
      <sheetName val="Progress_Curve1"/>
      <sheetName val="Net_Cash_Table1"/>
      <sheetName val="Cash_Out_Table1"/>
      <sheetName val="AT_COMPLETION1"/>
      <sheetName val="CP1_Civil1"/>
      <sheetName val="CP2_Elec1"/>
      <sheetName val="CP3_C&amp;I1"/>
      <sheetName val="CP4_Coal_&amp;_Ash1"/>
      <sheetName val="CP5_LPS1"/>
      <sheetName val="CP6_Housing1"/>
      <sheetName val="Package_Totals1"/>
      <sheetName val="Index_Analysis1"/>
      <sheetName val="Package_Phasing1"/>
      <sheetName val="_Unit_1_Summary2"/>
      <sheetName val="Total_Cost1"/>
      <sheetName val="IM_Project_n1"/>
      <sheetName val="Turbine_Tender_3_Unit_base_(2)1"/>
      <sheetName val="CPA_Formulae1"/>
      <sheetName val="Input_Sheet1"/>
      <sheetName val="EXTERNAL_SERVICES-DISCIPLINE_1"/>
      <sheetName val="_Unit_1_Summary3"/>
      <sheetName val="Budget_Utilisation1"/>
      <sheetName val="Consol_IS1"/>
      <sheetName val="PROCUREMENT_DATA1"/>
      <sheetName val="300-720_HCS_001"/>
      <sheetName val="E_PS54"/>
      <sheetName val="Progress_Tables2"/>
      <sheetName val="Progress_Curve2"/>
      <sheetName val="Net_Cash_Table2"/>
      <sheetName val="Cash_Out_Table2"/>
      <sheetName val="AT_COMPLETION2"/>
      <sheetName val="CP1_Civil2"/>
      <sheetName val="CP2_Elec2"/>
      <sheetName val="CP3_C&amp;I2"/>
      <sheetName val="CP4_Coal_&amp;_Ash2"/>
      <sheetName val="CP5_LPS2"/>
      <sheetName val="CP6_Housing2"/>
      <sheetName val="Package_Totals2"/>
      <sheetName val="Index_Analysis2"/>
      <sheetName val="Package_Phasing2"/>
      <sheetName val="_Unit_1_Summary4"/>
      <sheetName val="Total_Cost2"/>
      <sheetName val="IM_Project_n2"/>
      <sheetName val="Turbine_Tender_3_Unit_base_(2)2"/>
      <sheetName val="CPA_Formulae2"/>
      <sheetName val="Input_Sheet2"/>
      <sheetName val="EXTERNAL_SERVICES-DISCIPLINE_2"/>
      <sheetName val="_Unit_1_Summary5"/>
      <sheetName val="Budget_Utilisation2"/>
      <sheetName val="Consol_IS2"/>
      <sheetName val="PROCUREMENT_DATA2"/>
      <sheetName val="300-720_HCS_002"/>
      <sheetName val="ProArcInfo"/>
    </sheetNames>
    <sheetDataSet>
      <sheetData sheetId="0">
        <row r="13">
          <cell r="F13" t="str">
            <v>.</v>
          </cell>
        </row>
      </sheetData>
      <sheetData sheetId="1">
        <row r="13">
          <cell r="F13" t="str">
            <v>.</v>
          </cell>
        </row>
      </sheetData>
      <sheetData sheetId="2">
        <row r="13">
          <cell r="F13" t="str">
            <v>.</v>
          </cell>
        </row>
      </sheetData>
      <sheetData sheetId="3">
        <row r="13">
          <cell r="F13" t="str">
            <v>.</v>
          </cell>
        </row>
      </sheetData>
      <sheetData sheetId="4">
        <row r="13">
          <cell r="F13" t="str">
            <v>.</v>
          </cell>
        </row>
      </sheetData>
      <sheetData sheetId="5">
        <row r="13">
          <cell r="F13" t="str">
            <v>.</v>
          </cell>
        </row>
      </sheetData>
      <sheetData sheetId="6">
        <row r="13">
          <cell r="F13" t="str">
            <v>.</v>
          </cell>
        </row>
      </sheetData>
      <sheetData sheetId="7">
        <row r="13">
          <cell r="F13" t="str">
            <v>.</v>
          </cell>
        </row>
      </sheetData>
      <sheetData sheetId="8">
        <row r="13">
          <cell r="F13" t="str">
            <v>.</v>
          </cell>
        </row>
      </sheetData>
      <sheetData sheetId="9">
        <row r="13">
          <cell r="F13" t="str">
            <v>.</v>
          </cell>
        </row>
      </sheetData>
      <sheetData sheetId="10">
        <row r="13">
          <cell r="F13" t="str">
            <v>.</v>
          </cell>
        </row>
      </sheetData>
      <sheetData sheetId="11">
        <row r="13">
          <cell r="F13" t="str">
            <v>.</v>
          </cell>
        </row>
      </sheetData>
      <sheetData sheetId="12">
        <row r="13">
          <cell r="F13" t="str">
            <v>.</v>
          </cell>
        </row>
      </sheetData>
      <sheetData sheetId="13">
        <row r="13">
          <cell r="F13" t="str">
            <v>.</v>
          </cell>
        </row>
      </sheetData>
      <sheetData sheetId="14">
        <row r="13">
          <cell r="F13" t="str">
            <v>.</v>
          </cell>
        </row>
      </sheetData>
      <sheetData sheetId="15">
        <row r="13">
          <cell r="F13" t="str">
            <v>.</v>
          </cell>
        </row>
      </sheetData>
      <sheetData sheetId="16">
        <row r="13">
          <cell r="F13" t="str">
            <v>.</v>
          </cell>
        </row>
      </sheetData>
      <sheetData sheetId="17">
        <row r="13">
          <cell r="F13" t="str">
            <v>.</v>
          </cell>
        </row>
      </sheetData>
      <sheetData sheetId="18">
        <row r="13">
          <cell r="F13" t="str">
            <v>.</v>
          </cell>
        </row>
      </sheetData>
      <sheetData sheetId="19">
        <row r="13">
          <cell r="F13" t="str">
            <v>.</v>
          </cell>
        </row>
      </sheetData>
      <sheetData sheetId="20">
        <row r="13">
          <cell r="F13" t="str">
            <v>.</v>
          </cell>
        </row>
      </sheetData>
      <sheetData sheetId="21">
        <row r="13">
          <cell r="F13" t="str">
            <v>.</v>
          </cell>
        </row>
        <row r="1143">
          <cell r="C1143" t="str">
            <v>.</v>
          </cell>
        </row>
        <row r="1144">
          <cell r="C1144" t="str">
            <v>1100-001</v>
          </cell>
        </row>
        <row r="1145">
          <cell r="C1145" t="str">
            <v>1100-002</v>
          </cell>
        </row>
        <row r="1146">
          <cell r="C1146" t="str">
            <v>1100-003</v>
          </cell>
        </row>
        <row r="1147">
          <cell r="C1147" t="str">
            <v>1100-004</v>
          </cell>
        </row>
        <row r="1148">
          <cell r="C1148" t="str">
            <v>1100-005</v>
          </cell>
        </row>
        <row r="1149">
          <cell r="C1149" t="str">
            <v>1100-006</v>
          </cell>
        </row>
        <row r="1150">
          <cell r="C1150" t="str">
            <v>1100-007</v>
          </cell>
        </row>
        <row r="1151">
          <cell r="C1151" t="str">
            <v>1100-008</v>
          </cell>
        </row>
        <row r="1152">
          <cell r="C1152" t="str">
            <v>1100-009</v>
          </cell>
        </row>
        <row r="1153">
          <cell r="C1153" t="str">
            <v>1100-010</v>
          </cell>
        </row>
        <row r="1154">
          <cell r="C1154" t="str">
            <v>1100-011</v>
          </cell>
        </row>
        <row r="1155">
          <cell r="C1155" t="str">
            <v>1100-012</v>
          </cell>
        </row>
        <row r="1156">
          <cell r="C1156" t="str">
            <v>1100-013</v>
          </cell>
        </row>
        <row r="1157">
          <cell r="C1157" t="str">
            <v>1100-014</v>
          </cell>
        </row>
        <row r="1158">
          <cell r="C1158" t="str">
            <v>1100-015</v>
          </cell>
        </row>
        <row r="1159">
          <cell r="C1159" t="str">
            <v>1100-016</v>
          </cell>
        </row>
        <row r="1160">
          <cell r="C1160" t="str">
            <v>1100-017</v>
          </cell>
        </row>
        <row r="1161">
          <cell r="C1161" t="str">
            <v>1100-018</v>
          </cell>
        </row>
      </sheetData>
      <sheetData sheetId="22">
        <row r="13">
          <cell r="F13" t="str">
            <v>.</v>
          </cell>
        </row>
      </sheetData>
      <sheetData sheetId="23">
        <row r="13">
          <cell r="F13" t="str">
            <v>.</v>
          </cell>
        </row>
      </sheetData>
      <sheetData sheetId="24">
        <row r="13">
          <cell r="F13" t="str">
            <v>.</v>
          </cell>
        </row>
      </sheetData>
      <sheetData sheetId="25">
        <row r="13">
          <cell r="F13" t="str">
            <v>.</v>
          </cell>
        </row>
        <row r="14">
          <cell r="F14" t="str">
            <v>101-001</v>
          </cell>
        </row>
        <row r="15">
          <cell r="F15" t="str">
            <v>104-001</v>
          </cell>
        </row>
        <row r="16">
          <cell r="F16" t="str">
            <v>104-002</v>
          </cell>
        </row>
        <row r="17">
          <cell r="F17" t="str">
            <v>104-003</v>
          </cell>
        </row>
        <row r="18">
          <cell r="F18" t="str">
            <v>.</v>
          </cell>
        </row>
        <row r="19">
          <cell r="F19" t="str">
            <v>102-001</v>
          </cell>
        </row>
        <row r="20">
          <cell r="F20" t="str">
            <v>102-002</v>
          </cell>
        </row>
        <row r="21">
          <cell r="F21" t="str">
            <v>102-003</v>
          </cell>
        </row>
        <row r="22">
          <cell r="F22" t="str">
            <v>102-004</v>
          </cell>
        </row>
        <row r="23">
          <cell r="F23" t="str">
            <v>102-005</v>
          </cell>
        </row>
        <row r="24">
          <cell r="F24" t="str">
            <v>102-006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106-001</v>
          </cell>
        </row>
        <row r="28">
          <cell r="F28" t="str">
            <v>106-002</v>
          </cell>
        </row>
        <row r="29">
          <cell r="F29" t="str">
            <v>107-001</v>
          </cell>
        </row>
        <row r="30">
          <cell r="F30" t="str">
            <v>107-002</v>
          </cell>
        </row>
        <row r="31">
          <cell r="F31" t="str">
            <v>107-003</v>
          </cell>
        </row>
        <row r="32">
          <cell r="F32" t="str">
            <v>108-001</v>
          </cell>
        </row>
        <row r="33">
          <cell r="F33" t="str">
            <v>108-002</v>
          </cell>
        </row>
        <row r="34">
          <cell r="F34" t="str">
            <v>108-003</v>
          </cell>
        </row>
        <row r="35">
          <cell r="F35" t="str">
            <v>108-004</v>
          </cell>
        </row>
        <row r="36">
          <cell r="F36" t="str">
            <v>108-005</v>
          </cell>
        </row>
        <row r="37">
          <cell r="F37" t="str">
            <v>109-001</v>
          </cell>
        </row>
        <row r="38">
          <cell r="F38" t="str">
            <v>109-002</v>
          </cell>
        </row>
        <row r="39">
          <cell r="F39" t="str">
            <v>109-003</v>
          </cell>
        </row>
        <row r="40">
          <cell r="F40" t="str">
            <v>110-001</v>
          </cell>
        </row>
        <row r="41">
          <cell r="F41" t="str">
            <v>110-002</v>
          </cell>
        </row>
        <row r="42">
          <cell r="F42" t="str">
            <v>110-003</v>
          </cell>
        </row>
        <row r="43">
          <cell r="F43" t="str">
            <v>110-004</v>
          </cell>
        </row>
        <row r="44">
          <cell r="F44" t="str">
            <v>110-005</v>
          </cell>
        </row>
        <row r="45">
          <cell r="F45" t="str">
            <v>110-006</v>
          </cell>
        </row>
        <row r="46">
          <cell r="F46" t="str">
            <v>110-007</v>
          </cell>
        </row>
        <row r="47">
          <cell r="F47" t="str">
            <v>110-008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111-001</v>
          </cell>
        </row>
        <row r="71">
          <cell r="F71" t="str">
            <v>.</v>
          </cell>
        </row>
        <row r="72">
          <cell r="F72" t="str">
            <v>112-001</v>
          </cell>
        </row>
        <row r="73">
          <cell r="F73" t="str">
            <v>112-002</v>
          </cell>
        </row>
        <row r="74">
          <cell r="F74" t="str">
            <v>112-003</v>
          </cell>
        </row>
        <row r="75">
          <cell r="F75" t="str">
            <v>112-004</v>
          </cell>
        </row>
        <row r="76">
          <cell r="F76" t="str">
            <v>112-005</v>
          </cell>
        </row>
        <row r="77">
          <cell r="F77" t="str">
            <v>112-006</v>
          </cell>
        </row>
        <row r="78">
          <cell r="F78" t="str">
            <v>112-007</v>
          </cell>
        </row>
        <row r="79">
          <cell r="F79" t="str">
            <v>112-008</v>
          </cell>
        </row>
        <row r="80">
          <cell r="F80" t="str">
            <v>112-009</v>
          </cell>
        </row>
        <row r="81">
          <cell r="F81" t="str">
            <v>112-010</v>
          </cell>
        </row>
        <row r="82">
          <cell r="F82" t="str">
            <v>112-011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113-001</v>
          </cell>
        </row>
        <row r="86">
          <cell r="F86" t="str">
            <v>113-002</v>
          </cell>
        </row>
        <row r="87">
          <cell r="F87" t="str">
            <v>113-003</v>
          </cell>
        </row>
        <row r="88">
          <cell r="F88" t="str">
            <v>113-004</v>
          </cell>
        </row>
        <row r="89">
          <cell r="F89" t="str">
            <v>113-005</v>
          </cell>
        </row>
        <row r="90">
          <cell r="F90" t="str">
            <v>113-006</v>
          </cell>
        </row>
        <row r="91">
          <cell r="F91" t="str">
            <v>113-007</v>
          </cell>
        </row>
        <row r="92">
          <cell r="F92" t="str">
            <v>113-008</v>
          </cell>
        </row>
        <row r="93">
          <cell r="F93" t="str">
            <v>113-009</v>
          </cell>
        </row>
        <row r="94">
          <cell r="F94" t="str">
            <v>113-010</v>
          </cell>
        </row>
        <row r="95">
          <cell r="F95" t="str">
            <v>113-011</v>
          </cell>
        </row>
        <row r="96">
          <cell r="F96" t="str">
            <v>113-012</v>
          </cell>
        </row>
        <row r="97">
          <cell r="F97" t="str">
            <v>113-013</v>
          </cell>
        </row>
        <row r="98">
          <cell r="F98" t="str">
            <v>113-014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113-016</v>
          </cell>
        </row>
        <row r="129">
          <cell r="F129" t="str">
            <v>.</v>
          </cell>
        </row>
        <row r="130">
          <cell r="F130" t="str">
            <v>114-001</v>
          </cell>
        </row>
        <row r="131">
          <cell r="F131" t="str">
            <v>114-002</v>
          </cell>
        </row>
        <row r="132">
          <cell r="F132" t="str">
            <v>114-003</v>
          </cell>
        </row>
        <row r="133">
          <cell r="F133" t="str">
            <v>114-004</v>
          </cell>
        </row>
        <row r="134">
          <cell r="F134" t="str">
            <v>114-005</v>
          </cell>
        </row>
        <row r="135">
          <cell r="F135" t="str">
            <v>115-001</v>
          </cell>
        </row>
        <row r="136">
          <cell r="F136" t="str">
            <v>115-002</v>
          </cell>
        </row>
        <row r="137">
          <cell r="F137" t="str">
            <v>116-001</v>
          </cell>
        </row>
        <row r="138">
          <cell r="F138" t="str">
            <v>116-002</v>
          </cell>
        </row>
        <row r="139">
          <cell r="F139" t="str">
            <v>116-003</v>
          </cell>
        </row>
        <row r="140">
          <cell r="F140" t="str">
            <v>117-001</v>
          </cell>
        </row>
        <row r="141">
          <cell r="F141" t="str">
            <v>118-001</v>
          </cell>
        </row>
        <row r="142">
          <cell r="F142" t="str">
            <v>119-001</v>
          </cell>
        </row>
        <row r="143">
          <cell r="F143" t="str">
            <v>119-002</v>
          </cell>
        </row>
        <row r="144">
          <cell r="F144" t="str">
            <v>119-003</v>
          </cell>
        </row>
        <row r="145">
          <cell r="F145" t="str">
            <v>119-004</v>
          </cell>
        </row>
        <row r="146">
          <cell r="F146" t="str">
            <v>119-005</v>
          </cell>
        </row>
        <row r="147">
          <cell r="F147" t="str">
            <v>119-006</v>
          </cell>
        </row>
        <row r="148">
          <cell r="F148" t="str">
            <v>114-006</v>
          </cell>
        </row>
        <row r="149">
          <cell r="F149" t="str">
            <v>115-003</v>
          </cell>
        </row>
        <row r="150">
          <cell r="F150" t="str">
            <v>115-004</v>
          </cell>
        </row>
        <row r="151">
          <cell r="F151" t="str">
            <v>119-007</v>
          </cell>
        </row>
        <row r="152">
          <cell r="F152" t="str">
            <v>119-008</v>
          </cell>
        </row>
        <row r="153">
          <cell r="F153" t="str">
            <v>119-009</v>
          </cell>
        </row>
        <row r="154">
          <cell r="F154" t="str">
            <v>119-010</v>
          </cell>
        </row>
        <row r="155">
          <cell r="F155" t="str">
            <v>119-011</v>
          </cell>
        </row>
        <row r="156">
          <cell r="F156" t="str">
            <v>119-012</v>
          </cell>
        </row>
        <row r="157">
          <cell r="F157" t="str">
            <v>119-013</v>
          </cell>
        </row>
        <row r="158">
          <cell r="F158" t="str">
            <v>119-014</v>
          </cell>
        </row>
        <row r="159">
          <cell r="F159" t="str">
            <v>119-015</v>
          </cell>
        </row>
        <row r="160">
          <cell r="F160" t="str">
            <v>119-016</v>
          </cell>
        </row>
        <row r="161">
          <cell r="F161" t="str">
            <v>119-017</v>
          </cell>
        </row>
        <row r="162">
          <cell r="F162" t="str">
            <v>119-018</v>
          </cell>
        </row>
        <row r="163">
          <cell r="F163" t="str">
            <v>119-019</v>
          </cell>
        </row>
        <row r="164">
          <cell r="F164" t="str">
            <v>119-020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68">
          <cell r="F168" t="str">
            <v>.</v>
          </cell>
        </row>
        <row r="175">
          <cell r="F175" t="str">
            <v>.</v>
          </cell>
        </row>
        <row r="176">
          <cell r="F176" t="str">
            <v>120-001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  <row r="182">
          <cell r="F182" t="str">
            <v>.</v>
          </cell>
        </row>
      </sheetData>
      <sheetData sheetId="26">
        <row r="13">
          <cell r="F13" t="str">
            <v>.</v>
          </cell>
        </row>
        <row r="14">
          <cell r="F14" t="str">
            <v>201-001</v>
          </cell>
        </row>
        <row r="15">
          <cell r="F15" t="str">
            <v>204-001</v>
          </cell>
        </row>
        <row r="16">
          <cell r="F16" t="str">
            <v>204-002</v>
          </cell>
        </row>
        <row r="17">
          <cell r="F17" t="str">
            <v>204-003</v>
          </cell>
        </row>
        <row r="18">
          <cell r="F18" t="str">
            <v>.</v>
          </cell>
        </row>
        <row r="19">
          <cell r="F19" t="str">
            <v>202-001</v>
          </cell>
        </row>
        <row r="20">
          <cell r="F20" t="str">
            <v>202-002</v>
          </cell>
        </row>
        <row r="21">
          <cell r="F21" t="str">
            <v>202-003</v>
          </cell>
        </row>
        <row r="22">
          <cell r="F22" t="str">
            <v>202-004</v>
          </cell>
        </row>
        <row r="23">
          <cell r="F23" t="str">
            <v>202-005</v>
          </cell>
        </row>
        <row r="24">
          <cell r="F24" t="str">
            <v>202-006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206-001</v>
          </cell>
        </row>
        <row r="28">
          <cell r="F28" t="str">
            <v>206-002</v>
          </cell>
        </row>
        <row r="29">
          <cell r="F29" t="str">
            <v>207-001</v>
          </cell>
        </row>
        <row r="30">
          <cell r="F30" t="str">
            <v>207-002</v>
          </cell>
        </row>
        <row r="31">
          <cell r="F31" t="str">
            <v>207-003</v>
          </cell>
        </row>
        <row r="32">
          <cell r="F32" t="str">
            <v>208-001</v>
          </cell>
        </row>
        <row r="33">
          <cell r="F33" t="str">
            <v>208-002</v>
          </cell>
        </row>
        <row r="34">
          <cell r="F34" t="str">
            <v>208-003</v>
          </cell>
        </row>
        <row r="35">
          <cell r="F35" t="str">
            <v>208-004</v>
          </cell>
        </row>
        <row r="36">
          <cell r="F36" t="str">
            <v>208-005</v>
          </cell>
        </row>
        <row r="37">
          <cell r="F37" t="str">
            <v>209-001</v>
          </cell>
        </row>
        <row r="38">
          <cell r="F38" t="str">
            <v>209-002</v>
          </cell>
        </row>
        <row r="39">
          <cell r="F39" t="str">
            <v>209-003</v>
          </cell>
        </row>
        <row r="40">
          <cell r="F40" t="str">
            <v>210-001</v>
          </cell>
        </row>
        <row r="41">
          <cell r="F41" t="str">
            <v>210-002</v>
          </cell>
        </row>
        <row r="42">
          <cell r="F42" t="str">
            <v>210-003</v>
          </cell>
        </row>
        <row r="43">
          <cell r="F43" t="str">
            <v>210-004</v>
          </cell>
        </row>
        <row r="44">
          <cell r="F44" t="str">
            <v>210-005</v>
          </cell>
        </row>
        <row r="45">
          <cell r="F45" t="str">
            <v>210-006</v>
          </cell>
        </row>
        <row r="46">
          <cell r="F46" t="str">
            <v>210-007</v>
          </cell>
        </row>
        <row r="47">
          <cell r="F47" t="str">
            <v>210-008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211-001</v>
          </cell>
        </row>
        <row r="71">
          <cell r="F71" t="str">
            <v>.</v>
          </cell>
        </row>
        <row r="72">
          <cell r="F72" t="str">
            <v>212-001</v>
          </cell>
        </row>
        <row r="73">
          <cell r="F73" t="str">
            <v>212-002</v>
          </cell>
        </row>
        <row r="74">
          <cell r="F74" t="str">
            <v>212-003</v>
          </cell>
        </row>
        <row r="75">
          <cell r="F75" t="str">
            <v>212-004</v>
          </cell>
        </row>
        <row r="76">
          <cell r="F76" t="str">
            <v>212-005</v>
          </cell>
        </row>
        <row r="77">
          <cell r="F77" t="str">
            <v>212-006</v>
          </cell>
        </row>
        <row r="78">
          <cell r="F78" t="str">
            <v>212-007</v>
          </cell>
        </row>
        <row r="79">
          <cell r="F79" t="str">
            <v>212-008</v>
          </cell>
        </row>
        <row r="80">
          <cell r="F80" t="str">
            <v>212-009</v>
          </cell>
        </row>
        <row r="81">
          <cell r="F81" t="str">
            <v>212-010</v>
          </cell>
        </row>
        <row r="82">
          <cell r="F82" t="str">
            <v>212-011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213-001</v>
          </cell>
        </row>
        <row r="86">
          <cell r="F86" t="str">
            <v>213-002</v>
          </cell>
        </row>
        <row r="87">
          <cell r="F87" t="str">
            <v>213-003</v>
          </cell>
        </row>
        <row r="88">
          <cell r="F88" t="str">
            <v>213-004</v>
          </cell>
        </row>
        <row r="89">
          <cell r="F89" t="str">
            <v>213-005</v>
          </cell>
        </row>
        <row r="90">
          <cell r="F90" t="str">
            <v>213-006</v>
          </cell>
        </row>
        <row r="91">
          <cell r="F91" t="str">
            <v>213-007</v>
          </cell>
        </row>
        <row r="92">
          <cell r="F92" t="str">
            <v>213-008</v>
          </cell>
        </row>
        <row r="93">
          <cell r="F93" t="str">
            <v>213-009</v>
          </cell>
        </row>
        <row r="94">
          <cell r="F94" t="str">
            <v>213-010</v>
          </cell>
        </row>
        <row r="95">
          <cell r="F95" t="str">
            <v>213-011</v>
          </cell>
        </row>
        <row r="96">
          <cell r="F96" t="str">
            <v>213-012</v>
          </cell>
        </row>
        <row r="97">
          <cell r="F97" t="str">
            <v>213-013</v>
          </cell>
        </row>
        <row r="98">
          <cell r="F98" t="str">
            <v>213-014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213-016</v>
          </cell>
        </row>
        <row r="129">
          <cell r="F129" t="str">
            <v>.</v>
          </cell>
        </row>
        <row r="130">
          <cell r="F130" t="str">
            <v>214-001</v>
          </cell>
        </row>
        <row r="131">
          <cell r="F131" t="str">
            <v>214-002</v>
          </cell>
        </row>
        <row r="132">
          <cell r="F132" t="str">
            <v>214-003</v>
          </cell>
        </row>
        <row r="133">
          <cell r="F133" t="str">
            <v>214-004</v>
          </cell>
        </row>
        <row r="134">
          <cell r="F134" t="str">
            <v>214-005</v>
          </cell>
        </row>
        <row r="135">
          <cell r="F135" t="str">
            <v>215-001</v>
          </cell>
        </row>
        <row r="136">
          <cell r="F136" t="str">
            <v>215-002</v>
          </cell>
        </row>
        <row r="137">
          <cell r="F137" t="str">
            <v>216-001</v>
          </cell>
        </row>
        <row r="138">
          <cell r="F138" t="str">
            <v>216-002</v>
          </cell>
        </row>
        <row r="139">
          <cell r="F139" t="str">
            <v>216-003</v>
          </cell>
        </row>
        <row r="140">
          <cell r="F140" t="str">
            <v>217-001</v>
          </cell>
        </row>
        <row r="141">
          <cell r="F141" t="str">
            <v>218-001</v>
          </cell>
        </row>
        <row r="142">
          <cell r="F142" t="str">
            <v>219-001</v>
          </cell>
        </row>
        <row r="143">
          <cell r="F143" t="str">
            <v>219-002</v>
          </cell>
        </row>
        <row r="144">
          <cell r="F144" t="str">
            <v>219-003</v>
          </cell>
        </row>
        <row r="145">
          <cell r="F145" t="str">
            <v>219-004</v>
          </cell>
        </row>
        <row r="146">
          <cell r="F146" t="str">
            <v>219-005</v>
          </cell>
        </row>
        <row r="147">
          <cell r="F147" t="str">
            <v>219-006</v>
          </cell>
        </row>
        <row r="148">
          <cell r="F148" t="str">
            <v>214-006</v>
          </cell>
        </row>
        <row r="149">
          <cell r="F149" t="str">
            <v>215-003</v>
          </cell>
        </row>
        <row r="150">
          <cell r="F150" t="str">
            <v>215-004</v>
          </cell>
        </row>
        <row r="151">
          <cell r="F151" t="str">
            <v>219-007</v>
          </cell>
        </row>
        <row r="152">
          <cell r="F152" t="str">
            <v>219-008</v>
          </cell>
        </row>
        <row r="153">
          <cell r="F153" t="str">
            <v>219-009</v>
          </cell>
        </row>
        <row r="154">
          <cell r="F154" t="str">
            <v>219-010</v>
          </cell>
        </row>
        <row r="155">
          <cell r="F155" t="str">
            <v>219-011</v>
          </cell>
        </row>
        <row r="156">
          <cell r="F156" t="str">
            <v>219-012</v>
          </cell>
        </row>
        <row r="157">
          <cell r="F157" t="str">
            <v>219-013</v>
          </cell>
        </row>
        <row r="158">
          <cell r="F158" t="str">
            <v>219-014</v>
          </cell>
        </row>
        <row r="159">
          <cell r="F159" t="str">
            <v>219-015</v>
          </cell>
        </row>
        <row r="160">
          <cell r="F160" t="str">
            <v>219-016</v>
          </cell>
        </row>
        <row r="161">
          <cell r="F161" t="str">
            <v>219-017</v>
          </cell>
        </row>
        <row r="162">
          <cell r="F162" t="str">
            <v>219-018</v>
          </cell>
        </row>
        <row r="163">
          <cell r="F163" t="str">
            <v>219-019</v>
          </cell>
        </row>
        <row r="164">
          <cell r="F164" t="str">
            <v>219-020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220-001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7">
        <row r="13">
          <cell r="F13" t="str">
            <v>.</v>
          </cell>
        </row>
        <row r="14">
          <cell r="F14" t="str">
            <v>301-001</v>
          </cell>
        </row>
        <row r="15">
          <cell r="F15" t="str">
            <v>301-002</v>
          </cell>
        </row>
        <row r="16">
          <cell r="F16" t="str">
            <v>302-001</v>
          </cell>
        </row>
        <row r="17">
          <cell r="F17" t="str">
            <v>302-002</v>
          </cell>
        </row>
        <row r="18">
          <cell r="F18" t="str">
            <v>302-003</v>
          </cell>
        </row>
        <row r="19">
          <cell r="F19" t="str">
            <v>.</v>
          </cell>
        </row>
        <row r="20">
          <cell r="F20" t="str">
            <v>303-001</v>
          </cell>
        </row>
        <row r="21">
          <cell r="F21" t="str">
            <v>303-002</v>
          </cell>
        </row>
        <row r="22">
          <cell r="F22" t="str">
            <v>303-003</v>
          </cell>
        </row>
        <row r="23">
          <cell r="F23" t="str">
            <v>303-004</v>
          </cell>
        </row>
        <row r="24">
          <cell r="F24" t="str">
            <v>303-005</v>
          </cell>
        </row>
        <row r="25">
          <cell r="F25" t="str">
            <v>304-001</v>
          </cell>
        </row>
        <row r="26">
          <cell r="F26" t="str">
            <v>304-002</v>
          </cell>
        </row>
        <row r="27">
          <cell r="F27" t="str">
            <v>304-003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305-001</v>
          </cell>
        </row>
        <row r="32">
          <cell r="F32" t="str">
            <v>305-002</v>
          </cell>
        </row>
        <row r="33">
          <cell r="F33" t="str">
            <v>305-003</v>
          </cell>
        </row>
        <row r="34">
          <cell r="F34" t="str">
            <v>305-004</v>
          </cell>
        </row>
        <row r="35">
          <cell r="F35" t="str">
            <v>305-005</v>
          </cell>
        </row>
        <row r="36">
          <cell r="F36" t="str">
            <v>305-006</v>
          </cell>
        </row>
        <row r="37">
          <cell r="F37" t="str">
            <v>305-007</v>
          </cell>
        </row>
        <row r="38">
          <cell r="F38" t="str">
            <v>305-008</v>
          </cell>
        </row>
        <row r="39">
          <cell r="F39" t="str">
            <v>306-001</v>
          </cell>
        </row>
        <row r="40">
          <cell r="F40" t="str">
            <v>306-002</v>
          </cell>
        </row>
        <row r="41">
          <cell r="F41" t="str">
            <v>306-003</v>
          </cell>
        </row>
        <row r="42">
          <cell r="F42" t="str">
            <v>306-004</v>
          </cell>
        </row>
        <row r="43">
          <cell r="F43" t="str">
            <v>306-005</v>
          </cell>
        </row>
        <row r="44">
          <cell r="F44" t="str">
            <v>306-006</v>
          </cell>
        </row>
        <row r="45">
          <cell r="F45" t="str">
            <v>306-007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306-008</v>
          </cell>
        </row>
        <row r="71">
          <cell r="F71" t="str">
            <v>.</v>
          </cell>
        </row>
        <row r="72">
          <cell r="F72" t="str">
            <v>307-001</v>
          </cell>
        </row>
        <row r="73">
          <cell r="F73" t="str">
            <v>307-002</v>
          </cell>
        </row>
        <row r="74">
          <cell r="F74" t="str">
            <v>307-003</v>
          </cell>
        </row>
        <row r="75">
          <cell r="F75" t="str">
            <v>307-004</v>
          </cell>
        </row>
        <row r="76">
          <cell r="F76" t="str">
            <v>307-005</v>
          </cell>
        </row>
        <row r="77">
          <cell r="F77" t="str">
            <v>307-006</v>
          </cell>
        </row>
        <row r="78">
          <cell r="F78" t="str">
            <v>307-007</v>
          </cell>
        </row>
        <row r="79">
          <cell r="F79" t="str">
            <v>307-008</v>
          </cell>
        </row>
        <row r="80">
          <cell r="F80" t="str">
            <v>307-009</v>
          </cell>
        </row>
        <row r="81">
          <cell r="F81" t="str">
            <v>307-010</v>
          </cell>
        </row>
        <row r="82">
          <cell r="F82" t="str">
            <v>307-011</v>
          </cell>
        </row>
        <row r="83">
          <cell r="F83" t="str">
            <v>307-012</v>
          </cell>
        </row>
        <row r="84">
          <cell r="F84" t="str">
            <v>307-013</v>
          </cell>
        </row>
        <row r="85">
          <cell r="F85" t="str">
            <v>307-014</v>
          </cell>
        </row>
        <row r="86">
          <cell r="F86" t="str">
            <v>.</v>
          </cell>
        </row>
        <row r="87">
          <cell r="F87" t="str">
            <v>310-001</v>
          </cell>
        </row>
        <row r="88">
          <cell r="F88" t="str">
            <v>310-002</v>
          </cell>
        </row>
        <row r="89">
          <cell r="F89" t="str">
            <v>307-015</v>
          </cell>
        </row>
        <row r="90">
          <cell r="F90" t="str">
            <v>309-001</v>
          </cell>
        </row>
        <row r="91">
          <cell r="F91" t="str">
            <v>309-002</v>
          </cell>
        </row>
        <row r="92">
          <cell r="F92" t="str">
            <v>310-003</v>
          </cell>
        </row>
        <row r="93">
          <cell r="F93" t="str">
            <v>310-004</v>
          </cell>
        </row>
        <row r="94">
          <cell r="F94" t="str">
            <v>310-005</v>
          </cell>
        </row>
        <row r="95">
          <cell r="F95" t="str">
            <v>308-001</v>
          </cell>
        </row>
        <row r="96">
          <cell r="F96" t="str">
            <v>310-006</v>
          </cell>
        </row>
        <row r="97">
          <cell r="F97" t="str">
            <v>310-007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310-008</v>
          </cell>
        </row>
        <row r="129">
          <cell r="F129" t="str">
            <v>.</v>
          </cell>
        </row>
        <row r="130">
          <cell r="F130" t="str">
            <v>311-001</v>
          </cell>
        </row>
        <row r="131">
          <cell r="F131" t="str">
            <v>311-002</v>
          </cell>
        </row>
        <row r="132">
          <cell r="F132" t="str">
            <v>312-001</v>
          </cell>
        </row>
        <row r="133">
          <cell r="F133" t="str">
            <v>313-001</v>
          </cell>
        </row>
        <row r="134">
          <cell r="F134" t="str">
            <v>313-002</v>
          </cell>
        </row>
        <row r="135">
          <cell r="F135" t="str">
            <v>313-003</v>
          </cell>
        </row>
        <row r="136">
          <cell r="F136" t="str">
            <v>313-004</v>
          </cell>
        </row>
        <row r="137">
          <cell r="F137" t="str">
            <v>311-003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8">
        <row r="13">
          <cell r="F13" t="str">
            <v>.</v>
          </cell>
        </row>
        <row r="14">
          <cell r="F14" t="str">
            <v>401-001</v>
          </cell>
        </row>
        <row r="15">
          <cell r="F15" t="str">
            <v>401-002</v>
          </cell>
        </row>
        <row r="16">
          <cell r="F16" t="str">
            <v>402-001</v>
          </cell>
        </row>
        <row r="17">
          <cell r="F17" t="str">
            <v>402-002</v>
          </cell>
        </row>
        <row r="18">
          <cell r="F18" t="str">
            <v>402-003</v>
          </cell>
        </row>
        <row r="19">
          <cell r="F19" t="str">
            <v>.</v>
          </cell>
        </row>
        <row r="20">
          <cell r="F20" t="str">
            <v>403-001</v>
          </cell>
        </row>
        <row r="21">
          <cell r="F21" t="str">
            <v>403-002</v>
          </cell>
        </row>
        <row r="22">
          <cell r="F22" t="str">
            <v>403-003</v>
          </cell>
        </row>
        <row r="23">
          <cell r="F23" t="str">
            <v>403-004</v>
          </cell>
        </row>
        <row r="24">
          <cell r="F24" t="str">
            <v>403-005</v>
          </cell>
        </row>
        <row r="25">
          <cell r="F25" t="str">
            <v>404-001</v>
          </cell>
        </row>
        <row r="26">
          <cell r="F26" t="str">
            <v>404-002</v>
          </cell>
        </row>
        <row r="27">
          <cell r="F27" t="str">
            <v>404-003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405-001</v>
          </cell>
        </row>
        <row r="32">
          <cell r="F32" t="str">
            <v>405-002</v>
          </cell>
        </row>
        <row r="33">
          <cell r="F33" t="str">
            <v>405-003</v>
          </cell>
        </row>
        <row r="34">
          <cell r="F34" t="str">
            <v>405-004</v>
          </cell>
        </row>
        <row r="35">
          <cell r="F35" t="str">
            <v>405-005</v>
          </cell>
        </row>
        <row r="36">
          <cell r="F36" t="str">
            <v>405-006</v>
          </cell>
        </row>
        <row r="37">
          <cell r="F37" t="str">
            <v>405-007</v>
          </cell>
        </row>
        <row r="38">
          <cell r="F38" t="str">
            <v>405-008</v>
          </cell>
        </row>
        <row r="39">
          <cell r="F39" t="str">
            <v>406-001</v>
          </cell>
        </row>
        <row r="40">
          <cell r="F40" t="str">
            <v>406-002</v>
          </cell>
        </row>
        <row r="41">
          <cell r="F41" t="str">
            <v>406-003</v>
          </cell>
        </row>
        <row r="42">
          <cell r="F42" t="str">
            <v>406-004</v>
          </cell>
        </row>
        <row r="43">
          <cell r="F43" t="str">
            <v>406-005</v>
          </cell>
        </row>
        <row r="44">
          <cell r="F44" t="str">
            <v>406-006</v>
          </cell>
        </row>
        <row r="45">
          <cell r="F45" t="str">
            <v>406-007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406-008</v>
          </cell>
        </row>
        <row r="71">
          <cell r="F71" t="str">
            <v>.</v>
          </cell>
        </row>
        <row r="72">
          <cell r="F72" t="str">
            <v>407-001</v>
          </cell>
        </row>
        <row r="73">
          <cell r="F73" t="str">
            <v>407-002</v>
          </cell>
        </row>
        <row r="74">
          <cell r="F74" t="str">
            <v>407-003</v>
          </cell>
        </row>
        <row r="75">
          <cell r="F75" t="str">
            <v>407-004</v>
          </cell>
        </row>
        <row r="76">
          <cell r="F76" t="str">
            <v>407-005</v>
          </cell>
        </row>
        <row r="77">
          <cell r="F77" t="str">
            <v>407-006</v>
          </cell>
        </row>
        <row r="78">
          <cell r="F78" t="str">
            <v>407-007</v>
          </cell>
        </row>
        <row r="79">
          <cell r="F79" t="str">
            <v>407-008</v>
          </cell>
        </row>
        <row r="80">
          <cell r="F80" t="str">
            <v>407-009</v>
          </cell>
        </row>
        <row r="81">
          <cell r="F81" t="str">
            <v>407-010</v>
          </cell>
        </row>
        <row r="82">
          <cell r="F82" t="str">
            <v>407-011</v>
          </cell>
        </row>
        <row r="83">
          <cell r="F83" t="str">
            <v>407-012</v>
          </cell>
        </row>
        <row r="84">
          <cell r="F84" t="str">
            <v>407-013</v>
          </cell>
        </row>
        <row r="85">
          <cell r="F85" t="str">
            <v>407-014</v>
          </cell>
        </row>
        <row r="86">
          <cell r="F86" t="str">
            <v>.</v>
          </cell>
        </row>
        <row r="87">
          <cell r="F87" t="str">
            <v>410-001</v>
          </cell>
        </row>
        <row r="88">
          <cell r="F88" t="str">
            <v>410-002</v>
          </cell>
        </row>
        <row r="89">
          <cell r="F89" t="str">
            <v>407-015</v>
          </cell>
        </row>
        <row r="90">
          <cell r="F90" t="str">
            <v>409-001</v>
          </cell>
        </row>
        <row r="91">
          <cell r="F91" t="str">
            <v>409-002</v>
          </cell>
        </row>
        <row r="92">
          <cell r="F92" t="str">
            <v>410-003</v>
          </cell>
        </row>
        <row r="93">
          <cell r="F93" t="str">
            <v>410-004</v>
          </cell>
        </row>
        <row r="94">
          <cell r="F94" t="str">
            <v>410-005</v>
          </cell>
        </row>
        <row r="95">
          <cell r="F95" t="str">
            <v>408-001</v>
          </cell>
        </row>
        <row r="96">
          <cell r="F96" t="str">
            <v>410-006</v>
          </cell>
        </row>
        <row r="97">
          <cell r="F97" t="str">
            <v>410-007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410-008</v>
          </cell>
        </row>
        <row r="129">
          <cell r="F129" t="str">
            <v>.</v>
          </cell>
        </row>
        <row r="130">
          <cell r="F130" t="str">
            <v>411-001</v>
          </cell>
        </row>
        <row r="131">
          <cell r="F131" t="str">
            <v>411-002</v>
          </cell>
        </row>
        <row r="132">
          <cell r="F132" t="str">
            <v>412-001</v>
          </cell>
        </row>
        <row r="133">
          <cell r="F133" t="str">
            <v>413-001</v>
          </cell>
        </row>
        <row r="134">
          <cell r="F134" t="str">
            <v>413-002</v>
          </cell>
        </row>
        <row r="135">
          <cell r="F135" t="str">
            <v>413-003</v>
          </cell>
        </row>
        <row r="136">
          <cell r="F136" t="str">
            <v>413-004</v>
          </cell>
        </row>
        <row r="137">
          <cell r="F137" t="str">
            <v>411-003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9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501-001</v>
          </cell>
        </row>
        <row r="17">
          <cell r="F17" t="str">
            <v>501-002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501-003</v>
          </cell>
        </row>
        <row r="21">
          <cell r="F21" t="str">
            <v>.</v>
          </cell>
        </row>
        <row r="22">
          <cell r="F22" t="str">
            <v>501-004</v>
          </cell>
        </row>
        <row r="23">
          <cell r="F23" t="str">
            <v>501-005</v>
          </cell>
        </row>
        <row r="24">
          <cell r="F24" t="str">
            <v>501-006</v>
          </cell>
        </row>
        <row r="25">
          <cell r="F25" t="str">
            <v>501-007</v>
          </cell>
        </row>
        <row r="26">
          <cell r="F26" t="str">
            <v>501-008</v>
          </cell>
        </row>
        <row r="27">
          <cell r="F27" t="str">
            <v>501-009</v>
          </cell>
        </row>
        <row r="28">
          <cell r="F28" t="str">
            <v>501-010</v>
          </cell>
        </row>
        <row r="29">
          <cell r="F29" t="str">
            <v>501-011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501-012</v>
          </cell>
        </row>
        <row r="71">
          <cell r="F71" t="str">
            <v>.</v>
          </cell>
        </row>
        <row r="72">
          <cell r="F72" t="str">
            <v>502-001</v>
          </cell>
        </row>
        <row r="73">
          <cell r="F73" t="str">
            <v>502-002</v>
          </cell>
        </row>
        <row r="74">
          <cell r="F74" t="str">
            <v>502-003</v>
          </cell>
        </row>
        <row r="75">
          <cell r="F75" t="str">
            <v>.</v>
          </cell>
        </row>
        <row r="76">
          <cell r="F76" t="str">
            <v>502-004</v>
          </cell>
        </row>
        <row r="77">
          <cell r="F77" t="str">
            <v>502-005</v>
          </cell>
        </row>
        <row r="78">
          <cell r="F78" t="str">
            <v>502-006</v>
          </cell>
        </row>
        <row r="79">
          <cell r="F79" t="str">
            <v>502-007</v>
          </cell>
        </row>
        <row r="80">
          <cell r="F80" t="str">
            <v>502-008</v>
          </cell>
        </row>
        <row r="81">
          <cell r="F81" t="str">
            <v>502-009</v>
          </cell>
        </row>
        <row r="82">
          <cell r="F82" t="str">
            <v>502-010</v>
          </cell>
        </row>
        <row r="83">
          <cell r="F83" t="str">
            <v>502-011</v>
          </cell>
        </row>
        <row r="84">
          <cell r="F84" t="str">
            <v>.</v>
          </cell>
        </row>
        <row r="85">
          <cell r="F85" t="str">
            <v>502-012</v>
          </cell>
        </row>
        <row r="86">
          <cell r="F86" t="str">
            <v>502-013</v>
          </cell>
        </row>
        <row r="87">
          <cell r="F87" t="str">
            <v>502-014</v>
          </cell>
        </row>
        <row r="88">
          <cell r="F88" t="str">
            <v>502-015</v>
          </cell>
        </row>
        <row r="89">
          <cell r="F89" t="str">
            <v>502-016</v>
          </cell>
        </row>
        <row r="90">
          <cell r="F90" t="str">
            <v>.</v>
          </cell>
        </row>
        <row r="91">
          <cell r="F91" t="str">
            <v>502-017</v>
          </cell>
        </row>
        <row r="92">
          <cell r="F92" t="str">
            <v>.</v>
          </cell>
        </row>
        <row r="93">
          <cell r="F93" t="str">
            <v>502-018</v>
          </cell>
        </row>
        <row r="94">
          <cell r="F94" t="str">
            <v>502-019</v>
          </cell>
        </row>
        <row r="95">
          <cell r="F95" t="str">
            <v>502-020</v>
          </cell>
        </row>
        <row r="96">
          <cell r="F96" t="str">
            <v>502-021</v>
          </cell>
        </row>
        <row r="97">
          <cell r="F97" t="str">
            <v>502-022</v>
          </cell>
        </row>
        <row r="98">
          <cell r="F98" t="str">
            <v>502-023</v>
          </cell>
        </row>
        <row r="99">
          <cell r="F99" t="str">
            <v>502-024</v>
          </cell>
        </row>
        <row r="100">
          <cell r="F100" t="str">
            <v>502-025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502-026</v>
          </cell>
        </row>
        <row r="104">
          <cell r="F104" t="str">
            <v>502-027</v>
          </cell>
        </row>
        <row r="105">
          <cell r="F105" t="str">
            <v>502-028</v>
          </cell>
        </row>
        <row r="106">
          <cell r="F106" t="str">
            <v>502-029</v>
          </cell>
        </row>
        <row r="107">
          <cell r="F107" t="str">
            <v>502-030</v>
          </cell>
        </row>
        <row r="108">
          <cell r="F108" t="str">
            <v>502-031</v>
          </cell>
        </row>
        <row r="109">
          <cell r="F109" t="str">
            <v>502-032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502-033</v>
          </cell>
        </row>
        <row r="129">
          <cell r="F129" t="str">
            <v>.</v>
          </cell>
        </row>
        <row r="130">
          <cell r="F130" t="str">
            <v>503-001</v>
          </cell>
        </row>
        <row r="131">
          <cell r="F131" t="str">
            <v>503-002</v>
          </cell>
        </row>
        <row r="132">
          <cell r="F132" t="str">
            <v>503-003</v>
          </cell>
        </row>
        <row r="133">
          <cell r="F133" t="str">
            <v>503-004</v>
          </cell>
        </row>
        <row r="134">
          <cell r="F134" t="str">
            <v>503-005</v>
          </cell>
        </row>
        <row r="135">
          <cell r="F135" t="str">
            <v>503-006</v>
          </cell>
        </row>
        <row r="136">
          <cell r="F136" t="str">
            <v>503-007</v>
          </cell>
        </row>
        <row r="137">
          <cell r="F137" t="str">
            <v>503-008</v>
          </cell>
        </row>
        <row r="138">
          <cell r="F138" t="str">
            <v>503-009</v>
          </cell>
        </row>
        <row r="139">
          <cell r="F139" t="str">
            <v>503-010</v>
          </cell>
        </row>
        <row r="140">
          <cell r="F140" t="str">
            <v>503-011</v>
          </cell>
        </row>
        <row r="141">
          <cell r="F141" t="str">
            <v>503-012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0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601-001</v>
          </cell>
        </row>
        <row r="17">
          <cell r="F17" t="str">
            <v>601-002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601-003</v>
          </cell>
        </row>
        <row r="21">
          <cell r="F21" t="str">
            <v>.</v>
          </cell>
        </row>
        <row r="22">
          <cell r="F22" t="str">
            <v>601-004</v>
          </cell>
        </row>
        <row r="23">
          <cell r="F23" t="str">
            <v>601-005</v>
          </cell>
        </row>
        <row r="24">
          <cell r="F24" t="str">
            <v>601-006</v>
          </cell>
        </row>
        <row r="25">
          <cell r="F25" t="str">
            <v>601-007</v>
          </cell>
        </row>
        <row r="26">
          <cell r="F26" t="str">
            <v>601-008</v>
          </cell>
        </row>
        <row r="27">
          <cell r="F27" t="str">
            <v>601-009</v>
          </cell>
        </row>
        <row r="28">
          <cell r="F28" t="str">
            <v>601-010</v>
          </cell>
        </row>
        <row r="29">
          <cell r="F29" t="str">
            <v>601-011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601-012</v>
          </cell>
        </row>
        <row r="71">
          <cell r="F71" t="str">
            <v>.</v>
          </cell>
        </row>
        <row r="72">
          <cell r="F72" t="str">
            <v>602-001</v>
          </cell>
        </row>
        <row r="73">
          <cell r="F73" t="str">
            <v>602-002</v>
          </cell>
        </row>
        <row r="74">
          <cell r="F74" t="str">
            <v>602-003</v>
          </cell>
        </row>
        <row r="75">
          <cell r="F75" t="str">
            <v>.</v>
          </cell>
        </row>
        <row r="76">
          <cell r="F76" t="str">
            <v>602-004</v>
          </cell>
        </row>
        <row r="77">
          <cell r="F77" t="str">
            <v>602-005</v>
          </cell>
        </row>
        <row r="78">
          <cell r="F78" t="str">
            <v>602-006</v>
          </cell>
        </row>
        <row r="79">
          <cell r="F79" t="str">
            <v>602-007</v>
          </cell>
        </row>
        <row r="80">
          <cell r="F80" t="str">
            <v>602-008</v>
          </cell>
        </row>
        <row r="81">
          <cell r="F81" t="str">
            <v>602-009</v>
          </cell>
        </row>
        <row r="82">
          <cell r="F82" t="str">
            <v>602-010</v>
          </cell>
        </row>
        <row r="83">
          <cell r="F83" t="str">
            <v>602-011</v>
          </cell>
        </row>
        <row r="84">
          <cell r="F84" t="str">
            <v>.</v>
          </cell>
        </row>
        <row r="85">
          <cell r="F85" t="str">
            <v>602-012</v>
          </cell>
        </row>
        <row r="86">
          <cell r="F86" t="str">
            <v>602-013</v>
          </cell>
        </row>
        <row r="87">
          <cell r="F87" t="str">
            <v>602-014</v>
          </cell>
        </row>
        <row r="88">
          <cell r="F88" t="str">
            <v>602-015</v>
          </cell>
        </row>
        <row r="89">
          <cell r="F89" t="str">
            <v>602-016</v>
          </cell>
        </row>
        <row r="90">
          <cell r="F90" t="str">
            <v>.</v>
          </cell>
        </row>
        <row r="91">
          <cell r="F91" t="str">
            <v>602-017</v>
          </cell>
        </row>
        <row r="92">
          <cell r="F92" t="str">
            <v>.</v>
          </cell>
        </row>
        <row r="93">
          <cell r="F93" t="str">
            <v>602-018</v>
          </cell>
        </row>
        <row r="94">
          <cell r="F94" t="str">
            <v>602-019</v>
          </cell>
        </row>
        <row r="95">
          <cell r="F95" t="str">
            <v>602-020</v>
          </cell>
        </row>
        <row r="96">
          <cell r="F96" t="str">
            <v>602-021</v>
          </cell>
        </row>
        <row r="97">
          <cell r="F97" t="str">
            <v>602-022</v>
          </cell>
        </row>
        <row r="98">
          <cell r="F98" t="str">
            <v>602-023</v>
          </cell>
        </row>
        <row r="99">
          <cell r="F99" t="str">
            <v>602-024</v>
          </cell>
        </row>
        <row r="100">
          <cell r="F100" t="str">
            <v>602-025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602-026</v>
          </cell>
        </row>
        <row r="104">
          <cell r="F104" t="str">
            <v>602-027</v>
          </cell>
        </row>
        <row r="105">
          <cell r="F105" t="str">
            <v>602-028</v>
          </cell>
        </row>
        <row r="106">
          <cell r="F106" t="str">
            <v>602-029</v>
          </cell>
        </row>
        <row r="107">
          <cell r="F107" t="str">
            <v>602-030</v>
          </cell>
        </row>
        <row r="108">
          <cell r="F108" t="str">
            <v>602-031</v>
          </cell>
        </row>
        <row r="109">
          <cell r="F109" t="str">
            <v>602-032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602-033</v>
          </cell>
        </row>
        <row r="129">
          <cell r="F129" t="str">
            <v>.</v>
          </cell>
        </row>
        <row r="130">
          <cell r="F130" t="str">
            <v>603-001</v>
          </cell>
        </row>
        <row r="131">
          <cell r="F131" t="str">
            <v>603-002</v>
          </cell>
        </row>
        <row r="132">
          <cell r="F132" t="str">
            <v>603-003</v>
          </cell>
        </row>
        <row r="133">
          <cell r="F133" t="str">
            <v>603-004</v>
          </cell>
        </row>
        <row r="134">
          <cell r="F134" t="str">
            <v>603-005</v>
          </cell>
        </row>
        <row r="135">
          <cell r="F135" t="str">
            <v>603-006</v>
          </cell>
        </row>
        <row r="136">
          <cell r="F136" t="str">
            <v>603-007</v>
          </cell>
        </row>
        <row r="137">
          <cell r="F137" t="str">
            <v>603-008</v>
          </cell>
        </row>
        <row r="138">
          <cell r="F138" t="str">
            <v>603-009</v>
          </cell>
        </row>
        <row r="139">
          <cell r="F139" t="str">
            <v>603-010</v>
          </cell>
        </row>
        <row r="140">
          <cell r="F140" t="str">
            <v>603-011</v>
          </cell>
        </row>
        <row r="141">
          <cell r="F141" t="str">
            <v>603-012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1">
        <row r="13">
          <cell r="F13" t="str">
            <v>.</v>
          </cell>
        </row>
        <row r="14">
          <cell r="F14" t="str">
            <v>701-001</v>
          </cell>
        </row>
        <row r="15">
          <cell r="F15" t="str">
            <v>701-002</v>
          </cell>
        </row>
        <row r="16">
          <cell r="F16" t="str">
            <v>702-001</v>
          </cell>
        </row>
        <row r="17">
          <cell r="F17" t="str">
            <v>702-002</v>
          </cell>
        </row>
        <row r="18">
          <cell r="F18" t="str">
            <v>702-003</v>
          </cell>
        </row>
        <row r="19">
          <cell r="F19" t="str">
            <v>.</v>
          </cell>
        </row>
        <row r="20">
          <cell r="F20" t="str">
            <v>703-001</v>
          </cell>
        </row>
        <row r="21">
          <cell r="F21" t="str">
            <v>703-002</v>
          </cell>
        </row>
        <row r="22">
          <cell r="F22" t="str">
            <v>703-003</v>
          </cell>
        </row>
        <row r="23">
          <cell r="F23" t="str">
            <v>703-004</v>
          </cell>
        </row>
        <row r="24">
          <cell r="F24" t="str">
            <v>704-001</v>
          </cell>
        </row>
        <row r="25">
          <cell r="F25" t="str">
            <v>704-002</v>
          </cell>
        </row>
        <row r="26">
          <cell r="F26" t="str">
            <v>704-003</v>
          </cell>
        </row>
        <row r="27">
          <cell r="F27" t="str">
            <v>704-004</v>
          </cell>
        </row>
        <row r="28">
          <cell r="F28" t="str">
            <v>705-001</v>
          </cell>
        </row>
        <row r="29">
          <cell r="F29" t="str">
            <v>705-002</v>
          </cell>
        </row>
        <row r="30">
          <cell r="F30" t="str">
            <v>705-003</v>
          </cell>
        </row>
        <row r="31">
          <cell r="F31" t="str">
            <v>705-004</v>
          </cell>
        </row>
        <row r="32">
          <cell r="F32" t="str">
            <v>705-005</v>
          </cell>
        </row>
        <row r="33">
          <cell r="F33" t="str">
            <v>705-006</v>
          </cell>
        </row>
        <row r="34">
          <cell r="F34" t="str">
            <v>705-007</v>
          </cell>
        </row>
        <row r="35">
          <cell r="F35" t="str">
            <v>705-008</v>
          </cell>
        </row>
        <row r="36">
          <cell r="F36" t="str">
            <v>.</v>
          </cell>
        </row>
        <row r="37">
          <cell r="F37" t="str">
            <v>705-009</v>
          </cell>
        </row>
        <row r="38">
          <cell r="F38" t="str">
            <v>.</v>
          </cell>
        </row>
        <row r="39">
          <cell r="F39" t="str">
            <v>705-010</v>
          </cell>
        </row>
        <row r="40">
          <cell r="F40" t="str">
            <v>705-011</v>
          </cell>
        </row>
        <row r="41">
          <cell r="F41" t="str">
            <v>705-012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706-001</v>
          </cell>
        </row>
        <row r="71">
          <cell r="F71" t="str">
            <v>.</v>
          </cell>
        </row>
        <row r="72">
          <cell r="F72" t="str">
            <v>707-001</v>
          </cell>
        </row>
        <row r="73">
          <cell r="F73" t="str">
            <v>707-002</v>
          </cell>
        </row>
        <row r="74">
          <cell r="F74" t="str">
            <v>709-001</v>
          </cell>
        </row>
        <row r="75">
          <cell r="F75" t="str">
            <v>709-002</v>
          </cell>
        </row>
        <row r="76">
          <cell r="F76" t="str">
            <v>709-003</v>
          </cell>
        </row>
        <row r="77">
          <cell r="F77" t="str">
            <v>710-001</v>
          </cell>
        </row>
        <row r="78">
          <cell r="F78" t="str">
            <v>707-003</v>
          </cell>
        </row>
        <row r="79">
          <cell r="F79" t="str">
            <v>707-004</v>
          </cell>
        </row>
        <row r="80">
          <cell r="F80" t="str">
            <v>710-002</v>
          </cell>
        </row>
        <row r="81">
          <cell r="F81" t="str">
            <v>710-003</v>
          </cell>
        </row>
        <row r="82">
          <cell r="F82" t="str">
            <v>707-005</v>
          </cell>
        </row>
        <row r="83">
          <cell r="F83" t="str">
            <v>710-004</v>
          </cell>
        </row>
        <row r="84">
          <cell r="F84" t="str">
            <v>707-006</v>
          </cell>
        </row>
        <row r="85">
          <cell r="F85" t="str">
            <v>707-007</v>
          </cell>
        </row>
        <row r="86">
          <cell r="F86" t="str">
            <v>710-005</v>
          </cell>
        </row>
        <row r="87">
          <cell r="F87" t="str">
            <v>707-008</v>
          </cell>
        </row>
        <row r="88">
          <cell r="F88" t="str">
            <v>707-009</v>
          </cell>
        </row>
        <row r="89">
          <cell r="F89" t="str">
            <v>707-010</v>
          </cell>
        </row>
        <row r="90">
          <cell r="F90" t="str">
            <v>707-011</v>
          </cell>
        </row>
        <row r="91">
          <cell r="F91" t="str">
            <v>707-012</v>
          </cell>
        </row>
        <row r="92">
          <cell r="F92" t="str">
            <v>707-013</v>
          </cell>
        </row>
        <row r="93">
          <cell r="F93" t="str">
            <v>707-014</v>
          </cell>
        </row>
        <row r="94">
          <cell r="F94" t="str">
            <v>707-015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707-016</v>
          </cell>
        </row>
        <row r="98">
          <cell r="F98" t="str">
            <v>707-017</v>
          </cell>
        </row>
        <row r="99">
          <cell r="F99" t="str">
            <v>707-018</v>
          </cell>
        </row>
        <row r="100">
          <cell r="F100" t="str">
            <v>707-019</v>
          </cell>
        </row>
        <row r="101">
          <cell r="F101" t="str">
            <v>707-020</v>
          </cell>
        </row>
        <row r="102">
          <cell r="F102" t="str">
            <v>707-021</v>
          </cell>
        </row>
        <row r="103">
          <cell r="F103" t="str">
            <v>707-022</v>
          </cell>
        </row>
        <row r="104">
          <cell r="F104" t="str">
            <v>707-023</v>
          </cell>
        </row>
        <row r="105">
          <cell r="F105" t="str">
            <v>707-024</v>
          </cell>
        </row>
        <row r="106">
          <cell r="F106" t="str">
            <v>707-025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710-006</v>
          </cell>
        </row>
        <row r="129">
          <cell r="F129" t="str">
            <v>.</v>
          </cell>
        </row>
        <row r="130">
          <cell r="F130" t="str">
            <v>711-001</v>
          </cell>
        </row>
        <row r="131">
          <cell r="F131" t="str">
            <v>711-002</v>
          </cell>
        </row>
        <row r="132">
          <cell r="F132" t="str">
            <v>711-003</v>
          </cell>
        </row>
        <row r="133">
          <cell r="F133" t="str">
            <v>712-001</v>
          </cell>
        </row>
        <row r="134">
          <cell r="F134" t="str">
            <v>713-001</v>
          </cell>
        </row>
        <row r="135">
          <cell r="F135" t="str">
            <v>713-002</v>
          </cell>
        </row>
        <row r="136">
          <cell r="F136" t="str">
            <v>713-003</v>
          </cell>
        </row>
        <row r="137">
          <cell r="F137" t="str">
            <v>713-004</v>
          </cell>
        </row>
        <row r="138">
          <cell r="F138" t="str">
            <v>713-005</v>
          </cell>
        </row>
        <row r="139">
          <cell r="F139" t="str">
            <v>711-004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2">
        <row r="13">
          <cell r="F13" t="str">
            <v>.</v>
          </cell>
        </row>
        <row r="14">
          <cell r="F14" t="str">
            <v>801-001</v>
          </cell>
        </row>
        <row r="15">
          <cell r="F15" t="str">
            <v>801-002</v>
          </cell>
        </row>
        <row r="16">
          <cell r="F16" t="str">
            <v>802-001</v>
          </cell>
        </row>
        <row r="17">
          <cell r="F17" t="str">
            <v>802-002</v>
          </cell>
        </row>
        <row r="18">
          <cell r="F18" t="str">
            <v>802-003</v>
          </cell>
        </row>
        <row r="19">
          <cell r="F19" t="str">
            <v>.</v>
          </cell>
        </row>
        <row r="20">
          <cell r="F20" t="str">
            <v>803-001</v>
          </cell>
        </row>
        <row r="21">
          <cell r="F21" t="str">
            <v>803-002</v>
          </cell>
        </row>
        <row r="22">
          <cell r="F22" t="str">
            <v>803-003</v>
          </cell>
        </row>
        <row r="23">
          <cell r="F23" t="str">
            <v>803-004</v>
          </cell>
        </row>
        <row r="24">
          <cell r="F24" t="str">
            <v>804-001</v>
          </cell>
        </row>
        <row r="25">
          <cell r="F25" t="str">
            <v>804-002</v>
          </cell>
        </row>
        <row r="26">
          <cell r="F26" t="str">
            <v>804-003</v>
          </cell>
        </row>
        <row r="27">
          <cell r="F27" t="str">
            <v>804-004</v>
          </cell>
        </row>
        <row r="28">
          <cell r="F28" t="str">
            <v>805-001</v>
          </cell>
        </row>
        <row r="29">
          <cell r="F29" t="str">
            <v>805-002</v>
          </cell>
        </row>
        <row r="30">
          <cell r="F30" t="str">
            <v>805-003</v>
          </cell>
        </row>
        <row r="31">
          <cell r="F31" t="str">
            <v>805-004</v>
          </cell>
        </row>
        <row r="32">
          <cell r="F32" t="str">
            <v>805-005</v>
          </cell>
        </row>
        <row r="33">
          <cell r="F33" t="str">
            <v>805-006</v>
          </cell>
        </row>
        <row r="34">
          <cell r="F34" t="str">
            <v>805-007</v>
          </cell>
        </row>
        <row r="35">
          <cell r="F35" t="str">
            <v>805-008</v>
          </cell>
        </row>
        <row r="36">
          <cell r="F36" t="str">
            <v>.</v>
          </cell>
        </row>
        <row r="37">
          <cell r="F37" t="str">
            <v>805-009</v>
          </cell>
        </row>
        <row r="38">
          <cell r="F38" t="str">
            <v>.</v>
          </cell>
        </row>
        <row r="39">
          <cell r="F39" t="str">
            <v>805-010</v>
          </cell>
        </row>
        <row r="40">
          <cell r="F40" t="str">
            <v>805-011</v>
          </cell>
        </row>
        <row r="41">
          <cell r="F41" t="str">
            <v>805-012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806-001</v>
          </cell>
        </row>
        <row r="71">
          <cell r="F71" t="str">
            <v>.</v>
          </cell>
        </row>
        <row r="72">
          <cell r="F72" t="str">
            <v>807-001</v>
          </cell>
        </row>
        <row r="73">
          <cell r="F73" t="str">
            <v>807-002</v>
          </cell>
        </row>
        <row r="74">
          <cell r="F74" t="str">
            <v>809-001</v>
          </cell>
        </row>
        <row r="75">
          <cell r="F75" t="str">
            <v>809-002</v>
          </cell>
        </row>
        <row r="76">
          <cell r="F76" t="str">
            <v>809-003</v>
          </cell>
        </row>
        <row r="77">
          <cell r="F77" t="str">
            <v>810-001</v>
          </cell>
        </row>
        <row r="78">
          <cell r="F78" t="str">
            <v>807-003</v>
          </cell>
        </row>
        <row r="79">
          <cell r="F79" t="str">
            <v>807-004</v>
          </cell>
        </row>
        <row r="80">
          <cell r="F80" t="str">
            <v>810-002</v>
          </cell>
        </row>
        <row r="81">
          <cell r="F81" t="str">
            <v>810-003</v>
          </cell>
        </row>
        <row r="82">
          <cell r="F82" t="str">
            <v>807-005</v>
          </cell>
        </row>
        <row r="83">
          <cell r="F83" t="str">
            <v>810-004</v>
          </cell>
        </row>
        <row r="84">
          <cell r="F84" t="str">
            <v>807-006</v>
          </cell>
        </row>
        <row r="85">
          <cell r="F85" t="str">
            <v>807-007</v>
          </cell>
        </row>
        <row r="86">
          <cell r="F86" t="str">
            <v>810-005</v>
          </cell>
        </row>
        <row r="87">
          <cell r="F87" t="str">
            <v>807-008</v>
          </cell>
        </row>
        <row r="88">
          <cell r="F88" t="str">
            <v>807-009</v>
          </cell>
        </row>
        <row r="89">
          <cell r="F89" t="str">
            <v>807-010</v>
          </cell>
        </row>
        <row r="90">
          <cell r="F90" t="str">
            <v>807-011</v>
          </cell>
        </row>
        <row r="91">
          <cell r="F91" t="str">
            <v>807-012</v>
          </cell>
        </row>
        <row r="92">
          <cell r="F92" t="str">
            <v>807-013</v>
          </cell>
        </row>
        <row r="93">
          <cell r="F93" t="str">
            <v>807-014</v>
          </cell>
        </row>
        <row r="94">
          <cell r="F94" t="str">
            <v>807-015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807-016</v>
          </cell>
        </row>
        <row r="98">
          <cell r="F98" t="str">
            <v>807-017</v>
          </cell>
        </row>
        <row r="99">
          <cell r="F99" t="str">
            <v>807-018</v>
          </cell>
        </row>
        <row r="100">
          <cell r="F100" t="str">
            <v>807-019</v>
          </cell>
        </row>
        <row r="101">
          <cell r="F101" t="str">
            <v>807-020</v>
          </cell>
        </row>
        <row r="102">
          <cell r="F102" t="str">
            <v>807-021</v>
          </cell>
        </row>
        <row r="103">
          <cell r="F103" t="str">
            <v>807-022</v>
          </cell>
        </row>
        <row r="104">
          <cell r="F104" t="str">
            <v>807-023</v>
          </cell>
        </row>
        <row r="105">
          <cell r="F105" t="str">
            <v>807-024</v>
          </cell>
        </row>
        <row r="106">
          <cell r="F106" t="str">
            <v>807-025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810-006</v>
          </cell>
        </row>
        <row r="129">
          <cell r="F129" t="str">
            <v>.</v>
          </cell>
        </row>
        <row r="130">
          <cell r="F130" t="str">
            <v>811-001</v>
          </cell>
        </row>
        <row r="131">
          <cell r="F131" t="str">
            <v>811-002</v>
          </cell>
        </row>
        <row r="132">
          <cell r="F132" t="str">
            <v>811-003</v>
          </cell>
        </row>
        <row r="133">
          <cell r="F133" t="str">
            <v>812-001</v>
          </cell>
        </row>
        <row r="134">
          <cell r="F134" t="str">
            <v>813-001</v>
          </cell>
        </row>
        <row r="135">
          <cell r="F135" t="str">
            <v>813-002</v>
          </cell>
        </row>
        <row r="136">
          <cell r="F136" t="str">
            <v>813-003</v>
          </cell>
        </row>
        <row r="137">
          <cell r="F137" t="str">
            <v>813-004</v>
          </cell>
        </row>
        <row r="138">
          <cell r="F138" t="str">
            <v>813-005</v>
          </cell>
        </row>
        <row r="139">
          <cell r="F139" t="str">
            <v>811-004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3">
        <row r="13">
          <cell r="F13" t="str">
            <v>.</v>
          </cell>
        </row>
        <row r="14">
          <cell r="F14" t="str">
            <v>901-001</v>
          </cell>
        </row>
        <row r="15">
          <cell r="F15" t="str">
            <v>901-002</v>
          </cell>
        </row>
        <row r="16">
          <cell r="F16" t="str">
            <v>902-001</v>
          </cell>
        </row>
        <row r="17">
          <cell r="F17" t="str">
            <v>902-002</v>
          </cell>
        </row>
        <row r="18">
          <cell r="F18" t="str">
            <v>902-003</v>
          </cell>
        </row>
        <row r="19">
          <cell r="F19" t="str">
            <v>.</v>
          </cell>
        </row>
        <row r="20">
          <cell r="F20" t="str">
            <v>903-001</v>
          </cell>
        </row>
        <row r="21">
          <cell r="F21" t="str">
            <v>903-002</v>
          </cell>
        </row>
        <row r="22">
          <cell r="F22" t="str">
            <v>903-003</v>
          </cell>
        </row>
        <row r="23">
          <cell r="F23" t="str">
            <v>903-004</v>
          </cell>
        </row>
        <row r="24">
          <cell r="F24" t="str">
            <v>904-001</v>
          </cell>
        </row>
        <row r="25">
          <cell r="F25" t="str">
            <v>904-002</v>
          </cell>
        </row>
        <row r="26">
          <cell r="F26" t="str">
            <v>905-001</v>
          </cell>
        </row>
        <row r="27">
          <cell r="F27" t="str">
            <v>905-002</v>
          </cell>
        </row>
        <row r="28">
          <cell r="F28" t="str">
            <v>905-003</v>
          </cell>
        </row>
        <row r="29">
          <cell r="F29" t="str">
            <v>905-004</v>
          </cell>
        </row>
        <row r="30">
          <cell r="F30" t="str">
            <v>905-005</v>
          </cell>
        </row>
        <row r="31">
          <cell r="F31" t="str">
            <v>905-006</v>
          </cell>
        </row>
        <row r="32">
          <cell r="F32" t="str">
            <v>905-007</v>
          </cell>
        </row>
        <row r="33">
          <cell r="F33" t="str">
            <v>905-008</v>
          </cell>
        </row>
        <row r="34">
          <cell r="F34" t="str">
            <v>906-001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906-002</v>
          </cell>
        </row>
        <row r="71">
          <cell r="F71" t="str">
            <v>.</v>
          </cell>
        </row>
        <row r="72">
          <cell r="F72" t="str">
            <v>907-001</v>
          </cell>
        </row>
        <row r="73">
          <cell r="F73" t="str">
            <v>907-002</v>
          </cell>
        </row>
        <row r="74">
          <cell r="F74" t="str">
            <v>907-003</v>
          </cell>
        </row>
        <row r="75">
          <cell r="F75" t="str">
            <v>907-004</v>
          </cell>
        </row>
        <row r="76">
          <cell r="F76" t="str">
            <v>907-005</v>
          </cell>
        </row>
        <row r="77">
          <cell r="F77" t="str">
            <v>907-006</v>
          </cell>
        </row>
        <row r="78">
          <cell r="F78" t="str">
            <v>907-007</v>
          </cell>
        </row>
        <row r="79">
          <cell r="F79" t="str">
            <v>907-008</v>
          </cell>
        </row>
        <row r="80">
          <cell r="F80" t="str">
            <v>909-001</v>
          </cell>
        </row>
        <row r="81">
          <cell r="F81" t="str">
            <v>909-002</v>
          </cell>
        </row>
        <row r="82">
          <cell r="F82" t="str">
            <v>909-003</v>
          </cell>
        </row>
        <row r="83">
          <cell r="F83" t="str">
            <v>909-004</v>
          </cell>
        </row>
        <row r="84">
          <cell r="F84" t="str">
            <v>910-001</v>
          </cell>
        </row>
        <row r="85">
          <cell r="F85" t="str">
            <v>910-002</v>
          </cell>
        </row>
        <row r="86">
          <cell r="F86" t="str">
            <v>910-003</v>
          </cell>
        </row>
        <row r="87">
          <cell r="F87" t="str">
            <v>910-004</v>
          </cell>
        </row>
        <row r="88">
          <cell r="F88" t="str">
            <v>907-009</v>
          </cell>
        </row>
        <row r="89">
          <cell r="F89" t="str">
            <v>910-005</v>
          </cell>
        </row>
        <row r="90">
          <cell r="F90" t="str">
            <v>907-010</v>
          </cell>
        </row>
        <row r="91">
          <cell r="F91" t="str">
            <v>908-001</v>
          </cell>
        </row>
        <row r="92">
          <cell r="F92" t="str">
            <v>907-011</v>
          </cell>
        </row>
        <row r="93">
          <cell r="F93" t="str">
            <v>.</v>
          </cell>
        </row>
        <row r="94">
          <cell r="F94" t="str">
            <v>.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910-006</v>
          </cell>
        </row>
        <row r="129">
          <cell r="F129" t="str">
            <v>.</v>
          </cell>
        </row>
        <row r="130">
          <cell r="F130" t="str">
            <v>911-001</v>
          </cell>
        </row>
        <row r="131">
          <cell r="F131" t="str">
            <v>911-002</v>
          </cell>
        </row>
        <row r="132">
          <cell r="F132" t="str">
            <v>911-003</v>
          </cell>
        </row>
        <row r="133">
          <cell r="F133" t="str">
            <v>912-001</v>
          </cell>
        </row>
        <row r="134">
          <cell r="F134" t="str">
            <v>913-001</v>
          </cell>
        </row>
        <row r="135">
          <cell r="F135" t="str">
            <v>913-002</v>
          </cell>
        </row>
        <row r="136">
          <cell r="F136" t="str">
            <v>913-003</v>
          </cell>
        </row>
        <row r="137">
          <cell r="F137" t="str">
            <v>913-004</v>
          </cell>
        </row>
        <row r="138">
          <cell r="F138" t="str">
            <v>913-005</v>
          </cell>
        </row>
        <row r="139">
          <cell r="F139" t="str">
            <v>911-004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914-001</v>
          </cell>
        </row>
        <row r="177">
          <cell r="F177" t="str">
            <v>914-002</v>
          </cell>
        </row>
        <row r="178">
          <cell r="F178" t="str">
            <v>914-003</v>
          </cell>
        </row>
        <row r="179">
          <cell r="F179" t="str">
            <v>914-004</v>
          </cell>
        </row>
        <row r="180">
          <cell r="F180" t="str">
            <v>914-005</v>
          </cell>
        </row>
        <row r="181">
          <cell r="F181" t="str">
            <v>914-006</v>
          </cell>
        </row>
      </sheetData>
      <sheetData sheetId="34">
        <row r="13">
          <cell r="F13" t="str">
            <v>.</v>
          </cell>
        </row>
        <row r="14">
          <cell r="F14" t="str">
            <v>1001-001</v>
          </cell>
        </row>
        <row r="15">
          <cell r="F15" t="str">
            <v>1001-002</v>
          </cell>
        </row>
        <row r="16">
          <cell r="F16" t="str">
            <v>1002-001</v>
          </cell>
        </row>
        <row r="17">
          <cell r="F17" t="str">
            <v>1002-002</v>
          </cell>
        </row>
        <row r="18">
          <cell r="F18" t="str">
            <v>1002-003</v>
          </cell>
        </row>
        <row r="19">
          <cell r="F19" t="str">
            <v>.</v>
          </cell>
        </row>
        <row r="20">
          <cell r="F20" t="str">
            <v>1003-001</v>
          </cell>
        </row>
        <row r="21">
          <cell r="F21" t="str">
            <v>1003-002</v>
          </cell>
        </row>
        <row r="22">
          <cell r="F22" t="str">
            <v>1003-003</v>
          </cell>
        </row>
        <row r="23">
          <cell r="F23" t="str">
            <v>1003-004</v>
          </cell>
        </row>
        <row r="24">
          <cell r="F24" t="str">
            <v>1004-001</v>
          </cell>
        </row>
        <row r="25">
          <cell r="F25" t="str">
            <v>1004-002</v>
          </cell>
        </row>
        <row r="26">
          <cell r="F26" t="str">
            <v>1004-003</v>
          </cell>
        </row>
        <row r="27">
          <cell r="F27" t="str">
            <v>1004-004</v>
          </cell>
        </row>
        <row r="28">
          <cell r="F28" t="str">
            <v>.</v>
          </cell>
        </row>
        <row r="29">
          <cell r="F29" t="str">
            <v>1005-001</v>
          </cell>
        </row>
        <row r="30">
          <cell r="F30" t="str">
            <v>1005-002</v>
          </cell>
        </row>
        <row r="31">
          <cell r="F31" t="str">
            <v>1005-003</v>
          </cell>
        </row>
        <row r="32">
          <cell r="F32" t="str">
            <v>1005-004</v>
          </cell>
        </row>
        <row r="33">
          <cell r="F33" t="str">
            <v>1005-005</v>
          </cell>
        </row>
        <row r="34">
          <cell r="F34" t="str">
            <v>1005-006</v>
          </cell>
        </row>
        <row r="35">
          <cell r="F35" t="str">
            <v>1005-007</v>
          </cell>
        </row>
        <row r="36">
          <cell r="F36" t="str">
            <v>1005-008</v>
          </cell>
        </row>
        <row r="37">
          <cell r="F37" t="str">
            <v>.</v>
          </cell>
        </row>
        <row r="38">
          <cell r="F38" t="str">
            <v>1006-001</v>
          </cell>
        </row>
        <row r="39">
          <cell r="F39" t="str">
            <v>1006-002</v>
          </cell>
        </row>
        <row r="40">
          <cell r="F40" t="str">
            <v>1006-003</v>
          </cell>
        </row>
        <row r="41">
          <cell r="F41" t="str">
            <v>1006-004</v>
          </cell>
        </row>
        <row r="42">
          <cell r="F42" t="str">
            <v>1006-005</v>
          </cell>
        </row>
        <row r="43">
          <cell r="F43" t="str">
            <v>1006-006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1006-007</v>
          </cell>
        </row>
        <row r="71">
          <cell r="F71" t="str">
            <v>.</v>
          </cell>
        </row>
        <row r="72">
          <cell r="F72" t="str">
            <v>1009-001</v>
          </cell>
        </row>
        <row r="73">
          <cell r="F73" t="str">
            <v>1009-002</v>
          </cell>
        </row>
        <row r="74">
          <cell r="F74" t="str">
            <v>1009-003</v>
          </cell>
        </row>
        <row r="75">
          <cell r="F75" t="str">
            <v>1009-004</v>
          </cell>
        </row>
        <row r="76">
          <cell r="F76" t="str">
            <v>.</v>
          </cell>
        </row>
        <row r="77">
          <cell r="F77" t="str">
            <v>1007-001</v>
          </cell>
        </row>
        <row r="78">
          <cell r="F78" t="str">
            <v>1007-002</v>
          </cell>
        </row>
        <row r="79">
          <cell r="F79" t="str">
            <v>1007-003</v>
          </cell>
        </row>
        <row r="80">
          <cell r="F80" t="str">
            <v>1007-004</v>
          </cell>
        </row>
        <row r="81">
          <cell r="F81" t="str">
            <v>1007-005</v>
          </cell>
        </row>
        <row r="82">
          <cell r="F82" t="str">
            <v>1007-006</v>
          </cell>
        </row>
        <row r="83">
          <cell r="F83" t="str">
            <v>1007-007</v>
          </cell>
        </row>
        <row r="84">
          <cell r="F84" t="str">
            <v>1007-008</v>
          </cell>
        </row>
        <row r="85">
          <cell r="F85" t="str">
            <v>.</v>
          </cell>
        </row>
        <row r="86">
          <cell r="F86" t="str">
            <v>1007-009</v>
          </cell>
        </row>
        <row r="87">
          <cell r="F87" t="str">
            <v>1008-001</v>
          </cell>
        </row>
        <row r="88">
          <cell r="F88" t="str">
            <v>1010-001</v>
          </cell>
        </row>
        <row r="89">
          <cell r="F89" t="str">
            <v>1010-002</v>
          </cell>
        </row>
        <row r="90">
          <cell r="F90" t="str">
            <v>1010-003</v>
          </cell>
        </row>
        <row r="91">
          <cell r="F91" t="str">
            <v>1010-004</v>
          </cell>
        </row>
        <row r="92">
          <cell r="F92" t="str">
            <v>1010-005</v>
          </cell>
        </row>
        <row r="93">
          <cell r="F93" t="str">
            <v>.</v>
          </cell>
        </row>
        <row r="94">
          <cell r="F94" t="str">
            <v>1007-010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1010-006</v>
          </cell>
        </row>
        <row r="129">
          <cell r="F129" t="str">
            <v>.</v>
          </cell>
        </row>
        <row r="130">
          <cell r="F130" t="str">
            <v>1011-001</v>
          </cell>
        </row>
        <row r="131">
          <cell r="F131" t="str">
            <v>1011-002</v>
          </cell>
        </row>
        <row r="132">
          <cell r="F132" t="str">
            <v>1011-003</v>
          </cell>
        </row>
        <row r="133">
          <cell r="F133" t="str">
            <v>1012-001</v>
          </cell>
        </row>
        <row r="134">
          <cell r="F134" t="str">
            <v>1013-001</v>
          </cell>
        </row>
        <row r="135">
          <cell r="F135" t="str">
            <v>1013-002</v>
          </cell>
        </row>
        <row r="136">
          <cell r="F136" t="str">
            <v>1013-003</v>
          </cell>
        </row>
        <row r="137">
          <cell r="F137" t="str">
            <v>1013-004</v>
          </cell>
        </row>
        <row r="138">
          <cell r="F138" t="str">
            <v>1013-005</v>
          </cell>
        </row>
        <row r="139">
          <cell r="F139" t="str">
            <v>1011-004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1014-001</v>
          </cell>
        </row>
        <row r="177">
          <cell r="F177" t="str">
            <v>1014-002</v>
          </cell>
        </row>
        <row r="178">
          <cell r="F178" t="str">
            <v>1014-003</v>
          </cell>
        </row>
        <row r="179">
          <cell r="F179" t="str">
            <v>1014-004</v>
          </cell>
        </row>
        <row r="180">
          <cell r="F180" t="str">
            <v>1014-005</v>
          </cell>
        </row>
        <row r="181">
          <cell r="F181" t="str">
            <v>1014-006</v>
          </cell>
        </row>
      </sheetData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>
        <row r="13">
          <cell r="F13" t="str">
            <v>.</v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>
        <row r="13">
          <cell r="F13" t="str">
            <v>.</v>
          </cell>
        </row>
      </sheetData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>
        <row r="13">
          <cell r="F13" t="str">
            <v>.</v>
          </cell>
        </row>
      </sheetData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s"/>
      <sheetName val="Re"/>
      <sheetName val="1999 PLAN"/>
      <sheetName val="Turbine Tender 3 Unit base (2)"/>
      <sheetName val="CPA Formulae"/>
      <sheetName val="Detail"/>
      <sheetName val="FLOW_3.XLS"/>
      <sheetName val="Qm"/>
      <sheetName val="C"/>
      <sheetName val="1999_PLAN"/>
      <sheetName val="Turbine_Tender_3_Unit_base_(2)"/>
      <sheetName val="CPA_Formulae"/>
      <sheetName val="FLOW_3_XLS"/>
      <sheetName val="Econ_monthly_"/>
      <sheetName val="Cu drop list"/>
      <sheetName val="Rates"/>
      <sheetName val="1999_PLAN1"/>
      <sheetName val="Turbine_Tender_3_Unit_base_(2)1"/>
      <sheetName val="CPA_Formulae1"/>
      <sheetName val="FLOW_3_XLS1"/>
      <sheetName val="Cu_drop_list"/>
      <sheetName val="Executive summary"/>
      <sheetName val="Customer price calculation"/>
      <sheetName val="Look up tables and constants"/>
      <sheetName val="TK cost database"/>
      <sheetName val="BOQ.Pricing Schedules"/>
      <sheetName val="99 DEV"/>
      <sheetName val="AT COMPLETION"/>
      <sheetName val="1999_PLAN2"/>
      <sheetName val="Turbine_Tender_3_Unit_base_(2)2"/>
      <sheetName val="CPA_Formulae2"/>
      <sheetName val="FLOW_3_XLS2"/>
      <sheetName val="1999_PLAN3"/>
      <sheetName val="Turbine_Tender_3_Unit_base_(2)3"/>
      <sheetName val="CPA_Formulae3"/>
      <sheetName val="FLOW_3_XLS3"/>
      <sheetName val="Cu_drop_list1"/>
      <sheetName val="1999_PLAN4"/>
      <sheetName val="Turbine_Tender_3_Unit_base_(2)4"/>
      <sheetName val="CPA_Formulae4"/>
      <sheetName val="FLOW_3_XLS4"/>
      <sheetName val="Cu_drop_list2"/>
      <sheetName val="1999_PLAN5"/>
      <sheetName val="Turbine_Tender_3_Unit_base_(2)5"/>
      <sheetName val="CPA_Formulae5"/>
      <sheetName val="FLOW_3_XLS5"/>
      <sheetName val="Cu_drop_list3"/>
      <sheetName val="1999_PLAN6"/>
      <sheetName val="Turbine_Tender_3_Unit_base_(2)6"/>
      <sheetName val="CPA_Formulae6"/>
      <sheetName val="FLOW_3_XLS6"/>
      <sheetName val="Cu_drop_list4"/>
      <sheetName val="1999_PLAN7"/>
      <sheetName val="Turbine_Tender_3_Unit_base_(2)7"/>
      <sheetName val="CPA_Formulae7"/>
      <sheetName val="FLOW_3_XLS7"/>
      <sheetName val="Cu_drop_list5"/>
      <sheetName val="1999_PLAN8"/>
      <sheetName val="Turbine_Tender_3_Unit_base_(2)8"/>
      <sheetName val="CPA_Formulae8"/>
      <sheetName val="FLOW_3_XLS8"/>
      <sheetName val="Cu_drop_list6"/>
      <sheetName val="1999_PLAN9"/>
      <sheetName val="Turbine_Tender_3_Unit_base_(2)9"/>
      <sheetName val="CPA_Formulae9"/>
      <sheetName val="FLOW_3_XLS9"/>
      <sheetName val="Cu_drop_list7"/>
      <sheetName val="1999_PLAN10"/>
      <sheetName val="Turbine_Tender_3_Unit_base_(210"/>
      <sheetName val="CPA_Formulae10"/>
      <sheetName val="FLOW_3_XLS10"/>
      <sheetName val="Cu_drop_list8"/>
      <sheetName val="Executive_summary"/>
    </sheetNames>
    <sheetDataSet>
      <sheetData sheetId="0"/>
      <sheetData sheetId="1" refreshError="1">
        <row r="94">
          <cell r="D94">
            <v>0</v>
          </cell>
        </row>
        <row r="95">
          <cell r="D95">
            <v>1</v>
          </cell>
        </row>
        <row r="96">
          <cell r="D96">
            <v>2</v>
          </cell>
        </row>
        <row r="97">
          <cell r="D97">
            <v>3</v>
          </cell>
        </row>
        <row r="98">
          <cell r="D98">
            <v>4</v>
          </cell>
        </row>
        <row r="99">
          <cell r="D99">
            <v>5</v>
          </cell>
        </row>
        <row r="100">
          <cell r="D100">
            <v>6</v>
          </cell>
        </row>
        <row r="101">
          <cell r="D101">
            <v>7</v>
          </cell>
        </row>
        <row r="102">
          <cell r="D102">
            <v>8</v>
          </cell>
        </row>
        <row r="103">
          <cell r="D103">
            <v>9</v>
          </cell>
        </row>
        <row r="104">
          <cell r="D104">
            <v>10</v>
          </cell>
        </row>
        <row r="105">
          <cell r="D105">
            <v>11</v>
          </cell>
        </row>
        <row r="106">
          <cell r="D106">
            <v>12</v>
          </cell>
        </row>
        <row r="107">
          <cell r="D107">
            <v>13</v>
          </cell>
        </row>
        <row r="108">
          <cell r="D108">
            <v>14</v>
          </cell>
        </row>
        <row r="109">
          <cell r="D109">
            <v>15</v>
          </cell>
        </row>
        <row r="110">
          <cell r="D110">
            <v>16</v>
          </cell>
        </row>
        <row r="111">
          <cell r="D111">
            <v>17</v>
          </cell>
        </row>
        <row r="112">
          <cell r="D112">
            <v>18</v>
          </cell>
        </row>
        <row r="113">
          <cell r="D113">
            <v>19</v>
          </cell>
        </row>
        <row r="114">
          <cell r="D114">
            <v>20</v>
          </cell>
        </row>
        <row r="115">
          <cell r="D115">
            <v>21</v>
          </cell>
        </row>
        <row r="116">
          <cell r="D116">
            <v>22</v>
          </cell>
        </row>
        <row r="117">
          <cell r="D117">
            <v>23</v>
          </cell>
        </row>
        <row r="118">
          <cell r="D118">
            <v>24</v>
          </cell>
        </row>
        <row r="119">
          <cell r="D119">
            <v>25</v>
          </cell>
        </row>
        <row r="120">
          <cell r="D120">
            <v>26</v>
          </cell>
        </row>
        <row r="121">
          <cell r="D121">
            <v>27</v>
          </cell>
        </row>
        <row r="122">
          <cell r="D122">
            <v>28</v>
          </cell>
        </row>
        <row r="123">
          <cell r="D123">
            <v>29</v>
          </cell>
        </row>
        <row r="124">
          <cell r="D124">
            <v>30</v>
          </cell>
        </row>
        <row r="125">
          <cell r="D125">
            <v>31</v>
          </cell>
        </row>
        <row r="126">
          <cell r="D126">
            <v>32</v>
          </cell>
        </row>
        <row r="127">
          <cell r="D127">
            <v>33</v>
          </cell>
        </row>
        <row r="128">
          <cell r="D128">
            <v>34</v>
          </cell>
        </row>
        <row r="129">
          <cell r="D129">
            <v>35</v>
          </cell>
        </row>
        <row r="130">
          <cell r="D130">
            <v>36</v>
          </cell>
        </row>
        <row r="131">
          <cell r="D131">
            <v>37</v>
          </cell>
        </row>
        <row r="132">
          <cell r="D132">
            <v>38</v>
          </cell>
        </row>
        <row r="133">
          <cell r="D133">
            <v>39</v>
          </cell>
        </row>
        <row r="134">
          <cell r="D134">
            <v>40</v>
          </cell>
        </row>
        <row r="135">
          <cell r="D135">
            <v>41</v>
          </cell>
        </row>
        <row r="136">
          <cell r="D136">
            <v>42</v>
          </cell>
        </row>
        <row r="137">
          <cell r="D137">
            <v>43</v>
          </cell>
        </row>
        <row r="138">
          <cell r="D138">
            <v>44</v>
          </cell>
        </row>
        <row r="139">
          <cell r="D139">
            <v>45</v>
          </cell>
        </row>
        <row r="140">
          <cell r="D140">
            <v>46</v>
          </cell>
        </row>
        <row r="141">
          <cell r="D141">
            <v>47</v>
          </cell>
        </row>
        <row r="142">
          <cell r="D142">
            <v>48</v>
          </cell>
        </row>
        <row r="143">
          <cell r="D143">
            <v>49</v>
          </cell>
        </row>
        <row r="144">
          <cell r="D144">
            <v>50</v>
          </cell>
        </row>
        <row r="147">
          <cell r="D147">
            <v>0</v>
          </cell>
        </row>
        <row r="148">
          <cell r="D148">
            <v>1</v>
          </cell>
        </row>
        <row r="149">
          <cell r="D149">
            <v>2</v>
          </cell>
        </row>
        <row r="150">
          <cell r="D150">
            <v>3</v>
          </cell>
        </row>
        <row r="151">
          <cell r="D151">
            <v>4</v>
          </cell>
        </row>
        <row r="152">
          <cell r="D152">
            <v>5</v>
          </cell>
        </row>
        <row r="153">
          <cell r="D153">
            <v>6</v>
          </cell>
        </row>
        <row r="154">
          <cell r="D154">
            <v>7</v>
          </cell>
        </row>
        <row r="155">
          <cell r="D155">
            <v>8</v>
          </cell>
        </row>
        <row r="156">
          <cell r="D156">
            <v>9</v>
          </cell>
        </row>
        <row r="157">
          <cell r="D157">
            <v>10</v>
          </cell>
        </row>
        <row r="158">
          <cell r="D158">
            <v>11</v>
          </cell>
        </row>
        <row r="159">
          <cell r="D159">
            <v>12</v>
          </cell>
        </row>
        <row r="160">
          <cell r="D160">
            <v>13</v>
          </cell>
        </row>
        <row r="161">
          <cell r="D161">
            <v>14</v>
          </cell>
        </row>
        <row r="162">
          <cell r="D162">
            <v>15</v>
          </cell>
        </row>
        <row r="163">
          <cell r="D163">
            <v>16</v>
          </cell>
        </row>
        <row r="164">
          <cell r="D164">
            <v>17</v>
          </cell>
        </row>
        <row r="165">
          <cell r="D165">
            <v>18</v>
          </cell>
        </row>
        <row r="166">
          <cell r="D166">
            <v>19</v>
          </cell>
        </row>
        <row r="167">
          <cell r="D167">
            <v>20</v>
          </cell>
        </row>
        <row r="168">
          <cell r="D168">
            <v>21</v>
          </cell>
        </row>
        <row r="169">
          <cell r="D169">
            <v>22</v>
          </cell>
        </row>
        <row r="170">
          <cell r="D170">
            <v>23</v>
          </cell>
        </row>
        <row r="171">
          <cell r="D171">
            <v>24</v>
          </cell>
        </row>
        <row r="172">
          <cell r="D172">
            <v>25</v>
          </cell>
        </row>
        <row r="173">
          <cell r="D173">
            <v>26</v>
          </cell>
        </row>
        <row r="174">
          <cell r="D174">
            <v>27</v>
          </cell>
        </row>
        <row r="175">
          <cell r="D175">
            <v>28</v>
          </cell>
        </row>
        <row r="176">
          <cell r="D176">
            <v>29</v>
          </cell>
        </row>
        <row r="177">
          <cell r="D177">
            <v>30</v>
          </cell>
        </row>
        <row r="178">
          <cell r="D178">
            <v>31</v>
          </cell>
        </row>
        <row r="179">
          <cell r="D179">
            <v>32</v>
          </cell>
        </row>
        <row r="180">
          <cell r="D180">
            <v>33</v>
          </cell>
        </row>
        <row r="181">
          <cell r="D181">
            <v>34</v>
          </cell>
        </row>
        <row r="184">
          <cell r="D184">
            <v>0</v>
          </cell>
        </row>
        <row r="185">
          <cell r="D185">
            <v>1</v>
          </cell>
        </row>
        <row r="186">
          <cell r="D186">
            <v>2</v>
          </cell>
        </row>
        <row r="187">
          <cell r="D187">
            <v>3</v>
          </cell>
        </row>
        <row r="188">
          <cell r="D188">
            <v>4</v>
          </cell>
        </row>
        <row r="189">
          <cell r="D189">
            <v>5</v>
          </cell>
        </row>
        <row r="190">
          <cell r="D190">
            <v>6</v>
          </cell>
        </row>
        <row r="191">
          <cell r="D191">
            <v>7</v>
          </cell>
        </row>
        <row r="192">
          <cell r="D192">
            <v>8</v>
          </cell>
        </row>
        <row r="193">
          <cell r="D193">
            <v>9</v>
          </cell>
        </row>
        <row r="194">
          <cell r="D194">
            <v>10</v>
          </cell>
        </row>
        <row r="195">
          <cell r="D195">
            <v>11</v>
          </cell>
        </row>
        <row r="196">
          <cell r="D196">
            <v>12</v>
          </cell>
        </row>
        <row r="197">
          <cell r="D197">
            <v>13</v>
          </cell>
        </row>
        <row r="198">
          <cell r="D198">
            <v>14</v>
          </cell>
        </row>
        <row r="199">
          <cell r="D199">
            <v>15</v>
          </cell>
        </row>
        <row r="200">
          <cell r="D200">
            <v>16</v>
          </cell>
        </row>
        <row r="201">
          <cell r="D201">
            <v>17</v>
          </cell>
        </row>
        <row r="202">
          <cell r="D202">
            <v>18</v>
          </cell>
        </row>
        <row r="203">
          <cell r="D203">
            <v>19</v>
          </cell>
        </row>
        <row r="204">
          <cell r="D204">
            <v>20</v>
          </cell>
        </row>
        <row r="205">
          <cell r="D205">
            <v>21</v>
          </cell>
        </row>
        <row r="206">
          <cell r="D206">
            <v>22</v>
          </cell>
        </row>
        <row r="207">
          <cell r="D207">
            <v>23</v>
          </cell>
        </row>
        <row r="208">
          <cell r="D208">
            <v>24</v>
          </cell>
        </row>
        <row r="209">
          <cell r="D209">
            <v>25</v>
          </cell>
        </row>
        <row r="210">
          <cell r="D210">
            <v>26</v>
          </cell>
        </row>
        <row r="211">
          <cell r="D211">
            <v>27</v>
          </cell>
        </row>
        <row r="212">
          <cell r="D212">
            <v>28</v>
          </cell>
        </row>
        <row r="213">
          <cell r="D213">
            <v>29</v>
          </cell>
        </row>
        <row r="214">
          <cell r="D214">
            <v>30</v>
          </cell>
        </row>
        <row r="215">
          <cell r="D215">
            <v>31</v>
          </cell>
        </row>
        <row r="216">
          <cell r="D216">
            <v>32</v>
          </cell>
        </row>
        <row r="217">
          <cell r="D217">
            <v>33</v>
          </cell>
        </row>
        <row r="218">
          <cell r="D218">
            <v>34</v>
          </cell>
        </row>
        <row r="219">
          <cell r="D219">
            <v>35</v>
          </cell>
        </row>
        <row r="220">
          <cell r="D220">
            <v>36</v>
          </cell>
        </row>
        <row r="221">
          <cell r="D221">
            <v>37</v>
          </cell>
        </row>
        <row r="222">
          <cell r="D222">
            <v>38</v>
          </cell>
        </row>
        <row r="223">
          <cell r="D223">
            <v>39</v>
          </cell>
        </row>
        <row r="224">
          <cell r="D224">
            <v>40</v>
          </cell>
        </row>
        <row r="225">
          <cell r="D225">
            <v>41</v>
          </cell>
        </row>
        <row r="226">
          <cell r="D226">
            <v>42</v>
          </cell>
        </row>
        <row r="227">
          <cell r="D227">
            <v>43</v>
          </cell>
        </row>
        <row r="228">
          <cell r="D228">
            <v>44</v>
          </cell>
        </row>
        <row r="229">
          <cell r="D229">
            <v>45</v>
          </cell>
        </row>
        <row r="230">
          <cell r="D230">
            <v>46</v>
          </cell>
        </row>
        <row r="231">
          <cell r="D231">
            <v>47</v>
          </cell>
        </row>
        <row r="232">
          <cell r="D232">
            <v>48</v>
          </cell>
        </row>
        <row r="233">
          <cell r="D233">
            <v>49</v>
          </cell>
        </row>
        <row r="234">
          <cell r="D234">
            <v>50</v>
          </cell>
        </row>
        <row r="237">
          <cell r="D237">
            <v>0</v>
          </cell>
        </row>
        <row r="238">
          <cell r="D238">
            <v>1</v>
          </cell>
        </row>
        <row r="239">
          <cell r="D239">
            <v>2</v>
          </cell>
        </row>
        <row r="240">
          <cell r="D240">
            <v>3</v>
          </cell>
        </row>
        <row r="241">
          <cell r="D241">
            <v>4</v>
          </cell>
        </row>
        <row r="242">
          <cell r="D242">
            <v>5</v>
          </cell>
        </row>
        <row r="243">
          <cell r="D243">
            <v>6</v>
          </cell>
        </row>
        <row r="244">
          <cell r="D244">
            <v>7</v>
          </cell>
        </row>
        <row r="245">
          <cell r="D245">
            <v>8</v>
          </cell>
        </row>
        <row r="246">
          <cell r="D246">
            <v>9</v>
          </cell>
        </row>
        <row r="247">
          <cell r="D247">
            <v>10</v>
          </cell>
        </row>
        <row r="250">
          <cell r="D250">
            <v>0</v>
          </cell>
        </row>
        <row r="251">
          <cell r="D251">
            <v>1</v>
          </cell>
        </row>
        <row r="252">
          <cell r="D252">
            <v>2</v>
          </cell>
        </row>
        <row r="253">
          <cell r="D253">
            <v>3</v>
          </cell>
        </row>
        <row r="254">
          <cell r="D254">
            <v>4</v>
          </cell>
        </row>
        <row r="255">
          <cell r="D255">
            <v>5</v>
          </cell>
        </row>
        <row r="256">
          <cell r="D256">
            <v>6</v>
          </cell>
        </row>
        <row r="257">
          <cell r="D257">
            <v>7</v>
          </cell>
        </row>
        <row r="258">
          <cell r="D258">
            <v>8</v>
          </cell>
        </row>
        <row r="259">
          <cell r="D259">
            <v>9</v>
          </cell>
        </row>
        <row r="260">
          <cell r="D260">
            <v>10</v>
          </cell>
        </row>
        <row r="261">
          <cell r="D261">
            <v>11</v>
          </cell>
        </row>
        <row r="262">
          <cell r="D262">
            <v>12</v>
          </cell>
        </row>
        <row r="263">
          <cell r="D263">
            <v>13</v>
          </cell>
        </row>
        <row r="264">
          <cell r="D264">
            <v>14</v>
          </cell>
        </row>
        <row r="265">
          <cell r="D265">
            <v>15</v>
          </cell>
        </row>
        <row r="266">
          <cell r="D266">
            <v>16</v>
          </cell>
        </row>
        <row r="267">
          <cell r="D267">
            <v>17</v>
          </cell>
        </row>
        <row r="268">
          <cell r="D268">
            <v>18</v>
          </cell>
        </row>
        <row r="269">
          <cell r="D269">
            <v>19</v>
          </cell>
        </row>
        <row r="270">
          <cell r="D270">
            <v>20</v>
          </cell>
        </row>
        <row r="271">
          <cell r="D271">
            <v>21</v>
          </cell>
        </row>
        <row r="272">
          <cell r="D272">
            <v>22</v>
          </cell>
        </row>
        <row r="273">
          <cell r="D273">
            <v>23</v>
          </cell>
        </row>
        <row r="274">
          <cell r="D274">
            <v>24</v>
          </cell>
        </row>
        <row r="275">
          <cell r="D275">
            <v>25</v>
          </cell>
        </row>
        <row r="276">
          <cell r="D276">
            <v>26</v>
          </cell>
        </row>
        <row r="277">
          <cell r="D277">
            <v>27</v>
          </cell>
        </row>
        <row r="278">
          <cell r="D278">
            <v>28</v>
          </cell>
        </row>
        <row r="279">
          <cell r="D279">
            <v>29</v>
          </cell>
        </row>
        <row r="280">
          <cell r="D280">
            <v>30</v>
          </cell>
        </row>
        <row r="281">
          <cell r="D281">
            <v>31</v>
          </cell>
        </row>
        <row r="282">
          <cell r="D282">
            <v>32</v>
          </cell>
        </row>
        <row r="283">
          <cell r="D283">
            <v>33</v>
          </cell>
        </row>
        <row r="284">
          <cell r="D284">
            <v>34</v>
          </cell>
        </row>
        <row r="285">
          <cell r="D285">
            <v>35</v>
          </cell>
        </row>
        <row r="286">
          <cell r="D286">
            <v>36</v>
          </cell>
        </row>
        <row r="287">
          <cell r="D287">
            <v>37</v>
          </cell>
        </row>
        <row r="288">
          <cell r="D288">
            <v>38</v>
          </cell>
        </row>
        <row r="289">
          <cell r="D289">
            <v>39</v>
          </cell>
        </row>
        <row r="290">
          <cell r="D290">
            <v>40</v>
          </cell>
        </row>
        <row r="293">
          <cell r="D293">
            <v>0</v>
          </cell>
        </row>
        <row r="294">
          <cell r="D294">
            <v>1</v>
          </cell>
        </row>
        <row r="295">
          <cell r="D295">
            <v>2</v>
          </cell>
        </row>
        <row r="296">
          <cell r="D296">
            <v>3</v>
          </cell>
        </row>
        <row r="297">
          <cell r="D297">
            <v>4</v>
          </cell>
        </row>
        <row r="298">
          <cell r="D298">
            <v>5</v>
          </cell>
        </row>
        <row r="299">
          <cell r="D299">
            <v>6</v>
          </cell>
        </row>
        <row r="300">
          <cell r="D300">
            <v>7</v>
          </cell>
        </row>
        <row r="301">
          <cell r="D301">
            <v>8</v>
          </cell>
        </row>
        <row r="302">
          <cell r="D302">
            <v>9</v>
          </cell>
        </row>
        <row r="303">
          <cell r="D303">
            <v>10</v>
          </cell>
        </row>
        <row r="304">
          <cell r="D304">
            <v>11</v>
          </cell>
        </row>
        <row r="305">
          <cell r="D305">
            <v>12</v>
          </cell>
        </row>
        <row r="306">
          <cell r="D306">
            <v>13</v>
          </cell>
        </row>
        <row r="307">
          <cell r="D307">
            <v>14</v>
          </cell>
        </row>
        <row r="308">
          <cell r="D308">
            <v>15</v>
          </cell>
        </row>
        <row r="309">
          <cell r="D309">
            <v>16</v>
          </cell>
        </row>
        <row r="310">
          <cell r="D310">
            <v>17</v>
          </cell>
        </row>
        <row r="311">
          <cell r="D311">
            <v>18</v>
          </cell>
        </row>
        <row r="312">
          <cell r="D312">
            <v>19</v>
          </cell>
        </row>
        <row r="313">
          <cell r="D313">
            <v>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BOQ"/>
      <sheetName val="Unit 1"/>
      <sheetName val="Unit 2"/>
      <sheetName val="Unit 3"/>
      <sheetName val="Unit 4"/>
      <sheetName val="Unit 5"/>
      <sheetName val="Unit 6"/>
      <sheetName val="Common Plant"/>
      <sheetName val="P &amp; G "/>
      <sheetName val="BOQ Categories"/>
      <sheetName val="Schedule A"/>
      <sheetName val="Evaluation Summary"/>
      <sheetName val="Forecast Rate of Invoicing"/>
      <sheetName val="Unit1"/>
      <sheetName val="Unit2"/>
      <sheetName val="Unit3"/>
      <sheetName val="Unit4"/>
      <sheetName val="Unit5"/>
      <sheetName val="Unit6"/>
      <sheetName val="CommonPlant"/>
    </sheetNames>
    <sheetDataSet>
      <sheetData sheetId="0" refreshError="1"/>
      <sheetData sheetId="1">
        <row r="19">
          <cell r="J19">
            <v>11837.8</v>
          </cell>
        </row>
        <row r="65">
          <cell r="J65">
            <v>11837.8</v>
          </cell>
        </row>
        <row r="88">
          <cell r="J88">
            <v>11837.8</v>
          </cell>
        </row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  <cell r="K129">
            <v>3851832.5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173">
          <cell r="K173">
            <v>3500813</v>
          </cell>
        </row>
        <row r="202">
          <cell r="K202">
            <v>263824.15000000002</v>
          </cell>
        </row>
        <row r="229">
          <cell r="K229">
            <v>105529.67</v>
          </cell>
        </row>
        <row r="234">
          <cell r="K234">
            <v>22400</v>
          </cell>
        </row>
        <row r="236">
          <cell r="K236">
            <v>454154</v>
          </cell>
        </row>
        <row r="241">
          <cell r="O241">
            <v>994.06818181818176</v>
          </cell>
        </row>
        <row r="242">
          <cell r="K242">
            <v>170787.07</v>
          </cell>
          <cell r="L242">
            <v>19565.63</v>
          </cell>
        </row>
        <row r="243">
          <cell r="K243">
            <v>198.86363636363637</v>
          </cell>
          <cell r="O243">
            <v>4531.829545454546</v>
          </cell>
        </row>
        <row r="244">
          <cell r="K244">
            <v>40827.08</v>
          </cell>
          <cell r="L244">
            <v>19565.63</v>
          </cell>
        </row>
        <row r="245">
          <cell r="O245">
            <v>994.06818181818176</v>
          </cell>
        </row>
        <row r="247">
          <cell r="O247">
            <v>994.06818181818176</v>
          </cell>
        </row>
        <row r="248">
          <cell r="K248">
            <v>196494.67</v>
          </cell>
          <cell r="L248">
            <v>19565.63</v>
          </cell>
        </row>
        <row r="249">
          <cell r="O249">
            <v>994.06818181818176</v>
          </cell>
        </row>
        <row r="251">
          <cell r="O251">
            <v>994.06818181818176</v>
          </cell>
        </row>
        <row r="253">
          <cell r="O253">
            <v>304.54545454545456</v>
          </cell>
        </row>
        <row r="255">
          <cell r="O255">
            <v>778.40909090909088</v>
          </cell>
        </row>
        <row r="257">
          <cell r="O257">
            <v>1721.590909090909</v>
          </cell>
        </row>
        <row r="259">
          <cell r="O259">
            <v>304.54545454545456</v>
          </cell>
        </row>
        <row r="299">
          <cell r="J299">
            <v>1230.5178679999999</v>
          </cell>
        </row>
        <row r="301">
          <cell r="J301">
            <v>1230.5178679999999</v>
          </cell>
        </row>
        <row r="303">
          <cell r="J303">
            <v>1230.5178679999999</v>
          </cell>
        </row>
        <row r="309">
          <cell r="J309">
            <v>1230.5178679999999</v>
          </cell>
        </row>
        <row r="311">
          <cell r="J311">
            <v>1230.5178679999999</v>
          </cell>
        </row>
        <row r="317">
          <cell r="J317">
            <v>1230.5178679999999</v>
          </cell>
        </row>
        <row r="319">
          <cell r="J319">
            <v>1230.5178679999999</v>
          </cell>
        </row>
        <row r="321">
          <cell r="J321">
            <v>1230.5178679999999</v>
          </cell>
        </row>
        <row r="323">
          <cell r="J323">
            <v>1230.5178679999999</v>
          </cell>
        </row>
        <row r="327">
          <cell r="J327">
            <v>1230.5178679999999</v>
          </cell>
        </row>
        <row r="329">
          <cell r="J329">
            <v>1230.5178679999999</v>
          </cell>
        </row>
        <row r="331">
          <cell r="J331">
            <v>1230.5178679999999</v>
          </cell>
        </row>
        <row r="335">
          <cell r="J335">
            <v>1230.5178679999999</v>
          </cell>
        </row>
        <row r="337">
          <cell r="J337">
            <v>1230.5178679999999</v>
          </cell>
        </row>
        <row r="347">
          <cell r="J347">
            <v>1230.5178679999999</v>
          </cell>
        </row>
        <row r="349">
          <cell r="J349">
            <v>1230.5178679999999</v>
          </cell>
        </row>
        <row r="351">
          <cell r="J351">
            <v>1230.5178679999999</v>
          </cell>
        </row>
        <row r="355">
          <cell r="J355">
            <v>1230.5178679999999</v>
          </cell>
        </row>
        <row r="357">
          <cell r="J357">
            <v>1230.5178679999999</v>
          </cell>
        </row>
        <row r="395">
          <cell r="J395">
            <v>1230.5178679999999</v>
          </cell>
        </row>
        <row r="407">
          <cell r="J407">
            <v>1230.5178679999999</v>
          </cell>
        </row>
        <row r="409">
          <cell r="J409">
            <v>1230.5178679999999</v>
          </cell>
        </row>
        <row r="411">
          <cell r="J411">
            <v>1230.5178679999999</v>
          </cell>
        </row>
        <row r="413">
          <cell r="J413">
            <v>1230.5178679999999</v>
          </cell>
        </row>
        <row r="415">
          <cell r="J415">
            <v>1230.5178679999999</v>
          </cell>
        </row>
        <row r="417">
          <cell r="J417">
            <v>1230.5178679999999</v>
          </cell>
        </row>
        <row r="421">
          <cell r="J421">
            <v>1230.5178679999999</v>
          </cell>
        </row>
        <row r="429">
          <cell r="J429">
            <v>1230.5178679999999</v>
          </cell>
        </row>
        <row r="433">
          <cell r="J433">
            <v>1230.5178679999999</v>
          </cell>
        </row>
        <row r="437">
          <cell r="J437">
            <v>1230.5178679999999</v>
          </cell>
        </row>
        <row r="439">
          <cell r="J439">
            <v>1230.5178679999999</v>
          </cell>
        </row>
        <row r="443">
          <cell r="J443">
            <v>1230.5178679999999</v>
          </cell>
        </row>
        <row r="445">
          <cell r="J445">
            <v>1230.5178679999999</v>
          </cell>
        </row>
        <row r="447">
          <cell r="J447">
            <v>1230.5178679999999</v>
          </cell>
        </row>
        <row r="463">
          <cell r="J463">
            <v>1229.78</v>
          </cell>
        </row>
        <row r="481">
          <cell r="K481">
            <v>2800415.9318181816</v>
          </cell>
          <cell r="O481">
            <v>823681.17045454553</v>
          </cell>
        </row>
        <row r="487">
          <cell r="K487">
            <v>25542.045454545456</v>
          </cell>
          <cell r="O487">
            <v>9496.5909090909099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44740.688636363629</v>
          </cell>
          <cell r="L514">
            <v>2191.96</v>
          </cell>
          <cell r="O514">
            <v>1039.6022727272727</v>
          </cell>
          <cell r="P514">
            <v>96.590909090909093</v>
          </cell>
        </row>
        <row r="516">
          <cell r="P516">
            <v>96.590909090909093</v>
          </cell>
        </row>
        <row r="518">
          <cell r="P518">
            <v>96.590909090909093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96.590909090909093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96.590909090909093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96.590909090909093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96.590909090909093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2676.1363636363635</v>
          </cell>
          <cell r="P534">
            <v>96.590909090909093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2676.1363636363635</v>
          </cell>
          <cell r="P536">
            <v>96.590909090909093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2676.1363636363635</v>
          </cell>
          <cell r="P538">
            <v>96.590909090909093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2676.1363636363635</v>
          </cell>
          <cell r="P540">
            <v>96.590909090909093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2676.1363636363635</v>
          </cell>
          <cell r="P542">
            <v>96.590909090909093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2676.1363636363635</v>
          </cell>
          <cell r="P544">
            <v>96.590909090909093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1931.2727272727273</v>
          </cell>
          <cell r="P546">
            <v>96.590909090909093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1891.0227272727273</v>
          </cell>
          <cell r="P548">
            <v>96.590909090909093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1956.3636363636363</v>
          </cell>
          <cell r="P550">
            <v>96.590909090909093</v>
          </cell>
        </row>
        <row r="551">
          <cell r="K551">
            <v>0</v>
          </cell>
          <cell r="O551">
            <v>0</v>
          </cell>
        </row>
        <row r="552">
          <cell r="K552">
            <v>0</v>
          </cell>
          <cell r="O552">
            <v>0</v>
          </cell>
          <cell r="P552">
            <v>96.590909090909093</v>
          </cell>
        </row>
        <row r="553">
          <cell r="K553">
            <v>0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96.590909090909093</v>
          </cell>
        </row>
        <row r="555">
          <cell r="K555">
            <v>0</v>
          </cell>
          <cell r="O555">
            <v>0</v>
          </cell>
        </row>
        <row r="556">
          <cell r="K556">
            <v>0</v>
          </cell>
          <cell r="O556">
            <v>0</v>
          </cell>
          <cell r="P556">
            <v>96.590909090909093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96.590909090909093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8506.613636363636</v>
          </cell>
          <cell r="P560">
            <v>96.590909090909093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96.590909090909093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96.590909090909093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96.590909090909093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96.590909090909093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315.81</v>
          </cell>
          <cell r="J572">
            <v>1680</v>
          </cell>
          <cell r="K572">
            <v>15206.362727272728</v>
          </cell>
          <cell r="L572">
            <v>1052.69</v>
          </cell>
          <cell r="N572">
            <v>140</v>
          </cell>
          <cell r="O572">
            <v>3454.875</v>
          </cell>
          <cell r="P572">
            <v>376.59090909090912</v>
          </cell>
        </row>
        <row r="573">
          <cell r="K573">
            <v>0</v>
          </cell>
          <cell r="O573">
            <v>0</v>
          </cell>
        </row>
        <row r="574">
          <cell r="I574">
            <v>315.81</v>
          </cell>
          <cell r="J574">
            <v>1680</v>
          </cell>
          <cell r="K574">
            <v>14933.294545454544</v>
          </cell>
          <cell r="L574">
            <v>1052.69</v>
          </cell>
          <cell r="N574">
            <v>140</v>
          </cell>
          <cell r="O574">
            <v>3200.556818181818</v>
          </cell>
          <cell r="P574">
            <v>376.59090909090912</v>
          </cell>
        </row>
        <row r="575">
          <cell r="K575">
            <v>0</v>
          </cell>
          <cell r="O575">
            <v>0</v>
          </cell>
        </row>
        <row r="576">
          <cell r="K576">
            <v>0</v>
          </cell>
          <cell r="O576">
            <v>0</v>
          </cell>
          <cell r="P576">
            <v>96.590909090909093</v>
          </cell>
        </row>
        <row r="577">
          <cell r="K577">
            <v>0</v>
          </cell>
          <cell r="O577">
            <v>0</v>
          </cell>
        </row>
        <row r="578">
          <cell r="I578">
            <v>315.81</v>
          </cell>
          <cell r="J578">
            <v>1680</v>
          </cell>
          <cell r="K578">
            <v>15206.362727272728</v>
          </cell>
          <cell r="L578">
            <v>1052.69</v>
          </cell>
          <cell r="N578">
            <v>140</v>
          </cell>
          <cell r="O578">
            <v>3568.5113636363635</v>
          </cell>
          <cell r="P578">
            <v>376.59090909090912</v>
          </cell>
        </row>
        <row r="579">
          <cell r="K579">
            <v>0</v>
          </cell>
          <cell r="O579">
            <v>0</v>
          </cell>
        </row>
        <row r="580">
          <cell r="I580">
            <v>378.24</v>
          </cell>
          <cell r="J580">
            <v>1680</v>
          </cell>
          <cell r="K580">
            <v>17016.762727272726</v>
          </cell>
          <cell r="L580">
            <v>1260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505.08</v>
          </cell>
          <cell r="J582">
            <v>1680</v>
          </cell>
          <cell r="K582">
            <v>20695.312727272729</v>
          </cell>
          <cell r="L582">
            <v>1683.61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669.46</v>
          </cell>
          <cell r="J584">
            <v>1680</v>
          </cell>
          <cell r="K584">
            <v>25462.232727272727</v>
          </cell>
          <cell r="L584">
            <v>2331.52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27317.630454545455</v>
          </cell>
          <cell r="L586">
            <v>2231.52</v>
          </cell>
          <cell r="N586">
            <v>140</v>
          </cell>
          <cell r="O586">
            <v>5399.193181818182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K588">
            <v>20195.897727272728</v>
          </cell>
          <cell r="O588">
            <v>8074.988636363636</v>
          </cell>
          <cell r="P588">
            <v>96.590909090909093</v>
          </cell>
        </row>
        <row r="589">
          <cell r="K589">
            <v>0</v>
          </cell>
          <cell r="O589">
            <v>0</v>
          </cell>
        </row>
        <row r="590">
          <cell r="K590">
            <v>20195.897727272728</v>
          </cell>
          <cell r="O590">
            <v>8074.988636363636</v>
          </cell>
          <cell r="P590">
            <v>96.590909090909093</v>
          </cell>
        </row>
        <row r="591">
          <cell r="K591">
            <v>0</v>
          </cell>
          <cell r="O591">
            <v>0</v>
          </cell>
        </row>
        <row r="592">
          <cell r="K592">
            <v>20195.897727272728</v>
          </cell>
          <cell r="O592">
            <v>8074.988636363636</v>
          </cell>
          <cell r="P592">
            <v>96.590909090909093</v>
          </cell>
        </row>
        <row r="593">
          <cell r="K593">
            <v>0</v>
          </cell>
          <cell r="O593">
            <v>0</v>
          </cell>
        </row>
        <row r="594">
          <cell r="K594">
            <v>20195.897727272728</v>
          </cell>
          <cell r="O594">
            <v>8074.988636363636</v>
          </cell>
          <cell r="P594">
            <v>96.590909090909093</v>
          </cell>
        </row>
        <row r="595">
          <cell r="K595">
            <v>0</v>
          </cell>
          <cell r="O595">
            <v>0</v>
          </cell>
        </row>
        <row r="596">
          <cell r="K596">
            <v>20195.897727272728</v>
          </cell>
          <cell r="O596">
            <v>8074.988636363636</v>
          </cell>
          <cell r="P596">
            <v>96.590909090909093</v>
          </cell>
        </row>
        <row r="597">
          <cell r="K597">
            <v>0</v>
          </cell>
          <cell r="O597">
            <v>0</v>
          </cell>
        </row>
        <row r="598">
          <cell r="K598">
            <v>198.43181818181819</v>
          </cell>
          <cell r="O598">
            <v>62.909090909090907</v>
          </cell>
          <cell r="P598">
            <v>96.590909090909093</v>
          </cell>
        </row>
        <row r="599">
          <cell r="K599">
            <v>0</v>
          </cell>
          <cell r="O599">
            <v>0</v>
          </cell>
        </row>
        <row r="600">
          <cell r="K600">
            <v>0</v>
          </cell>
          <cell r="O600">
            <v>0</v>
          </cell>
          <cell r="P600">
            <v>96.590909090909093</v>
          </cell>
        </row>
        <row r="601">
          <cell r="K601">
            <v>0</v>
          </cell>
          <cell r="O601">
            <v>0</v>
          </cell>
        </row>
        <row r="602">
          <cell r="K602">
            <v>685.38636363636363</v>
          </cell>
          <cell r="O602">
            <v>444.11363636363637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15347.284090909092</v>
          </cell>
          <cell r="O604">
            <v>3792.7159090909095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4454.545454545455</v>
          </cell>
          <cell r="O606">
            <v>1909.090909090909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I608">
            <v>315.81</v>
          </cell>
          <cell r="J608">
            <v>1680</v>
          </cell>
          <cell r="K608">
            <v>15206.362727272728</v>
          </cell>
          <cell r="L608">
            <v>1052.69</v>
          </cell>
          <cell r="N608">
            <v>140</v>
          </cell>
          <cell r="O608">
            <v>3454.875</v>
          </cell>
          <cell r="P608">
            <v>376.59090909090912</v>
          </cell>
        </row>
        <row r="609">
          <cell r="K609">
            <v>0</v>
          </cell>
          <cell r="O609">
            <v>0</v>
          </cell>
        </row>
        <row r="610">
          <cell r="K610">
            <v>3828.25</v>
          </cell>
          <cell r="O610">
            <v>312.90909090909093</v>
          </cell>
          <cell r="P610">
            <v>96.590909090909093</v>
          </cell>
        </row>
        <row r="611">
          <cell r="K611">
            <v>861.47</v>
          </cell>
          <cell r="L611">
            <v>43.08</v>
          </cell>
          <cell r="O611">
            <v>0</v>
          </cell>
        </row>
        <row r="612">
          <cell r="I612">
            <v>492.34</v>
          </cell>
          <cell r="J612">
            <v>1680</v>
          </cell>
          <cell r="K612">
            <v>18938.038636363635</v>
          </cell>
          <cell r="L612">
            <v>1641.14</v>
          </cell>
          <cell r="N612">
            <v>140</v>
          </cell>
          <cell r="O612">
            <v>2183.340909090909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I614">
            <v>585.85</v>
          </cell>
          <cell r="J614">
            <v>1680</v>
          </cell>
          <cell r="K614">
            <v>21649.828636363636</v>
          </cell>
          <cell r="L614">
            <v>1952.83</v>
          </cell>
          <cell r="N614">
            <v>140</v>
          </cell>
          <cell r="O614">
            <v>2183.340909090909</v>
          </cell>
          <cell r="P614">
            <v>376.59090909090912</v>
          </cell>
        </row>
        <row r="615">
          <cell r="K615">
            <v>0</v>
          </cell>
          <cell r="O615">
            <v>0</v>
          </cell>
        </row>
        <row r="616">
          <cell r="I616">
            <v>764.06</v>
          </cell>
          <cell r="J616">
            <v>1680</v>
          </cell>
          <cell r="K616">
            <v>26818.048636363637</v>
          </cell>
          <cell r="L616">
            <v>2546.88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1158.6500000000001</v>
          </cell>
          <cell r="J618">
            <v>1680</v>
          </cell>
          <cell r="K618">
            <v>38260.98863636364</v>
          </cell>
          <cell r="L618">
            <v>3862.17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1158.6500000000001</v>
          </cell>
          <cell r="J620">
            <v>1680</v>
          </cell>
          <cell r="K620">
            <v>38261.088636363638</v>
          </cell>
          <cell r="L620">
            <v>3862.17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492.34</v>
          </cell>
          <cell r="J622">
            <v>1680</v>
          </cell>
          <cell r="K622">
            <v>18938.038636363635</v>
          </cell>
          <cell r="L622">
            <v>1641.14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585.85</v>
          </cell>
          <cell r="J624">
            <v>1680</v>
          </cell>
          <cell r="K624">
            <v>21649.828636363636</v>
          </cell>
          <cell r="L624">
            <v>1952.83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764.06</v>
          </cell>
          <cell r="J626">
            <v>1680</v>
          </cell>
          <cell r="K626">
            <v>26818.048636363637</v>
          </cell>
          <cell r="L626">
            <v>2546.88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1158.6500000000001</v>
          </cell>
          <cell r="J628">
            <v>1680</v>
          </cell>
          <cell r="K628">
            <v>38261.088636363638</v>
          </cell>
          <cell r="L628">
            <v>3862.17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1158.6500000000001</v>
          </cell>
          <cell r="J630">
            <v>1680</v>
          </cell>
          <cell r="K630">
            <v>38261.088636363638</v>
          </cell>
          <cell r="L630">
            <v>3862.17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K632">
            <v>14416.693181818182</v>
          </cell>
          <cell r="O632">
            <v>2407.375</v>
          </cell>
          <cell r="P632">
            <v>96.590909090909093</v>
          </cell>
        </row>
        <row r="633">
          <cell r="K633">
            <v>0</v>
          </cell>
          <cell r="O633">
            <v>0</v>
          </cell>
        </row>
        <row r="634">
          <cell r="K634">
            <v>14416.693181818182</v>
          </cell>
          <cell r="O634">
            <v>2407.375</v>
          </cell>
          <cell r="P634">
            <v>96.590909090909093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K638">
            <v>14416.693181818182</v>
          </cell>
          <cell r="O638">
            <v>2407.375</v>
          </cell>
          <cell r="P638">
            <v>96.590909090909093</v>
          </cell>
        </row>
        <row r="639">
          <cell r="K639">
            <v>0</v>
          </cell>
          <cell r="O639">
            <v>0</v>
          </cell>
        </row>
        <row r="640">
          <cell r="K640">
            <v>14416.693181818182</v>
          </cell>
          <cell r="O640">
            <v>2407.375</v>
          </cell>
          <cell r="P640">
            <v>96.590909090909093</v>
          </cell>
        </row>
        <row r="641">
          <cell r="K641">
            <v>4597.4399999999996</v>
          </cell>
          <cell r="L641">
            <v>229.87</v>
          </cell>
          <cell r="O641">
            <v>0</v>
          </cell>
        </row>
        <row r="642">
          <cell r="K642">
            <v>6379.943181818182</v>
          </cell>
          <cell r="O642">
            <v>1182.5909090909092</v>
          </cell>
          <cell r="P642">
            <v>96.590909090909093</v>
          </cell>
        </row>
        <row r="643">
          <cell r="K643">
            <v>0</v>
          </cell>
          <cell r="O643">
            <v>0</v>
          </cell>
        </row>
        <row r="644">
          <cell r="K644">
            <v>3136.9886363636365</v>
          </cell>
          <cell r="O644">
            <v>1483.340909090909</v>
          </cell>
          <cell r="P644">
            <v>96.590909090909093</v>
          </cell>
        </row>
        <row r="645">
          <cell r="K645">
            <v>0</v>
          </cell>
          <cell r="O645">
            <v>0</v>
          </cell>
        </row>
        <row r="646">
          <cell r="K646">
            <v>3913.7272727272725</v>
          </cell>
          <cell r="O646">
            <v>3245.0568181818185</v>
          </cell>
          <cell r="P646">
            <v>96.590909090909093</v>
          </cell>
        </row>
        <row r="647">
          <cell r="K647">
            <v>0</v>
          </cell>
          <cell r="O647">
            <v>0</v>
          </cell>
        </row>
        <row r="648">
          <cell r="K648">
            <v>1900.0113636363635</v>
          </cell>
          <cell r="O648">
            <v>1048.4772727272727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1694.5795454545455</v>
          </cell>
          <cell r="O650">
            <v>1060.840909090909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16669.636363636364</v>
          </cell>
          <cell r="O652">
            <v>4966.25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6036.7272727272721</v>
          </cell>
          <cell r="O654">
            <v>4529.931818181818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15550</v>
          </cell>
          <cell r="O658">
            <v>3521.4318181818185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0</v>
          </cell>
          <cell r="O660">
            <v>0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339.93181818181819</v>
          </cell>
          <cell r="O662">
            <v>258.14772727272725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96.590909090909093</v>
          </cell>
        </row>
        <row r="665">
          <cell r="K665">
            <v>0</v>
          </cell>
          <cell r="O665">
            <v>0</v>
          </cell>
        </row>
        <row r="666">
          <cell r="K666">
            <v>0</v>
          </cell>
          <cell r="O666">
            <v>0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0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K671">
            <v>0</v>
          </cell>
          <cell r="O671">
            <v>0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K673">
            <v>0</v>
          </cell>
          <cell r="O673">
            <v>0</v>
          </cell>
        </row>
        <row r="674">
          <cell r="K674">
            <v>609.7954545454545</v>
          </cell>
          <cell r="O674">
            <v>436.71590909090907</v>
          </cell>
          <cell r="P674">
            <v>96.590909090909093</v>
          </cell>
        </row>
        <row r="675">
          <cell r="K675">
            <v>0</v>
          </cell>
          <cell r="O675">
            <v>0</v>
          </cell>
        </row>
        <row r="676">
          <cell r="K676">
            <v>964.29545454545462</v>
          </cell>
          <cell r="O676">
            <v>658.23863636363637</v>
          </cell>
          <cell r="P676">
            <v>96.590909090909093</v>
          </cell>
        </row>
        <row r="677">
          <cell r="K677">
            <v>0</v>
          </cell>
          <cell r="O677">
            <v>0</v>
          </cell>
        </row>
        <row r="678">
          <cell r="K678">
            <v>704.93181818181824</v>
          </cell>
          <cell r="O678">
            <v>649.71590909090912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5508.5609090909093</v>
          </cell>
          <cell r="O680">
            <v>1054.3636363636365</v>
          </cell>
          <cell r="P680">
            <v>96.590909090909093</v>
          </cell>
        </row>
        <row r="681">
          <cell r="K681">
            <v>4259.26</v>
          </cell>
          <cell r="L681">
            <v>222.71</v>
          </cell>
          <cell r="O681">
            <v>0</v>
          </cell>
        </row>
        <row r="682">
          <cell r="K682">
            <v>4286.340909090909</v>
          </cell>
          <cell r="O682">
            <v>1054.3636363636365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3622.38</v>
          </cell>
          <cell r="L685">
            <v>187.46</v>
          </cell>
          <cell r="O685">
            <v>0</v>
          </cell>
        </row>
        <row r="686">
          <cell r="K686">
            <v>3887.6590909090905</v>
          </cell>
          <cell r="O686">
            <v>800.27272727272725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54555.73863636364</v>
          </cell>
          <cell r="O688">
            <v>1134.9318181818182</v>
          </cell>
          <cell r="P688">
            <v>96.590909090909093</v>
          </cell>
        </row>
        <row r="689">
          <cell r="K689">
            <v>0</v>
          </cell>
          <cell r="O689">
            <v>0</v>
          </cell>
        </row>
        <row r="690">
          <cell r="K690">
            <v>932.6704545454545</v>
          </cell>
          <cell r="O690">
            <v>857.88636363636374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0</v>
          </cell>
          <cell r="O692">
            <v>0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398.68181818181813</v>
          </cell>
          <cell r="O694">
            <v>254.09090909090909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8249.8409090909081</v>
          </cell>
          <cell r="O696">
            <v>5441.1363636363631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0</v>
          </cell>
          <cell r="O698">
            <v>0</v>
          </cell>
          <cell r="P698">
            <v>96.590909090909093</v>
          </cell>
        </row>
        <row r="699">
          <cell r="K699">
            <v>0</v>
          </cell>
          <cell r="O699">
            <v>0</v>
          </cell>
        </row>
        <row r="700">
          <cell r="K700">
            <v>5508.5609090909093</v>
          </cell>
          <cell r="O700">
            <v>1054.3636363636365</v>
          </cell>
          <cell r="P700">
            <v>96.590909090909093</v>
          </cell>
        </row>
        <row r="701">
          <cell r="K701">
            <v>3658.09</v>
          </cell>
          <cell r="L701">
            <v>187.46</v>
          </cell>
          <cell r="O701">
            <v>0</v>
          </cell>
        </row>
        <row r="702">
          <cell r="K702">
            <v>17899.754090909093</v>
          </cell>
          <cell r="O702">
            <v>1254.7272727272727</v>
          </cell>
          <cell r="P702">
            <v>96.590909090909093</v>
          </cell>
        </row>
        <row r="703">
          <cell r="K703">
            <v>3622.38</v>
          </cell>
          <cell r="L703">
            <v>187.46</v>
          </cell>
        </row>
        <row r="704">
          <cell r="K704">
            <v>2322.1704545454545</v>
          </cell>
          <cell r="O704">
            <v>1918.0568181818182</v>
          </cell>
          <cell r="P704">
            <v>96.590909090909093</v>
          </cell>
        </row>
        <row r="705">
          <cell r="K705">
            <v>0</v>
          </cell>
          <cell r="O705">
            <v>0</v>
          </cell>
        </row>
        <row r="706">
          <cell r="K706">
            <v>2322.1704545454545</v>
          </cell>
          <cell r="O706">
            <v>1918.0568181818182</v>
          </cell>
          <cell r="P706">
            <v>96.590909090909093</v>
          </cell>
        </row>
        <row r="707">
          <cell r="K707">
            <v>0</v>
          </cell>
          <cell r="O707">
            <v>0</v>
          </cell>
        </row>
        <row r="708">
          <cell r="K708">
            <v>3506.2495454545451</v>
          </cell>
          <cell r="O708">
            <v>1166.875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2359.852272727273</v>
          </cell>
          <cell r="O710">
            <v>926.44318181818176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99716.098181818175</v>
          </cell>
          <cell r="O712">
            <v>3412.522727272727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2354.284090909091</v>
          </cell>
          <cell r="O714">
            <v>1872.806818181818</v>
          </cell>
          <cell r="P714">
            <v>96.590909090909093</v>
          </cell>
        </row>
        <row r="715">
          <cell r="K715">
            <v>0</v>
          </cell>
          <cell r="O715">
            <v>0</v>
          </cell>
        </row>
        <row r="716">
          <cell r="K716">
            <v>2600.2613636363635</v>
          </cell>
          <cell r="O716">
            <v>891.61363636363637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699.21590909090901</v>
          </cell>
          <cell r="O718">
            <v>388.1704545454545</v>
          </cell>
          <cell r="P718">
            <v>96.590909090909093</v>
          </cell>
        </row>
        <row r="719">
          <cell r="K719">
            <v>105.22</v>
          </cell>
          <cell r="L719">
            <v>5.45</v>
          </cell>
          <cell r="M719">
            <v>16.34</v>
          </cell>
          <cell r="O719">
            <v>0</v>
          </cell>
        </row>
        <row r="720">
          <cell r="K720">
            <v>2088.1059090909093</v>
          </cell>
          <cell r="O720">
            <v>388.1704545454545</v>
          </cell>
          <cell r="P720">
            <v>96.590909090909093</v>
          </cell>
        </row>
        <row r="721">
          <cell r="K721">
            <v>0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210.46</v>
          </cell>
          <cell r="L723">
            <v>10.89</v>
          </cell>
          <cell r="M723">
            <v>32.68</v>
          </cell>
          <cell r="O723">
            <v>0</v>
          </cell>
        </row>
        <row r="724">
          <cell r="K724">
            <v>699.21590909090901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0</v>
          </cell>
          <cell r="O727">
            <v>0</v>
          </cell>
        </row>
        <row r="728">
          <cell r="K728">
            <v>2338.1059090909093</v>
          </cell>
          <cell r="O728">
            <v>388.1704545454545</v>
          </cell>
          <cell r="P728">
            <v>96.590909090909093</v>
          </cell>
        </row>
        <row r="729">
          <cell r="K729">
            <v>0</v>
          </cell>
          <cell r="O729">
            <v>0</v>
          </cell>
        </row>
        <row r="730">
          <cell r="K730">
            <v>0</v>
          </cell>
          <cell r="O730">
            <v>0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0</v>
          </cell>
          <cell r="O732">
            <v>0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12481.977272727272</v>
          </cell>
          <cell r="O734">
            <v>1891.2386363636363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1419.909090909091</v>
          </cell>
          <cell r="O736">
            <v>1343.7727272727273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12852.75</v>
          </cell>
          <cell r="O738">
            <v>2008.7727272727273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13351.056818181818</v>
          </cell>
          <cell r="O740">
            <v>2481.431818181818</v>
          </cell>
          <cell r="P740">
            <v>96.590909090909093</v>
          </cell>
        </row>
        <row r="742">
          <cell r="K742">
            <v>12948.272727272726</v>
          </cell>
          <cell r="O742">
            <v>2171.590909090909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13187.193181818182</v>
          </cell>
          <cell r="O744">
            <v>2441.6590909090905</v>
          </cell>
          <cell r="P744">
            <v>96.590909090909093</v>
          </cell>
        </row>
        <row r="746">
          <cell r="K746">
            <v>12948.272727272726</v>
          </cell>
          <cell r="O746">
            <v>2171.590909090909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3034.386363636364</v>
          </cell>
          <cell r="O748">
            <v>2459.193181818182</v>
          </cell>
          <cell r="P748">
            <v>96.590909090909093</v>
          </cell>
        </row>
        <row r="749">
          <cell r="K749">
            <v>0</v>
          </cell>
          <cell r="O749">
            <v>0</v>
          </cell>
        </row>
        <row r="750">
          <cell r="K750">
            <v>1416.7045454545455</v>
          </cell>
          <cell r="O750">
            <v>1279.3863636363635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4320.431818181818</v>
          </cell>
          <cell r="O752">
            <v>3237.0454545454545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4973.602272727273</v>
          </cell>
          <cell r="O754">
            <v>2807.9204545454545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8335.079545454546</v>
          </cell>
          <cell r="O756">
            <v>5470.420454545455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0</v>
          </cell>
          <cell r="O758">
            <v>0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1648.7045454545453</v>
          </cell>
          <cell r="O760">
            <v>1608.3181818181818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14451.318181818182</v>
          </cell>
          <cell r="O762">
            <v>2928.125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2161.2727272727275</v>
          </cell>
          <cell r="O764">
            <v>1792.9772727272727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2359.7954545454545</v>
          </cell>
          <cell r="O766">
            <v>1651.4772727272727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988.48863636363637</v>
          </cell>
          <cell r="O768">
            <v>429.04545454545456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3186.2695454545456</v>
          </cell>
          <cell r="O770">
            <v>2349.931818181818</v>
          </cell>
          <cell r="P770">
            <v>96.590909090909093</v>
          </cell>
        </row>
        <row r="771">
          <cell r="K771">
            <v>3625.07</v>
          </cell>
          <cell r="L771">
            <v>187.57</v>
          </cell>
          <cell r="O771">
            <v>0</v>
          </cell>
        </row>
        <row r="772">
          <cell r="K772">
            <v>8990.4059090909086</v>
          </cell>
          <cell r="O772">
            <v>2450.113636363636</v>
          </cell>
          <cell r="P772">
            <v>96.590909090909093</v>
          </cell>
        </row>
        <row r="773">
          <cell r="K773">
            <v>3390.88</v>
          </cell>
          <cell r="L773">
            <v>175.48</v>
          </cell>
        </row>
        <row r="774">
          <cell r="K774">
            <v>3917.8413636363634</v>
          </cell>
          <cell r="O774">
            <v>779.875</v>
          </cell>
          <cell r="P774">
            <v>96.590909090909093</v>
          </cell>
        </row>
        <row r="775">
          <cell r="K775">
            <v>3085.72</v>
          </cell>
          <cell r="L775">
            <v>159.69</v>
          </cell>
          <cell r="O775">
            <v>0</v>
          </cell>
        </row>
        <row r="776">
          <cell r="K776">
            <v>5492.8109090909093</v>
          </cell>
          <cell r="O776">
            <v>1033.534090909091</v>
          </cell>
          <cell r="P776">
            <v>96.590909090909093</v>
          </cell>
        </row>
        <row r="777">
          <cell r="K777">
            <v>3814.41</v>
          </cell>
          <cell r="L777">
            <v>197.4</v>
          </cell>
          <cell r="O777">
            <v>0</v>
          </cell>
        </row>
        <row r="778">
          <cell r="K778">
            <v>5653.0040909090912</v>
          </cell>
          <cell r="O778">
            <v>1034.4204545454545</v>
          </cell>
          <cell r="P778">
            <v>96.590909090909093</v>
          </cell>
        </row>
        <row r="779">
          <cell r="K779">
            <v>3622.38</v>
          </cell>
          <cell r="L779">
            <v>187.46</v>
          </cell>
          <cell r="O779">
            <v>0</v>
          </cell>
        </row>
        <row r="780">
          <cell r="K780">
            <v>2344.1022727272725</v>
          </cell>
          <cell r="O780">
            <v>905.61363636363637</v>
          </cell>
          <cell r="P780">
            <v>96.590909090909093</v>
          </cell>
        </row>
        <row r="781">
          <cell r="K781">
            <v>0</v>
          </cell>
          <cell r="O781">
            <v>0</v>
          </cell>
        </row>
        <row r="782">
          <cell r="K782">
            <v>824.69318181818176</v>
          </cell>
          <cell r="O782">
            <v>104.80681818181819</v>
          </cell>
          <cell r="P782">
            <v>96.590909090909093</v>
          </cell>
        </row>
        <row r="783">
          <cell r="K783">
            <v>0</v>
          </cell>
          <cell r="O783">
            <v>0</v>
          </cell>
        </row>
        <row r="784">
          <cell r="K784">
            <v>5492.8109090909093</v>
          </cell>
          <cell r="O784">
            <v>1033.534090909091</v>
          </cell>
          <cell r="P784">
            <v>96.590909090909093</v>
          </cell>
        </row>
        <row r="785">
          <cell r="K785">
            <v>4107.99</v>
          </cell>
          <cell r="L785">
            <v>212.59</v>
          </cell>
          <cell r="O785">
            <v>0</v>
          </cell>
        </row>
        <row r="786">
          <cell r="K786">
            <v>474.69318181818181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0</v>
          </cell>
          <cell r="O788">
            <v>0</v>
          </cell>
          <cell r="P788">
            <v>96.590909090909093</v>
          </cell>
        </row>
        <row r="789">
          <cell r="K789">
            <v>0</v>
          </cell>
          <cell r="O789">
            <v>0</v>
          </cell>
        </row>
        <row r="790">
          <cell r="K790">
            <v>0</v>
          </cell>
          <cell r="O790">
            <v>0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0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0</v>
          </cell>
          <cell r="O794">
            <v>0</v>
          </cell>
          <cell r="P794">
            <v>96.590909090909093</v>
          </cell>
        </row>
        <row r="795">
          <cell r="K795">
            <v>0</v>
          </cell>
          <cell r="O795">
            <v>0</v>
          </cell>
        </row>
        <row r="796">
          <cell r="K796">
            <v>0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0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13249.861818181818</v>
          </cell>
          <cell r="O800">
            <v>233.26136363636365</v>
          </cell>
          <cell r="P800">
            <v>306.59090909090912</v>
          </cell>
        </row>
        <row r="801">
          <cell r="K801">
            <v>0</v>
          </cell>
          <cell r="O801">
            <v>0</v>
          </cell>
        </row>
        <row r="802">
          <cell r="K802">
            <v>1494.4777272727272</v>
          </cell>
          <cell r="O802">
            <v>581.96590909090912</v>
          </cell>
          <cell r="P802">
            <v>96.590909090909093</v>
          </cell>
        </row>
        <row r="803">
          <cell r="K803">
            <v>1070.0899999999999</v>
          </cell>
          <cell r="L803">
            <v>55.37</v>
          </cell>
          <cell r="O803">
            <v>0</v>
          </cell>
        </row>
        <row r="804">
          <cell r="K804">
            <v>1618.3940909090909</v>
          </cell>
          <cell r="O804">
            <v>621.73863636363637</v>
          </cell>
          <cell r="P804">
            <v>96.590909090909093</v>
          </cell>
        </row>
        <row r="805">
          <cell r="K805">
            <v>1546.81</v>
          </cell>
          <cell r="L805">
            <v>79.53</v>
          </cell>
          <cell r="O805">
            <v>0</v>
          </cell>
        </row>
        <row r="806">
          <cell r="K806">
            <v>2506.7077272727274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219.06818181818181</v>
          </cell>
          <cell r="O808">
            <v>273.03409090909093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1305.7272727272727</v>
          </cell>
          <cell r="O810">
            <v>904.31818181818176</v>
          </cell>
          <cell r="P810">
            <v>96.590909090909093</v>
          </cell>
        </row>
        <row r="811">
          <cell r="K811">
            <v>19565.29</v>
          </cell>
          <cell r="L811">
            <v>1012.51</v>
          </cell>
          <cell r="O811">
            <v>0</v>
          </cell>
        </row>
        <row r="812">
          <cell r="K812">
            <v>474.69318181818181</v>
          </cell>
          <cell r="O812">
            <v>104.80681818181819</v>
          </cell>
          <cell r="P812">
            <v>96.590909090909093</v>
          </cell>
        </row>
        <row r="813">
          <cell r="K813">
            <v>0</v>
          </cell>
          <cell r="O813">
            <v>0</v>
          </cell>
        </row>
        <row r="814">
          <cell r="K814">
            <v>8431.454545454546</v>
          </cell>
          <cell r="O814">
            <v>7982.5</v>
          </cell>
          <cell r="P814">
            <v>96.590909090909093</v>
          </cell>
        </row>
        <row r="815">
          <cell r="K815">
            <v>0</v>
          </cell>
          <cell r="O815">
            <v>0</v>
          </cell>
        </row>
        <row r="816">
          <cell r="K816">
            <v>4215.727272727273</v>
          </cell>
          <cell r="O816">
            <v>3991.25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4215.727272727273</v>
          </cell>
          <cell r="O818">
            <v>3991.25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0</v>
          </cell>
          <cell r="O822">
            <v>0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0</v>
          </cell>
          <cell r="O824">
            <v>0</v>
          </cell>
          <cell r="P824">
            <v>96.590909090909093</v>
          </cell>
        </row>
        <row r="825">
          <cell r="K825">
            <v>546197.52</v>
          </cell>
          <cell r="L825">
            <v>30582.02</v>
          </cell>
          <cell r="M825">
            <v>3229.46</v>
          </cell>
          <cell r="N825">
            <v>32475.46</v>
          </cell>
          <cell r="O825">
            <v>0</v>
          </cell>
        </row>
        <row r="826">
          <cell r="K826">
            <v>2714.5909090909095</v>
          </cell>
          <cell r="O826">
            <v>1982.9431818181818</v>
          </cell>
          <cell r="P826">
            <v>96.590909090909093</v>
          </cell>
        </row>
        <row r="827">
          <cell r="K827">
            <v>0</v>
          </cell>
          <cell r="O827">
            <v>0</v>
          </cell>
        </row>
        <row r="828">
          <cell r="K828">
            <v>14233.022727272726</v>
          </cell>
          <cell r="O828">
            <v>3036.25</v>
          </cell>
          <cell r="P828">
            <v>96.590909090909093</v>
          </cell>
        </row>
        <row r="829">
          <cell r="K829">
            <v>0</v>
          </cell>
          <cell r="O829">
            <v>0</v>
          </cell>
        </row>
        <row r="830">
          <cell r="K830">
            <v>0</v>
          </cell>
          <cell r="O830">
            <v>0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0</v>
          </cell>
          <cell r="O832">
            <v>0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0</v>
          </cell>
          <cell r="O834">
            <v>0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0</v>
          </cell>
          <cell r="O836">
            <v>0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0</v>
          </cell>
          <cell r="O838">
            <v>0</v>
          </cell>
          <cell r="P838">
            <v>96.590909090909093</v>
          </cell>
        </row>
        <row r="839">
          <cell r="K839">
            <v>0</v>
          </cell>
          <cell r="O839">
            <v>0</v>
          </cell>
        </row>
        <row r="840">
          <cell r="K840">
            <v>0</v>
          </cell>
          <cell r="O840">
            <v>0</v>
          </cell>
          <cell r="P840">
            <v>96.590909090909093</v>
          </cell>
        </row>
        <row r="841">
          <cell r="K841">
            <v>0</v>
          </cell>
          <cell r="O841">
            <v>0</v>
          </cell>
        </row>
        <row r="842">
          <cell r="K842">
            <v>2344.1022727272725</v>
          </cell>
          <cell r="O842">
            <v>905.61363636363637</v>
          </cell>
          <cell r="P842">
            <v>96.590909090909093</v>
          </cell>
        </row>
        <row r="875">
          <cell r="J875">
            <v>70985</v>
          </cell>
        </row>
      </sheetData>
      <sheetData sheetId="2"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229">
          <cell r="K229">
            <v>105529.67</v>
          </cell>
        </row>
        <row r="241">
          <cell r="O241">
            <v>994.06818181818176</v>
          </cell>
        </row>
        <row r="242">
          <cell r="K242">
            <v>170787.07</v>
          </cell>
          <cell r="L242">
            <v>19565.63</v>
          </cell>
        </row>
        <row r="243">
          <cell r="K243">
            <v>198.86363636363637</v>
          </cell>
          <cell r="O243">
            <v>4531.829545454546</v>
          </cell>
        </row>
        <row r="244">
          <cell r="K244">
            <v>40827.08</v>
          </cell>
          <cell r="L244">
            <v>19565.63</v>
          </cell>
        </row>
        <row r="245">
          <cell r="O245">
            <v>994.06818181818176</v>
          </cell>
        </row>
        <row r="247">
          <cell r="O247">
            <v>994.06818181818176</v>
          </cell>
        </row>
        <row r="248">
          <cell r="K248">
            <v>196494.67</v>
          </cell>
          <cell r="L248">
            <v>19565.63</v>
          </cell>
        </row>
        <row r="249">
          <cell r="O249">
            <v>994.06818181818176</v>
          </cell>
        </row>
        <row r="251">
          <cell r="O251">
            <v>994.06818181818176</v>
          </cell>
        </row>
        <row r="253">
          <cell r="O253">
            <v>304.54545454545456</v>
          </cell>
        </row>
        <row r="255">
          <cell r="O255">
            <v>778.40909090909088</v>
          </cell>
        </row>
        <row r="257">
          <cell r="O257">
            <v>1721.590909090909</v>
          </cell>
        </row>
        <row r="259">
          <cell r="O259">
            <v>304.54545454545456</v>
          </cell>
        </row>
        <row r="274">
          <cell r="O274">
            <v>994.06818181818176</v>
          </cell>
        </row>
        <row r="299">
          <cell r="J299">
            <v>1230.5178679999999</v>
          </cell>
        </row>
        <row r="303">
          <cell r="J303">
            <v>1230.5178679999999</v>
          </cell>
        </row>
        <row r="309">
          <cell r="J309">
            <v>1230.5178679999999</v>
          </cell>
        </row>
        <row r="311">
          <cell r="J311">
            <v>1230.5178679999999</v>
          </cell>
        </row>
        <row r="317">
          <cell r="J317">
            <v>1230.5178679999999</v>
          </cell>
        </row>
        <row r="321">
          <cell r="J321">
            <v>1230.5178679999999</v>
          </cell>
        </row>
        <row r="323">
          <cell r="J323">
            <v>1230.5178679999999</v>
          </cell>
        </row>
        <row r="327">
          <cell r="J327">
            <v>1230.5178679999999</v>
          </cell>
        </row>
        <row r="329">
          <cell r="J329">
            <v>1230.5178679999999</v>
          </cell>
        </row>
        <row r="331">
          <cell r="J331">
            <v>1230.5178679999999</v>
          </cell>
        </row>
        <row r="335">
          <cell r="J335">
            <v>1230.5178679999999</v>
          </cell>
        </row>
        <row r="337">
          <cell r="J337">
            <v>1230.5178679999999</v>
          </cell>
        </row>
        <row r="347">
          <cell r="J347">
            <v>1230.5178679999999</v>
          </cell>
        </row>
        <row r="349">
          <cell r="J349">
            <v>1230.5178679999999</v>
          </cell>
        </row>
        <row r="351">
          <cell r="J351">
            <v>1230.5178679999999</v>
          </cell>
        </row>
        <row r="355">
          <cell r="J355">
            <v>1230.5178679999999</v>
          </cell>
        </row>
        <row r="357">
          <cell r="J357">
            <v>1230.5178679999999</v>
          </cell>
        </row>
        <row r="395">
          <cell r="J395">
            <v>1230.5178679999999</v>
          </cell>
        </row>
        <row r="403">
          <cell r="J403">
            <v>1230.5178679999999</v>
          </cell>
        </row>
        <row r="405">
          <cell r="J405">
            <v>1230.5178679999999</v>
          </cell>
        </row>
        <row r="407">
          <cell r="J407">
            <v>1230.5178679999999</v>
          </cell>
        </row>
        <row r="409">
          <cell r="J409">
            <v>1230.5178679999999</v>
          </cell>
        </row>
        <row r="411">
          <cell r="J411">
            <v>1230.5178679999999</v>
          </cell>
        </row>
        <row r="413">
          <cell r="J413">
            <v>1230.5178679999999</v>
          </cell>
        </row>
        <row r="415">
          <cell r="J415">
            <v>1230.5178679999999</v>
          </cell>
        </row>
        <row r="417">
          <cell r="J417">
            <v>1230.5178679999999</v>
          </cell>
        </row>
        <row r="421">
          <cell r="J421">
            <v>1230.5178679999999</v>
          </cell>
        </row>
        <row r="425">
          <cell r="J425">
            <v>1230.5178679999999</v>
          </cell>
        </row>
        <row r="429">
          <cell r="J429">
            <v>1230.5178679999999</v>
          </cell>
        </row>
        <row r="433">
          <cell r="J433">
            <v>1230.5178679999999</v>
          </cell>
        </row>
        <row r="437">
          <cell r="J437">
            <v>1230.5178679999999</v>
          </cell>
        </row>
        <row r="439">
          <cell r="J439">
            <v>1230.5178679999999</v>
          </cell>
        </row>
        <row r="443">
          <cell r="J443">
            <v>1230.5178679999999</v>
          </cell>
        </row>
        <row r="445">
          <cell r="J445">
            <v>1230.5178679999999</v>
          </cell>
        </row>
        <row r="447">
          <cell r="J447">
            <v>1230.5178679999999</v>
          </cell>
        </row>
        <row r="457">
          <cell r="J457">
            <v>1230.5178679999999</v>
          </cell>
        </row>
        <row r="459">
          <cell r="J459">
            <v>1230.5178679999999</v>
          </cell>
        </row>
        <row r="481">
          <cell r="K481">
            <v>2629972.5227272729</v>
          </cell>
          <cell r="O481">
            <v>793203.32954545459</v>
          </cell>
        </row>
        <row r="487">
          <cell r="K487">
            <v>20837.5</v>
          </cell>
          <cell r="O487">
            <v>6625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0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0</v>
          </cell>
          <cell r="O519">
            <v>0</v>
          </cell>
        </row>
        <row r="520">
          <cell r="K520">
            <v>0</v>
          </cell>
          <cell r="O520">
            <v>0</v>
          </cell>
          <cell r="P520">
            <v>96.590909090909093</v>
          </cell>
        </row>
        <row r="521">
          <cell r="K521">
            <v>0</v>
          </cell>
          <cell r="O521">
            <v>0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96.590909090909093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96.590909090909093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96.590909090909093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96.590909090909093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2676.1363636363635</v>
          </cell>
          <cell r="P534">
            <v>96.590909090909093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2676.1363636363635</v>
          </cell>
          <cell r="P536">
            <v>96.590909090909093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2676.1363636363635</v>
          </cell>
          <cell r="P538">
            <v>96.590909090909093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2676.1363636363635</v>
          </cell>
          <cell r="P540">
            <v>96.590909090909093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2676.1363636363635</v>
          </cell>
          <cell r="P542">
            <v>96.590909090909093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2676.1363636363635</v>
          </cell>
          <cell r="P544">
            <v>96.590909090909093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1931.2727272727273</v>
          </cell>
          <cell r="P546">
            <v>96.590909090909093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1891.0227272727273</v>
          </cell>
          <cell r="P548">
            <v>96.590909090909093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1956.3636363636363</v>
          </cell>
          <cell r="P550">
            <v>96.590909090909093</v>
          </cell>
        </row>
        <row r="551">
          <cell r="K551">
            <v>0</v>
          </cell>
          <cell r="O551">
            <v>0</v>
          </cell>
        </row>
        <row r="552">
          <cell r="K552">
            <v>0</v>
          </cell>
          <cell r="O552">
            <v>0</v>
          </cell>
          <cell r="P552">
            <v>96.590909090909093</v>
          </cell>
        </row>
        <row r="553">
          <cell r="K553">
            <v>0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96.590909090909093</v>
          </cell>
        </row>
        <row r="555">
          <cell r="K555">
            <v>0</v>
          </cell>
          <cell r="O555">
            <v>0</v>
          </cell>
        </row>
        <row r="556">
          <cell r="K556">
            <v>0</v>
          </cell>
          <cell r="O556">
            <v>0</v>
          </cell>
          <cell r="P556">
            <v>96.590909090909093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96.590909090909093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8506.613636363636</v>
          </cell>
          <cell r="P560">
            <v>96.590909090909093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96.590909090909093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96.590909090909093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96.590909090909093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96.590909090909093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315.81</v>
          </cell>
          <cell r="J572">
            <v>1680</v>
          </cell>
          <cell r="K572">
            <v>15206.362727272728</v>
          </cell>
          <cell r="L572">
            <v>1052.29</v>
          </cell>
          <cell r="N572">
            <v>140</v>
          </cell>
          <cell r="O572">
            <v>3454.875</v>
          </cell>
          <cell r="P572">
            <v>376.59090909090912</v>
          </cell>
        </row>
        <row r="573">
          <cell r="K573">
            <v>0</v>
          </cell>
          <cell r="O573">
            <v>0</v>
          </cell>
        </row>
        <row r="574">
          <cell r="I574">
            <v>315.81</v>
          </cell>
          <cell r="J574">
            <v>1680</v>
          </cell>
          <cell r="K574">
            <v>14933.294545454544</v>
          </cell>
          <cell r="L574">
            <v>1052.69</v>
          </cell>
          <cell r="N574">
            <v>140</v>
          </cell>
          <cell r="O574">
            <v>3200.556818181818</v>
          </cell>
          <cell r="P574">
            <v>376.59090909090912</v>
          </cell>
        </row>
        <row r="575">
          <cell r="K575">
            <v>0</v>
          </cell>
          <cell r="O575">
            <v>0</v>
          </cell>
        </row>
        <row r="576">
          <cell r="K576">
            <v>0</v>
          </cell>
          <cell r="O576">
            <v>0</v>
          </cell>
          <cell r="P576">
            <v>96.590909090909093</v>
          </cell>
        </row>
        <row r="577">
          <cell r="K577">
            <v>0</v>
          </cell>
          <cell r="O577">
            <v>0</v>
          </cell>
        </row>
        <row r="578">
          <cell r="I578">
            <v>315.75</v>
          </cell>
          <cell r="J578">
            <v>1680</v>
          </cell>
          <cell r="K578">
            <v>15204.832727272726</v>
          </cell>
          <cell r="L578">
            <v>1052.51</v>
          </cell>
          <cell r="N578">
            <v>140</v>
          </cell>
          <cell r="O578">
            <v>3568.5113636363635</v>
          </cell>
          <cell r="P578">
            <v>376.59090909090912</v>
          </cell>
        </row>
        <row r="579">
          <cell r="K579">
            <v>0</v>
          </cell>
          <cell r="O579">
            <v>0</v>
          </cell>
        </row>
        <row r="580">
          <cell r="I580">
            <v>378.24</v>
          </cell>
          <cell r="J580">
            <v>1680</v>
          </cell>
          <cell r="K580">
            <v>17016.762727272726</v>
          </cell>
          <cell r="L580">
            <v>1260.78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505.08</v>
          </cell>
          <cell r="J582">
            <v>1680</v>
          </cell>
          <cell r="K582">
            <v>20695.312727272729</v>
          </cell>
          <cell r="L582">
            <v>1683.61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669.46</v>
          </cell>
          <cell r="J584">
            <v>1680</v>
          </cell>
          <cell r="K584">
            <v>25462.232727272727</v>
          </cell>
          <cell r="L584">
            <v>2231.52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27317.630454545455</v>
          </cell>
          <cell r="L586">
            <v>2231.52</v>
          </cell>
          <cell r="N586">
            <v>140</v>
          </cell>
          <cell r="O586">
            <v>5399.193181818182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K588">
            <v>20195.897727272728</v>
          </cell>
          <cell r="O588">
            <v>8074.988636363636</v>
          </cell>
          <cell r="P588">
            <v>96.590909090909093</v>
          </cell>
        </row>
        <row r="589">
          <cell r="K589">
            <v>0</v>
          </cell>
          <cell r="O589">
            <v>0</v>
          </cell>
        </row>
        <row r="590">
          <cell r="K590">
            <v>20195.897727272728</v>
          </cell>
          <cell r="O590">
            <v>8074.988636363636</v>
          </cell>
          <cell r="P590">
            <v>96.590909090909093</v>
          </cell>
        </row>
        <row r="591">
          <cell r="K591">
            <v>0</v>
          </cell>
          <cell r="O591">
            <v>0</v>
          </cell>
        </row>
        <row r="592">
          <cell r="K592">
            <v>20195.897727272728</v>
          </cell>
          <cell r="O592">
            <v>8074.988636363636</v>
          </cell>
          <cell r="P592">
            <v>96.590909090909093</v>
          </cell>
        </row>
        <row r="593">
          <cell r="K593">
            <v>0</v>
          </cell>
          <cell r="O593">
            <v>0</v>
          </cell>
        </row>
        <row r="594">
          <cell r="K594">
            <v>20195.897727272728</v>
          </cell>
          <cell r="O594">
            <v>8074.988636363636</v>
          </cell>
          <cell r="P594">
            <v>96.590909090909093</v>
          </cell>
        </row>
        <row r="595">
          <cell r="K595">
            <v>0</v>
          </cell>
          <cell r="O595">
            <v>0</v>
          </cell>
        </row>
        <row r="596">
          <cell r="K596">
            <v>20195.897727272728</v>
          </cell>
          <cell r="O596">
            <v>8074.988636363636</v>
          </cell>
          <cell r="P596">
            <v>96.590909090909093</v>
          </cell>
        </row>
        <row r="597">
          <cell r="K597">
            <v>0</v>
          </cell>
          <cell r="O597">
            <v>0</v>
          </cell>
        </row>
        <row r="598">
          <cell r="K598">
            <v>198.43181818181819</v>
          </cell>
          <cell r="O598">
            <v>62.909090909090907</v>
          </cell>
          <cell r="P598">
            <v>96.590909090909093</v>
          </cell>
        </row>
        <row r="599">
          <cell r="K599">
            <v>0</v>
          </cell>
          <cell r="O599">
            <v>0</v>
          </cell>
        </row>
        <row r="600">
          <cell r="K600">
            <v>0</v>
          </cell>
          <cell r="O600">
            <v>0</v>
          </cell>
          <cell r="P600">
            <v>96.590909090909093</v>
          </cell>
        </row>
        <row r="601">
          <cell r="K601">
            <v>0</v>
          </cell>
          <cell r="O601">
            <v>0</v>
          </cell>
        </row>
        <row r="602">
          <cell r="K602">
            <v>685.38636363636363</v>
          </cell>
          <cell r="O602">
            <v>444.11363636363637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15347.284090909092</v>
          </cell>
          <cell r="O604">
            <v>3792.7159090909095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4454.545454545455</v>
          </cell>
          <cell r="O606">
            <v>1909.090909090909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I608">
            <v>315.81</v>
          </cell>
          <cell r="J608">
            <v>1680</v>
          </cell>
          <cell r="K608">
            <v>15206.362727272728</v>
          </cell>
          <cell r="L608">
            <v>1052.69</v>
          </cell>
          <cell r="N608">
            <v>140</v>
          </cell>
          <cell r="O608">
            <v>3454.875</v>
          </cell>
          <cell r="P608">
            <v>376.59090909090912</v>
          </cell>
        </row>
        <row r="609">
          <cell r="K609">
            <v>0</v>
          </cell>
          <cell r="O609">
            <v>0</v>
          </cell>
        </row>
        <row r="610">
          <cell r="K610">
            <v>3828.25</v>
          </cell>
          <cell r="O610">
            <v>312.90909090909093</v>
          </cell>
          <cell r="P610">
            <v>96.590909090909093</v>
          </cell>
        </row>
        <row r="611">
          <cell r="K611">
            <v>861.47</v>
          </cell>
          <cell r="L611">
            <v>43.08</v>
          </cell>
          <cell r="O611">
            <v>0</v>
          </cell>
        </row>
        <row r="612">
          <cell r="I612">
            <v>492.34</v>
          </cell>
          <cell r="J612">
            <v>1680</v>
          </cell>
          <cell r="K612">
            <v>18938.038636363635</v>
          </cell>
          <cell r="L612">
            <v>1641.14</v>
          </cell>
          <cell r="N612">
            <v>140</v>
          </cell>
          <cell r="O612">
            <v>2183.340909090909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I614">
            <v>585.85</v>
          </cell>
          <cell r="J614">
            <v>1680</v>
          </cell>
          <cell r="K614">
            <v>21649.828636363636</v>
          </cell>
          <cell r="L614">
            <v>1952.83</v>
          </cell>
          <cell r="N614">
            <v>140</v>
          </cell>
          <cell r="O614">
            <v>2183.340909090909</v>
          </cell>
          <cell r="P614">
            <v>376.59090909090912</v>
          </cell>
        </row>
        <row r="615">
          <cell r="K615">
            <v>0</v>
          </cell>
          <cell r="O615">
            <v>0</v>
          </cell>
        </row>
        <row r="616">
          <cell r="I616">
            <v>764.06</v>
          </cell>
          <cell r="J616">
            <v>1680</v>
          </cell>
          <cell r="K616">
            <v>26818.048636363637</v>
          </cell>
          <cell r="L616">
            <v>2546.88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1158.6500000000001</v>
          </cell>
          <cell r="J618">
            <v>1680</v>
          </cell>
          <cell r="K618">
            <v>38261.088636363638</v>
          </cell>
          <cell r="L618">
            <v>3862.17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1158.6500000000001</v>
          </cell>
          <cell r="J620">
            <v>1680</v>
          </cell>
          <cell r="K620">
            <v>38261.088636363638</v>
          </cell>
          <cell r="L620">
            <v>3862.17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492.34</v>
          </cell>
          <cell r="J622">
            <v>1680</v>
          </cell>
          <cell r="K622">
            <v>18938.038636363635</v>
          </cell>
          <cell r="L622">
            <v>1641.14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585.85</v>
          </cell>
          <cell r="J624">
            <v>1680</v>
          </cell>
          <cell r="K624">
            <v>21649.228636363638</v>
          </cell>
          <cell r="L624">
            <v>1952.83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764.06</v>
          </cell>
          <cell r="J626">
            <v>1680</v>
          </cell>
          <cell r="K626">
            <v>26818.048636363637</v>
          </cell>
          <cell r="L626">
            <v>2546.88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1158.6500000000001</v>
          </cell>
          <cell r="J628">
            <v>1680</v>
          </cell>
          <cell r="K628">
            <v>38261.088636363638</v>
          </cell>
          <cell r="L628">
            <v>3862.17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1158.6500000000001</v>
          </cell>
          <cell r="J630">
            <v>1680</v>
          </cell>
          <cell r="K630">
            <v>38261.088636363638</v>
          </cell>
          <cell r="L630">
            <v>3862.17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K632">
            <v>14416.693181818182</v>
          </cell>
          <cell r="O632">
            <v>2407.375</v>
          </cell>
          <cell r="P632">
            <v>96.590909090909093</v>
          </cell>
        </row>
        <row r="633">
          <cell r="K633">
            <v>0</v>
          </cell>
          <cell r="O633">
            <v>0</v>
          </cell>
        </row>
        <row r="634">
          <cell r="K634">
            <v>14416.693181818182</v>
          </cell>
          <cell r="O634">
            <v>2407.375</v>
          </cell>
          <cell r="P634">
            <v>96.590909090909093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K638">
            <v>14416.693181818182</v>
          </cell>
          <cell r="O638">
            <v>2407.375</v>
          </cell>
          <cell r="P638">
            <v>96.590909090909093</v>
          </cell>
        </row>
        <row r="639">
          <cell r="K639">
            <v>0</v>
          </cell>
          <cell r="O639">
            <v>0</v>
          </cell>
        </row>
        <row r="640">
          <cell r="K640">
            <v>14416.693181818182</v>
          </cell>
          <cell r="O640">
            <v>2407.375</v>
          </cell>
          <cell r="P640">
            <v>96.590909090909093</v>
          </cell>
        </row>
        <row r="641">
          <cell r="K641">
            <v>0</v>
          </cell>
          <cell r="O641">
            <v>0</v>
          </cell>
        </row>
        <row r="642">
          <cell r="K642">
            <v>6379.943181818182</v>
          </cell>
          <cell r="O642">
            <v>1182.5909090909092</v>
          </cell>
          <cell r="P642">
            <v>96.590909090909093</v>
          </cell>
        </row>
        <row r="643">
          <cell r="K643">
            <v>4597.4399999999996</v>
          </cell>
          <cell r="L643">
            <v>229.87</v>
          </cell>
          <cell r="O643">
            <v>0</v>
          </cell>
        </row>
        <row r="644">
          <cell r="K644">
            <v>3136.9886363636365</v>
          </cell>
          <cell r="O644">
            <v>1483.340909090909</v>
          </cell>
          <cell r="P644">
            <v>96.590909090909093</v>
          </cell>
        </row>
        <row r="645">
          <cell r="K645">
            <v>0</v>
          </cell>
          <cell r="O645">
            <v>0</v>
          </cell>
        </row>
        <row r="646">
          <cell r="K646">
            <v>3913.7272727272725</v>
          </cell>
          <cell r="O646">
            <v>3245.0568181818185</v>
          </cell>
          <cell r="P646">
            <v>96.590909090909093</v>
          </cell>
        </row>
        <row r="647">
          <cell r="K647">
            <v>0</v>
          </cell>
          <cell r="O647">
            <v>0</v>
          </cell>
        </row>
        <row r="648">
          <cell r="K648">
            <v>1900.0113636363635</v>
          </cell>
          <cell r="O648">
            <v>1048.4772727272727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1694.5795454545455</v>
          </cell>
          <cell r="O650">
            <v>1060.840909090909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16669.636363636364</v>
          </cell>
          <cell r="O652">
            <v>4966.25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6036.7272727272721</v>
          </cell>
          <cell r="O654">
            <v>4529.931818181818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15550</v>
          </cell>
          <cell r="O658">
            <v>3521.4318181818185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0</v>
          </cell>
          <cell r="O660">
            <v>0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339.93181818181819</v>
          </cell>
          <cell r="O662">
            <v>258.14772727272725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96.590909090909093</v>
          </cell>
        </row>
        <row r="665">
          <cell r="K665">
            <v>0</v>
          </cell>
          <cell r="O665">
            <v>0</v>
          </cell>
        </row>
        <row r="666">
          <cell r="K666">
            <v>0</v>
          </cell>
          <cell r="O666">
            <v>0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0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K671">
            <v>0</v>
          </cell>
          <cell r="O671">
            <v>0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K673">
            <v>0</v>
          </cell>
          <cell r="O673">
            <v>0</v>
          </cell>
        </row>
        <row r="674">
          <cell r="K674">
            <v>609.7954545454545</v>
          </cell>
          <cell r="O674">
            <v>436.71590909090907</v>
          </cell>
          <cell r="P674">
            <v>96.590909090909093</v>
          </cell>
        </row>
        <row r="675">
          <cell r="K675">
            <v>0</v>
          </cell>
          <cell r="O675">
            <v>0</v>
          </cell>
        </row>
        <row r="676">
          <cell r="K676">
            <v>964.29545454545462</v>
          </cell>
          <cell r="O676">
            <v>658.23863636363637</v>
          </cell>
          <cell r="P676">
            <v>96.590909090909093</v>
          </cell>
        </row>
        <row r="677">
          <cell r="K677">
            <v>0</v>
          </cell>
          <cell r="O677">
            <v>0</v>
          </cell>
        </row>
        <row r="678">
          <cell r="K678">
            <v>704.93181818181824</v>
          </cell>
          <cell r="O678">
            <v>649.71590909090912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5508.5609090909093</v>
          </cell>
          <cell r="O680">
            <v>1054.3636363636365</v>
          </cell>
          <cell r="P680">
            <v>96.590909090909093</v>
          </cell>
        </row>
        <row r="681">
          <cell r="K681">
            <v>4206.3599999999997</v>
          </cell>
          <cell r="L681">
            <v>217.68</v>
          </cell>
          <cell r="O681">
            <v>0</v>
          </cell>
        </row>
        <row r="682">
          <cell r="K682">
            <v>4286.340909090909</v>
          </cell>
          <cell r="O682">
            <v>1054.3636363636365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3622.38</v>
          </cell>
          <cell r="L685">
            <v>187.46</v>
          </cell>
          <cell r="O685">
            <v>0</v>
          </cell>
        </row>
        <row r="686">
          <cell r="K686">
            <v>3887.6590909090905</v>
          </cell>
          <cell r="O686">
            <v>800.27272727272725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54555.73863636364</v>
          </cell>
          <cell r="O688">
            <v>1134.9318181818182</v>
          </cell>
          <cell r="P688">
            <v>96.590909090909093</v>
          </cell>
        </row>
        <row r="689">
          <cell r="K689">
            <v>0</v>
          </cell>
          <cell r="O689">
            <v>0</v>
          </cell>
        </row>
        <row r="690">
          <cell r="K690">
            <v>932.6704545454545</v>
          </cell>
          <cell r="O690">
            <v>857.88636363636374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0</v>
          </cell>
          <cell r="O692">
            <v>0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398.68181818181813</v>
          </cell>
          <cell r="O694">
            <v>254.09090909090909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8249.8409090909081</v>
          </cell>
          <cell r="O696">
            <v>5441.1363636363631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0</v>
          </cell>
          <cell r="O698">
            <v>0</v>
          </cell>
          <cell r="P698">
            <v>96.590909090909093</v>
          </cell>
        </row>
        <row r="699">
          <cell r="K699">
            <v>0</v>
          </cell>
          <cell r="O699">
            <v>0</v>
          </cell>
        </row>
        <row r="700">
          <cell r="K700">
            <v>5508.5609090909093</v>
          </cell>
          <cell r="O700">
            <v>1054.3636363636365</v>
          </cell>
          <cell r="P700">
            <v>96.590909090909093</v>
          </cell>
        </row>
        <row r="701">
          <cell r="K701">
            <v>3658.09</v>
          </cell>
          <cell r="L701">
            <v>187.46</v>
          </cell>
          <cell r="O701">
            <v>0</v>
          </cell>
        </row>
        <row r="702">
          <cell r="K702">
            <v>17899.754090909093</v>
          </cell>
          <cell r="O702">
            <v>1254.7272727272727</v>
          </cell>
          <cell r="P702">
            <v>96.590909090909093</v>
          </cell>
        </row>
        <row r="703">
          <cell r="K703">
            <v>3622.38</v>
          </cell>
          <cell r="L703">
            <v>187.46</v>
          </cell>
        </row>
        <row r="704">
          <cell r="K704">
            <v>2322.1704545454545</v>
          </cell>
          <cell r="O704">
            <v>1918.0568181818182</v>
          </cell>
          <cell r="P704">
            <v>96.590909090909093</v>
          </cell>
        </row>
        <row r="705">
          <cell r="K705">
            <v>0</v>
          </cell>
          <cell r="O705">
            <v>0</v>
          </cell>
        </row>
        <row r="706">
          <cell r="K706">
            <v>2322.1704545454545</v>
          </cell>
          <cell r="O706">
            <v>1918.0568181818182</v>
          </cell>
          <cell r="P706">
            <v>96.590909090909093</v>
          </cell>
        </row>
        <row r="707">
          <cell r="K707">
            <v>0</v>
          </cell>
          <cell r="O707">
            <v>0</v>
          </cell>
        </row>
        <row r="708">
          <cell r="K708">
            <v>3506.2495454545451</v>
          </cell>
          <cell r="O708">
            <v>1166.875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2359.852272727273</v>
          </cell>
          <cell r="O710">
            <v>926.44318181818176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99716.098181818175</v>
          </cell>
          <cell r="O712">
            <v>3412.522727272727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2354.284090909091</v>
          </cell>
          <cell r="O714">
            <v>1872.806818181818</v>
          </cell>
          <cell r="P714">
            <v>96.590909090909093</v>
          </cell>
        </row>
        <row r="715">
          <cell r="K715">
            <v>0</v>
          </cell>
          <cell r="O715">
            <v>0</v>
          </cell>
        </row>
        <row r="716">
          <cell r="K716">
            <v>2600.2613636363635</v>
          </cell>
          <cell r="O716">
            <v>891.61363636363637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699.21590909090901</v>
          </cell>
          <cell r="O718">
            <v>388.1704545454545</v>
          </cell>
          <cell r="P718">
            <v>96.590909090909093</v>
          </cell>
        </row>
        <row r="719">
          <cell r="K719">
            <v>105.22</v>
          </cell>
          <cell r="L719">
            <v>5.45</v>
          </cell>
          <cell r="M719">
            <v>16.34</v>
          </cell>
          <cell r="O719">
            <v>0</v>
          </cell>
        </row>
        <row r="720">
          <cell r="K720">
            <v>2088.1059090909093</v>
          </cell>
          <cell r="O720">
            <v>388.1704545454545</v>
          </cell>
          <cell r="P720">
            <v>96.590909090909093</v>
          </cell>
        </row>
        <row r="721">
          <cell r="K721">
            <v>0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210.46</v>
          </cell>
          <cell r="L723">
            <v>10.89</v>
          </cell>
          <cell r="M723">
            <v>32.68</v>
          </cell>
          <cell r="O723">
            <v>0</v>
          </cell>
        </row>
        <row r="724">
          <cell r="K724">
            <v>699.21590909090901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0</v>
          </cell>
          <cell r="O727">
            <v>0</v>
          </cell>
        </row>
        <row r="728">
          <cell r="K728">
            <v>2338.1059090909093</v>
          </cell>
          <cell r="O728">
            <v>388.1704545454545</v>
          </cell>
          <cell r="P728">
            <v>96.590909090909093</v>
          </cell>
        </row>
        <row r="729">
          <cell r="K729">
            <v>0</v>
          </cell>
          <cell r="O729">
            <v>0</v>
          </cell>
        </row>
        <row r="730">
          <cell r="K730">
            <v>0</v>
          </cell>
          <cell r="O730">
            <v>0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0</v>
          </cell>
          <cell r="O732">
            <v>0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12177.886363636364</v>
          </cell>
          <cell r="O734">
            <v>1823.0568181818182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1419.909090909091</v>
          </cell>
          <cell r="O736">
            <v>1343.7727272727273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12267.75</v>
          </cell>
          <cell r="O738">
            <v>1872.409090909091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13046.965909090908</v>
          </cell>
          <cell r="O740">
            <v>2413.25</v>
          </cell>
          <cell r="P740">
            <v>96.590909090909093</v>
          </cell>
        </row>
        <row r="742">
          <cell r="K742">
            <v>12559.636363636364</v>
          </cell>
          <cell r="O742">
            <v>2103.409090909091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12883.102272727272</v>
          </cell>
          <cell r="O744">
            <v>2373.4772727272725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3034.386363636364</v>
          </cell>
          <cell r="O748">
            <v>2459.193181818182</v>
          </cell>
          <cell r="P748">
            <v>96.590909090909093</v>
          </cell>
        </row>
        <row r="749">
          <cell r="K749">
            <v>0</v>
          </cell>
          <cell r="O749">
            <v>0</v>
          </cell>
        </row>
        <row r="750">
          <cell r="K750">
            <v>1416.7045454545455</v>
          </cell>
          <cell r="O750">
            <v>1279.3863636363635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4320.431818181818</v>
          </cell>
          <cell r="O752">
            <v>3237.0454545454545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4973.602272727273</v>
          </cell>
          <cell r="O754">
            <v>2807.9204545454545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8335.079545454546</v>
          </cell>
          <cell r="O756">
            <v>5470.420454545455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0</v>
          </cell>
          <cell r="O758">
            <v>0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1648.7045454545453</v>
          </cell>
          <cell r="O760">
            <v>1608.3181818181818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13817.795454545454</v>
          </cell>
          <cell r="O762">
            <v>2786.0795454545455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2160.363636363636</v>
          </cell>
          <cell r="O764">
            <v>1792.9772727272727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2359.7954545454545</v>
          </cell>
          <cell r="O766">
            <v>1651.4772727272727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988.48863636363637</v>
          </cell>
          <cell r="O768">
            <v>429.04545454545456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3186.2695454545456</v>
          </cell>
          <cell r="O770">
            <v>2349.931818181818</v>
          </cell>
          <cell r="P770">
            <v>96.590909090909093</v>
          </cell>
        </row>
        <row r="771">
          <cell r="K771">
            <v>3625.07</v>
          </cell>
          <cell r="L771">
            <v>187.57</v>
          </cell>
          <cell r="O771">
            <v>0</v>
          </cell>
        </row>
        <row r="772">
          <cell r="K772">
            <v>8990.4059090909086</v>
          </cell>
          <cell r="O772">
            <v>2450.113636363636</v>
          </cell>
          <cell r="P772">
            <v>96.590909090909093</v>
          </cell>
        </row>
        <row r="773">
          <cell r="K773">
            <v>3390.88</v>
          </cell>
          <cell r="L773">
            <v>175.48</v>
          </cell>
        </row>
        <row r="774">
          <cell r="K774">
            <v>3917.8413636363634</v>
          </cell>
          <cell r="O774">
            <v>779.875</v>
          </cell>
          <cell r="P774">
            <v>96.590909090909093</v>
          </cell>
        </row>
        <row r="775">
          <cell r="K775">
            <v>3085.72</v>
          </cell>
          <cell r="L775">
            <v>159.69</v>
          </cell>
          <cell r="O775">
            <v>0</v>
          </cell>
        </row>
        <row r="776">
          <cell r="K776">
            <v>5492.8109090909093</v>
          </cell>
          <cell r="O776">
            <v>1033.534090909091</v>
          </cell>
          <cell r="P776">
            <v>96.590909090909093</v>
          </cell>
        </row>
        <row r="777">
          <cell r="K777">
            <v>3814.41</v>
          </cell>
          <cell r="L777">
            <v>197.4</v>
          </cell>
          <cell r="O777">
            <v>0</v>
          </cell>
        </row>
        <row r="778">
          <cell r="K778">
            <v>5653.0040909090912</v>
          </cell>
          <cell r="O778">
            <v>1034.4204545454545</v>
          </cell>
          <cell r="P778">
            <v>96.590909090909093</v>
          </cell>
        </row>
        <row r="779">
          <cell r="K779">
            <v>3622.38</v>
          </cell>
          <cell r="L779">
            <v>187.46</v>
          </cell>
          <cell r="O779">
            <v>0</v>
          </cell>
        </row>
        <row r="780">
          <cell r="K780">
            <v>2344.1022727272725</v>
          </cell>
          <cell r="O780">
            <v>905.61363636363637</v>
          </cell>
          <cell r="P780">
            <v>96.590909090909093</v>
          </cell>
        </row>
        <row r="781">
          <cell r="K781">
            <v>0</v>
          </cell>
          <cell r="O781">
            <v>0</v>
          </cell>
        </row>
        <row r="782">
          <cell r="K782">
            <v>824.69318181818176</v>
          </cell>
          <cell r="O782">
            <v>104.80681818181819</v>
          </cell>
          <cell r="P782">
            <v>96.590909090909093</v>
          </cell>
        </row>
        <row r="783">
          <cell r="K783">
            <v>0</v>
          </cell>
          <cell r="O783">
            <v>0</v>
          </cell>
        </row>
        <row r="784">
          <cell r="K784">
            <v>5492.8109090909093</v>
          </cell>
          <cell r="O784">
            <v>1033.534090909091</v>
          </cell>
          <cell r="P784">
            <v>96.590909090909093</v>
          </cell>
        </row>
        <row r="785">
          <cell r="K785">
            <v>4107.99</v>
          </cell>
          <cell r="L785">
            <v>212.59</v>
          </cell>
          <cell r="O785">
            <v>0</v>
          </cell>
        </row>
        <row r="786">
          <cell r="K786">
            <v>2141.3631818181821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0</v>
          </cell>
          <cell r="O788">
            <v>0</v>
          </cell>
          <cell r="P788">
            <v>96.590909090909093</v>
          </cell>
        </row>
        <row r="789">
          <cell r="K789">
            <v>0</v>
          </cell>
          <cell r="O789">
            <v>0</v>
          </cell>
        </row>
        <row r="790">
          <cell r="K790">
            <v>0</v>
          </cell>
          <cell r="O790">
            <v>0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0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0</v>
          </cell>
          <cell r="O794">
            <v>0</v>
          </cell>
          <cell r="P794">
            <v>96.590909090909093</v>
          </cell>
        </row>
        <row r="795">
          <cell r="K795">
            <v>0</v>
          </cell>
          <cell r="O795">
            <v>0</v>
          </cell>
        </row>
        <row r="796">
          <cell r="K796">
            <v>0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0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13249.861818181818</v>
          </cell>
          <cell r="O800">
            <v>233.26136363636365</v>
          </cell>
          <cell r="P800">
            <v>306.59090909090912</v>
          </cell>
        </row>
        <row r="801">
          <cell r="K801">
            <v>0</v>
          </cell>
          <cell r="O801">
            <v>0</v>
          </cell>
        </row>
        <row r="802">
          <cell r="K802">
            <v>1494.4777272727272</v>
          </cell>
          <cell r="O802">
            <v>581.96590909090912</v>
          </cell>
          <cell r="P802">
            <v>96.590909090909093</v>
          </cell>
        </row>
        <row r="803">
          <cell r="K803">
            <v>1070.0899999999999</v>
          </cell>
          <cell r="L803">
            <v>55.37</v>
          </cell>
          <cell r="O803">
            <v>0</v>
          </cell>
        </row>
        <row r="804">
          <cell r="K804">
            <v>1618.3940909090909</v>
          </cell>
          <cell r="O804">
            <v>621.73863636363637</v>
          </cell>
          <cell r="P804">
            <v>96.590909090909093</v>
          </cell>
        </row>
        <row r="805">
          <cell r="K805">
            <v>1645.81</v>
          </cell>
          <cell r="L805">
            <v>79.53</v>
          </cell>
          <cell r="O805">
            <v>0</v>
          </cell>
        </row>
        <row r="806">
          <cell r="K806">
            <v>2506.7077272727274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219.06818181818181</v>
          </cell>
          <cell r="O808">
            <v>273.03409090909093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1305.7272727272727</v>
          </cell>
          <cell r="O810">
            <v>904.31818181818176</v>
          </cell>
          <cell r="P810">
            <v>96.590909090909093</v>
          </cell>
        </row>
        <row r="811">
          <cell r="K811">
            <v>19565.29</v>
          </cell>
          <cell r="L811">
            <v>1012.51</v>
          </cell>
          <cell r="O811">
            <v>0</v>
          </cell>
        </row>
        <row r="812">
          <cell r="K812">
            <v>474.69318181818181</v>
          </cell>
          <cell r="O812">
            <v>104.80681818181819</v>
          </cell>
          <cell r="P812">
            <v>96.590909090909093</v>
          </cell>
        </row>
        <row r="813">
          <cell r="K813">
            <v>0</v>
          </cell>
          <cell r="O813">
            <v>0</v>
          </cell>
        </row>
        <row r="814">
          <cell r="K814">
            <v>8431.454545454546</v>
          </cell>
          <cell r="O814">
            <v>7982.5</v>
          </cell>
          <cell r="P814">
            <v>96.590909090909093</v>
          </cell>
        </row>
        <row r="815">
          <cell r="K815">
            <v>0</v>
          </cell>
          <cell r="O815">
            <v>0</v>
          </cell>
        </row>
        <row r="816">
          <cell r="K816">
            <v>4215.727272727273</v>
          </cell>
          <cell r="O816">
            <v>3991.25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4215.727272727273</v>
          </cell>
          <cell r="O818">
            <v>3991.25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0</v>
          </cell>
          <cell r="O822">
            <v>0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0</v>
          </cell>
          <cell r="O824">
            <v>0</v>
          </cell>
          <cell r="P824">
            <v>96.590909090909093</v>
          </cell>
        </row>
        <row r="825">
          <cell r="K825">
            <v>546197.52</v>
          </cell>
          <cell r="L825">
            <v>30582.02</v>
          </cell>
          <cell r="M825">
            <v>3229.46</v>
          </cell>
          <cell r="N825">
            <v>32475.46</v>
          </cell>
          <cell r="O825">
            <v>0</v>
          </cell>
        </row>
        <row r="826">
          <cell r="K826">
            <v>2714.5909090909095</v>
          </cell>
          <cell r="O826">
            <v>1982.9431818181818</v>
          </cell>
          <cell r="P826">
            <v>96.590909090909093</v>
          </cell>
        </row>
        <row r="827">
          <cell r="K827">
            <v>0</v>
          </cell>
          <cell r="O827">
            <v>0</v>
          </cell>
        </row>
        <row r="828">
          <cell r="K828">
            <v>14233.022727272726</v>
          </cell>
          <cell r="O828">
            <v>3036.25</v>
          </cell>
          <cell r="P828">
            <v>96.590909090909093</v>
          </cell>
        </row>
        <row r="829">
          <cell r="K829">
            <v>0</v>
          </cell>
          <cell r="O829">
            <v>0</v>
          </cell>
        </row>
        <row r="830">
          <cell r="K830">
            <v>0</v>
          </cell>
          <cell r="O830">
            <v>0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0</v>
          </cell>
          <cell r="O832">
            <v>0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0</v>
          </cell>
          <cell r="O834">
            <v>0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0</v>
          </cell>
          <cell r="O836">
            <v>0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0</v>
          </cell>
          <cell r="O838">
            <v>0</v>
          </cell>
          <cell r="P838">
            <v>96.590909090909093</v>
          </cell>
        </row>
        <row r="839">
          <cell r="K839">
            <v>0</v>
          </cell>
          <cell r="O839">
            <v>0</v>
          </cell>
        </row>
        <row r="840">
          <cell r="K840">
            <v>0</v>
          </cell>
          <cell r="O840">
            <v>0</v>
          </cell>
          <cell r="P840">
            <v>96.590909090909093</v>
          </cell>
        </row>
        <row r="841">
          <cell r="K841">
            <v>0</v>
          </cell>
          <cell r="O841">
            <v>0</v>
          </cell>
        </row>
        <row r="842">
          <cell r="K842">
            <v>2344.1022727272725</v>
          </cell>
          <cell r="O842">
            <v>905.61363636363637</v>
          </cell>
          <cell r="P842">
            <v>96.590909090909093</v>
          </cell>
        </row>
        <row r="875">
          <cell r="J875">
            <v>70985</v>
          </cell>
        </row>
      </sheetData>
      <sheetData sheetId="3"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229">
          <cell r="K229">
            <v>105529.67</v>
          </cell>
        </row>
        <row r="241">
          <cell r="O241">
            <v>994.06818181818176</v>
          </cell>
        </row>
        <row r="242">
          <cell r="K242">
            <v>170787.07</v>
          </cell>
          <cell r="L242">
            <v>19565.63</v>
          </cell>
        </row>
        <row r="243">
          <cell r="K243">
            <v>198.86363636363637</v>
          </cell>
          <cell r="O243">
            <v>4531.829545454546</v>
          </cell>
        </row>
        <row r="244">
          <cell r="K244">
            <v>40827.08</v>
          </cell>
          <cell r="L244">
            <v>19565.63</v>
          </cell>
        </row>
        <row r="245">
          <cell r="O245">
            <v>994.06818181818176</v>
          </cell>
        </row>
        <row r="247">
          <cell r="O247">
            <v>994.06818181818176</v>
          </cell>
        </row>
        <row r="248">
          <cell r="K248">
            <v>196494.67</v>
          </cell>
          <cell r="L248">
            <v>19565.63</v>
          </cell>
        </row>
        <row r="249">
          <cell r="O249">
            <v>994.06818181818176</v>
          </cell>
        </row>
        <row r="251">
          <cell r="O251">
            <v>994.06818181818176</v>
          </cell>
        </row>
        <row r="253">
          <cell r="O253">
            <v>304.54545454545456</v>
          </cell>
        </row>
        <row r="255">
          <cell r="O255">
            <v>778.40909090909088</v>
          </cell>
        </row>
        <row r="257">
          <cell r="O257">
            <v>1721.590909090909</v>
          </cell>
        </row>
        <row r="259">
          <cell r="O259">
            <v>304.54545454545456</v>
          </cell>
        </row>
        <row r="274">
          <cell r="O274">
            <v>994.06818181818176</v>
          </cell>
        </row>
        <row r="299">
          <cell r="J299">
            <v>1230.5178679999999</v>
          </cell>
        </row>
        <row r="301">
          <cell r="J301">
            <v>1230.5178679999999</v>
          </cell>
        </row>
        <row r="303">
          <cell r="J303">
            <v>1230.5178679999999</v>
          </cell>
        </row>
        <row r="309">
          <cell r="J309">
            <v>1230.5178679999999</v>
          </cell>
        </row>
        <row r="311">
          <cell r="J311">
            <v>1230.5178679999999</v>
          </cell>
        </row>
        <row r="317">
          <cell r="J317">
            <v>1230.5178679999999</v>
          </cell>
        </row>
        <row r="319">
          <cell r="J319">
            <v>1230.5178679999999</v>
          </cell>
        </row>
        <row r="321">
          <cell r="J321">
            <v>1230.5178679999999</v>
          </cell>
        </row>
        <row r="323">
          <cell r="J323">
            <v>1230.5178679999999</v>
          </cell>
        </row>
        <row r="327">
          <cell r="J327">
            <v>1230.5178679999999</v>
          </cell>
        </row>
        <row r="329">
          <cell r="J329">
            <v>1230.5178679999999</v>
          </cell>
        </row>
        <row r="331">
          <cell r="J331">
            <v>1230.5178679999999</v>
          </cell>
        </row>
        <row r="335">
          <cell r="J335">
            <v>1230.5178679999999</v>
          </cell>
        </row>
        <row r="337">
          <cell r="J337">
            <v>1230.5178679999999</v>
          </cell>
        </row>
        <row r="347">
          <cell r="J347">
            <v>1230.5178679999999</v>
          </cell>
        </row>
        <row r="349">
          <cell r="J349">
            <v>1230.5178679999999</v>
          </cell>
        </row>
        <row r="351">
          <cell r="J351">
            <v>1230.5178679999999</v>
          </cell>
        </row>
        <row r="355">
          <cell r="J355">
            <v>1230.5178679999999</v>
          </cell>
        </row>
        <row r="357">
          <cell r="J357">
            <v>1230.5178679999999</v>
          </cell>
        </row>
        <row r="395">
          <cell r="J395">
            <v>1230.5178679999999</v>
          </cell>
        </row>
        <row r="403">
          <cell r="J403">
            <v>1230.5178679999999</v>
          </cell>
        </row>
        <row r="405">
          <cell r="J405">
            <v>1230.5178679999999</v>
          </cell>
        </row>
        <row r="407">
          <cell r="J407">
            <v>1230.5178679999999</v>
          </cell>
        </row>
        <row r="409">
          <cell r="J409">
            <v>1230.5178679999999</v>
          </cell>
        </row>
        <row r="411">
          <cell r="J411">
            <v>1230.5178679999999</v>
          </cell>
        </row>
        <row r="413">
          <cell r="J413">
            <v>1230.5178679999999</v>
          </cell>
        </row>
        <row r="415">
          <cell r="J415">
            <v>1230.5178679999999</v>
          </cell>
        </row>
        <row r="417">
          <cell r="J417">
            <v>1230.5178679999999</v>
          </cell>
        </row>
        <row r="421">
          <cell r="J421">
            <v>1230.5178679999999</v>
          </cell>
        </row>
        <row r="425">
          <cell r="J425">
            <v>1230.5178679999999</v>
          </cell>
        </row>
        <row r="429">
          <cell r="J429">
            <v>1230.5178679999999</v>
          </cell>
        </row>
        <row r="433">
          <cell r="J433">
            <v>1230.5178679999999</v>
          </cell>
        </row>
        <row r="437">
          <cell r="J437">
            <v>1230.5178679999999</v>
          </cell>
        </row>
        <row r="439">
          <cell r="J439">
            <v>1230.5178679999999</v>
          </cell>
        </row>
        <row r="443">
          <cell r="J443">
            <v>1230.5178679999999</v>
          </cell>
        </row>
        <row r="445">
          <cell r="J445">
            <v>1230.5178679999999</v>
          </cell>
        </row>
        <row r="447">
          <cell r="J447">
            <v>1230.5178679999999</v>
          </cell>
        </row>
        <row r="457">
          <cell r="J457">
            <v>1230.5178679999999</v>
          </cell>
        </row>
        <row r="459">
          <cell r="J459">
            <v>1230.5178679999999</v>
          </cell>
        </row>
        <row r="463">
          <cell r="J463">
            <v>1230.5178679999999</v>
          </cell>
        </row>
        <row r="481">
          <cell r="K481">
            <v>2623368.7727272725</v>
          </cell>
          <cell r="O481">
            <v>792151.875</v>
          </cell>
        </row>
        <row r="487">
          <cell r="K487">
            <v>17309.090909090908</v>
          </cell>
          <cell r="O487">
            <v>5573.863636363636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0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0</v>
          </cell>
          <cell r="O519">
            <v>0</v>
          </cell>
        </row>
        <row r="520">
          <cell r="K520">
            <v>0</v>
          </cell>
          <cell r="O520">
            <v>0</v>
          </cell>
          <cell r="P520">
            <v>96.590909090909093</v>
          </cell>
        </row>
        <row r="521">
          <cell r="K521">
            <v>0</v>
          </cell>
          <cell r="O521">
            <v>0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96.590909090909093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96.590909090909093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96.590909090909093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96.590909090909093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2676.1363636363635</v>
          </cell>
          <cell r="P534">
            <v>96.590909090909093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2676.1363636363635</v>
          </cell>
          <cell r="P536">
            <v>96.590909090909093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2676.1363636363635</v>
          </cell>
          <cell r="P538">
            <v>96.590909090909093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2676.1363636363635</v>
          </cell>
          <cell r="P540">
            <v>96.590909090909093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2676.1363636363635</v>
          </cell>
          <cell r="P542">
            <v>96.590909090909093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2676.1363636363635</v>
          </cell>
          <cell r="P544">
            <v>96.590909090909093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1931.2727272727273</v>
          </cell>
          <cell r="P546">
            <v>96.590909090909093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1891.0227272727273</v>
          </cell>
          <cell r="P548">
            <v>96.590909090909093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1956.3636363636363</v>
          </cell>
          <cell r="P550">
            <v>96.590909090909093</v>
          </cell>
        </row>
        <row r="551">
          <cell r="K551">
            <v>0</v>
          </cell>
          <cell r="O551">
            <v>0</v>
          </cell>
        </row>
        <row r="552">
          <cell r="K552">
            <v>0</v>
          </cell>
          <cell r="O552">
            <v>0</v>
          </cell>
          <cell r="P552">
            <v>96.590909090909093</v>
          </cell>
        </row>
        <row r="553">
          <cell r="K553">
            <v>0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96.590909090909093</v>
          </cell>
        </row>
        <row r="555">
          <cell r="K555">
            <v>0</v>
          </cell>
          <cell r="O555">
            <v>0</v>
          </cell>
        </row>
        <row r="556">
          <cell r="K556">
            <v>0</v>
          </cell>
          <cell r="O556">
            <v>0</v>
          </cell>
          <cell r="P556">
            <v>96.590909090909093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96.590909090909093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8506.613636363636</v>
          </cell>
          <cell r="P560">
            <v>96.590909090909093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96.590909090909093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96.590909090909093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96.590909090909093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96.590909090909093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315.81</v>
          </cell>
          <cell r="J572">
            <v>1680</v>
          </cell>
          <cell r="K572">
            <v>15206.362727272728</v>
          </cell>
          <cell r="L572">
            <v>1052.69</v>
          </cell>
          <cell r="N572">
            <v>140</v>
          </cell>
          <cell r="O572">
            <v>3454.875</v>
          </cell>
          <cell r="P572">
            <v>376.59090909090912</v>
          </cell>
        </row>
        <row r="573">
          <cell r="K573">
            <v>0</v>
          </cell>
          <cell r="O573">
            <v>0</v>
          </cell>
        </row>
        <row r="574">
          <cell r="I574">
            <v>315.81</v>
          </cell>
          <cell r="J574">
            <v>1680</v>
          </cell>
          <cell r="K574">
            <v>14933.294545454544</v>
          </cell>
          <cell r="L574">
            <v>1052.69</v>
          </cell>
          <cell r="N574">
            <v>140</v>
          </cell>
          <cell r="O574">
            <v>3200.556818181818</v>
          </cell>
          <cell r="P574">
            <v>376.59090909090912</v>
          </cell>
        </row>
        <row r="575">
          <cell r="K575">
            <v>0</v>
          </cell>
          <cell r="O575">
            <v>0</v>
          </cell>
        </row>
        <row r="576">
          <cell r="K576">
            <v>0</v>
          </cell>
          <cell r="O576">
            <v>0</v>
          </cell>
          <cell r="P576">
            <v>96.590909090909093</v>
          </cell>
        </row>
        <row r="577">
          <cell r="K577">
            <v>0</v>
          </cell>
          <cell r="O577">
            <v>0</v>
          </cell>
        </row>
        <row r="578">
          <cell r="I578">
            <v>315.75</v>
          </cell>
          <cell r="J578">
            <v>1680</v>
          </cell>
          <cell r="K578">
            <v>15204.832727272726</v>
          </cell>
          <cell r="L578">
            <v>1052.51</v>
          </cell>
          <cell r="N578">
            <v>140</v>
          </cell>
          <cell r="O578">
            <v>3568.5113636363635</v>
          </cell>
          <cell r="P578">
            <v>376.59090909090912</v>
          </cell>
        </row>
        <row r="579">
          <cell r="K579">
            <v>0</v>
          </cell>
          <cell r="O579">
            <v>0</v>
          </cell>
        </row>
        <row r="580">
          <cell r="I580">
            <v>378.24</v>
          </cell>
          <cell r="J580">
            <v>1680</v>
          </cell>
          <cell r="K580">
            <v>17016.762727272726</v>
          </cell>
          <cell r="L580">
            <v>1260.78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505.08</v>
          </cell>
          <cell r="J582">
            <v>1680</v>
          </cell>
          <cell r="K582">
            <v>20695.312727272729</v>
          </cell>
          <cell r="L582">
            <v>1683.61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669.46</v>
          </cell>
          <cell r="J584">
            <v>1680</v>
          </cell>
          <cell r="K584">
            <v>25462.232727272727</v>
          </cell>
          <cell r="L584">
            <v>2231.52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27317.640454545457</v>
          </cell>
          <cell r="L586">
            <v>2231.52</v>
          </cell>
          <cell r="N586">
            <v>140</v>
          </cell>
          <cell r="O586">
            <v>5399.193181818182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K588">
            <v>20195.897727272728</v>
          </cell>
          <cell r="O588">
            <v>8074.988636363636</v>
          </cell>
          <cell r="P588">
            <v>96.590909090909093</v>
          </cell>
        </row>
        <row r="589">
          <cell r="K589">
            <v>0</v>
          </cell>
          <cell r="O589">
            <v>0</v>
          </cell>
        </row>
        <row r="590">
          <cell r="K590">
            <v>20195.897727272728</v>
          </cell>
          <cell r="O590">
            <v>8074.988636363636</v>
          </cell>
          <cell r="P590">
            <v>96.590909090909093</v>
          </cell>
        </row>
        <row r="591">
          <cell r="K591">
            <v>0</v>
          </cell>
          <cell r="O591">
            <v>0</v>
          </cell>
        </row>
        <row r="592">
          <cell r="K592">
            <v>20195.897727272728</v>
          </cell>
          <cell r="O592">
            <v>8074.988636363636</v>
          </cell>
          <cell r="P592">
            <v>96.590909090909093</v>
          </cell>
        </row>
        <row r="593">
          <cell r="K593">
            <v>0</v>
          </cell>
          <cell r="O593">
            <v>0</v>
          </cell>
        </row>
        <row r="594">
          <cell r="K594">
            <v>20195.897727272728</v>
          </cell>
          <cell r="O594">
            <v>8074.988636363636</v>
          </cell>
          <cell r="P594">
            <v>96.590909090909093</v>
          </cell>
        </row>
        <row r="595">
          <cell r="K595">
            <v>0</v>
          </cell>
          <cell r="O595">
            <v>0</v>
          </cell>
        </row>
        <row r="596">
          <cell r="K596">
            <v>20195.897727272728</v>
          </cell>
          <cell r="O596">
            <v>8074.988636363636</v>
          </cell>
          <cell r="P596">
            <v>96.590909090909093</v>
          </cell>
        </row>
        <row r="597">
          <cell r="K597">
            <v>0</v>
          </cell>
          <cell r="O597">
            <v>0</v>
          </cell>
        </row>
        <row r="598">
          <cell r="K598">
            <v>198.43181818181819</v>
          </cell>
          <cell r="O598">
            <v>62.909090909090907</v>
          </cell>
          <cell r="P598">
            <v>96.590909090909093</v>
          </cell>
        </row>
        <row r="599">
          <cell r="K599">
            <v>0</v>
          </cell>
          <cell r="O599">
            <v>0</v>
          </cell>
        </row>
        <row r="600">
          <cell r="K600">
            <v>0</v>
          </cell>
          <cell r="O600">
            <v>0</v>
          </cell>
          <cell r="P600">
            <v>96.590909090909093</v>
          </cell>
        </row>
        <row r="601">
          <cell r="K601">
            <v>0</v>
          </cell>
          <cell r="O601">
            <v>0</v>
          </cell>
        </row>
        <row r="602">
          <cell r="K602">
            <v>685.38636363636363</v>
          </cell>
          <cell r="O602">
            <v>444.11363636363637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15347.284090909092</v>
          </cell>
          <cell r="O604">
            <v>3792.7159090909095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4454.545454545455</v>
          </cell>
          <cell r="O606">
            <v>1909.090909090909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I608">
            <v>315.81</v>
          </cell>
          <cell r="J608">
            <v>1680</v>
          </cell>
          <cell r="K608">
            <v>15206.362727272728</v>
          </cell>
          <cell r="L608">
            <v>1052.69</v>
          </cell>
          <cell r="N608">
            <v>140</v>
          </cell>
          <cell r="O608">
            <v>3454.875</v>
          </cell>
          <cell r="P608">
            <v>376.59090909090912</v>
          </cell>
        </row>
        <row r="609">
          <cell r="K609">
            <v>0</v>
          </cell>
          <cell r="O609">
            <v>0</v>
          </cell>
        </row>
        <row r="610">
          <cell r="K610">
            <v>3828.25</v>
          </cell>
          <cell r="O610">
            <v>312.90909090909093</v>
          </cell>
          <cell r="P610">
            <v>96.590909090909093</v>
          </cell>
        </row>
        <row r="611">
          <cell r="K611">
            <v>861.47</v>
          </cell>
          <cell r="L611">
            <v>43.08</v>
          </cell>
          <cell r="O611">
            <v>0</v>
          </cell>
        </row>
        <row r="612">
          <cell r="I612">
            <v>492.34</v>
          </cell>
          <cell r="J612">
            <v>1680</v>
          </cell>
          <cell r="K612">
            <v>18938.038636363635</v>
          </cell>
          <cell r="L612">
            <v>1641.14</v>
          </cell>
          <cell r="N612">
            <v>140</v>
          </cell>
          <cell r="O612">
            <v>2183.340909090909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I614">
            <v>585.85</v>
          </cell>
          <cell r="J614">
            <v>1680</v>
          </cell>
          <cell r="K614">
            <v>21649.828636363636</v>
          </cell>
          <cell r="L614">
            <v>1952.83</v>
          </cell>
          <cell r="N614">
            <v>140</v>
          </cell>
          <cell r="O614">
            <v>2183.340909090909</v>
          </cell>
          <cell r="P614">
            <v>376.59090909090912</v>
          </cell>
        </row>
        <row r="615">
          <cell r="K615">
            <v>0</v>
          </cell>
          <cell r="O615">
            <v>0</v>
          </cell>
        </row>
        <row r="616">
          <cell r="I616">
            <v>764.06</v>
          </cell>
          <cell r="J616">
            <v>1680</v>
          </cell>
          <cell r="K616">
            <v>26818.048636363637</v>
          </cell>
          <cell r="L616">
            <v>2546.88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1158.6500000000001</v>
          </cell>
          <cell r="J618">
            <v>1680</v>
          </cell>
          <cell r="K618">
            <v>38261.088636363638</v>
          </cell>
          <cell r="L618">
            <v>3862.17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1158.6500000000001</v>
          </cell>
          <cell r="J620">
            <v>1680</v>
          </cell>
          <cell r="K620">
            <v>38261.088636363638</v>
          </cell>
          <cell r="L620">
            <v>3862.17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492.34</v>
          </cell>
          <cell r="J622">
            <v>1680</v>
          </cell>
          <cell r="K622">
            <v>18938.038636363635</v>
          </cell>
          <cell r="L622">
            <v>1641.14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585.85</v>
          </cell>
          <cell r="J624">
            <v>1680</v>
          </cell>
          <cell r="K624">
            <v>21649.828636363636</v>
          </cell>
          <cell r="L624">
            <v>1952.83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764.06</v>
          </cell>
          <cell r="J626">
            <v>1680</v>
          </cell>
          <cell r="K626">
            <v>26818.048636363637</v>
          </cell>
          <cell r="L626">
            <v>2546.88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1158.6500000000001</v>
          </cell>
          <cell r="J628">
            <v>1680</v>
          </cell>
          <cell r="K628">
            <v>38261.088636363638</v>
          </cell>
          <cell r="L628">
            <v>3862.17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1158.6500000000001</v>
          </cell>
          <cell r="J630">
            <v>1680</v>
          </cell>
          <cell r="K630">
            <v>38261.088636363638</v>
          </cell>
          <cell r="L630">
            <v>3862.17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K632">
            <v>14416.693181818182</v>
          </cell>
          <cell r="O632">
            <v>2407.375</v>
          </cell>
          <cell r="P632">
            <v>96.590909090909093</v>
          </cell>
        </row>
        <row r="633">
          <cell r="K633">
            <v>0</v>
          </cell>
          <cell r="O633">
            <v>0</v>
          </cell>
        </row>
        <row r="634">
          <cell r="K634">
            <v>14416.693181818182</v>
          </cell>
          <cell r="O634">
            <v>2407.375</v>
          </cell>
          <cell r="P634">
            <v>96.590909090909093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K638">
            <v>14416.693181818182</v>
          </cell>
          <cell r="O638">
            <v>2407.375</v>
          </cell>
          <cell r="P638">
            <v>96.590909090909093</v>
          </cell>
        </row>
        <row r="639">
          <cell r="K639">
            <v>0</v>
          </cell>
          <cell r="O639">
            <v>0</v>
          </cell>
        </row>
        <row r="640">
          <cell r="K640">
            <v>14416.693181818182</v>
          </cell>
          <cell r="O640">
            <v>2407.375</v>
          </cell>
          <cell r="P640">
            <v>96.590909090909093</v>
          </cell>
        </row>
        <row r="641">
          <cell r="K641">
            <v>0</v>
          </cell>
          <cell r="O641">
            <v>0</v>
          </cell>
        </row>
        <row r="642">
          <cell r="K642">
            <v>6379.943181818182</v>
          </cell>
          <cell r="O642">
            <v>1182.5909090909092</v>
          </cell>
          <cell r="P642">
            <v>96.590909090909093</v>
          </cell>
        </row>
        <row r="643">
          <cell r="K643">
            <v>4597.4399999999996</v>
          </cell>
          <cell r="L643">
            <v>229.87</v>
          </cell>
          <cell r="O643">
            <v>0</v>
          </cell>
        </row>
        <row r="644">
          <cell r="K644">
            <v>3136.9886363636365</v>
          </cell>
          <cell r="O644">
            <v>1483.340909090909</v>
          </cell>
          <cell r="P644">
            <v>96.590909090909093</v>
          </cell>
        </row>
        <row r="645">
          <cell r="K645">
            <v>0</v>
          </cell>
          <cell r="O645">
            <v>0</v>
          </cell>
        </row>
        <row r="646">
          <cell r="K646">
            <v>3913.7272727272725</v>
          </cell>
          <cell r="O646">
            <v>3245.0568181818185</v>
          </cell>
          <cell r="P646">
            <v>96.590909090909093</v>
          </cell>
        </row>
        <row r="647">
          <cell r="K647">
            <v>0</v>
          </cell>
          <cell r="O647">
            <v>0</v>
          </cell>
        </row>
        <row r="648">
          <cell r="K648">
            <v>1900.0113636363635</v>
          </cell>
          <cell r="O648">
            <v>1048.4772727272727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1694.5795454545455</v>
          </cell>
          <cell r="O650">
            <v>1060.840909090909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16669.636363636364</v>
          </cell>
          <cell r="O652">
            <v>4966.25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6036.7272727272721</v>
          </cell>
          <cell r="O654">
            <v>4529.931818181818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15550</v>
          </cell>
          <cell r="O658">
            <v>3521.4318181818185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0</v>
          </cell>
          <cell r="O660">
            <v>0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339.93181818181819</v>
          </cell>
          <cell r="O662">
            <v>258.14772727272725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96.590909090909093</v>
          </cell>
        </row>
        <row r="665">
          <cell r="K665">
            <v>0</v>
          </cell>
          <cell r="O665">
            <v>0</v>
          </cell>
        </row>
        <row r="666">
          <cell r="K666">
            <v>0</v>
          </cell>
          <cell r="O666">
            <v>0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0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K671">
            <v>0</v>
          </cell>
          <cell r="O671">
            <v>0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K673">
            <v>0</v>
          </cell>
          <cell r="O673">
            <v>0</v>
          </cell>
        </row>
        <row r="674">
          <cell r="K674">
            <v>609.7954545454545</v>
          </cell>
          <cell r="O674">
            <v>436.71590909090907</v>
          </cell>
          <cell r="P674">
            <v>96.590909090909093</v>
          </cell>
        </row>
        <row r="675">
          <cell r="K675">
            <v>0</v>
          </cell>
          <cell r="O675">
            <v>0</v>
          </cell>
        </row>
        <row r="676">
          <cell r="K676">
            <v>964.29545454545462</v>
          </cell>
          <cell r="O676">
            <v>658.23863636363637</v>
          </cell>
          <cell r="P676">
            <v>96.590909090909093</v>
          </cell>
        </row>
        <row r="677">
          <cell r="K677">
            <v>0</v>
          </cell>
          <cell r="O677">
            <v>0</v>
          </cell>
        </row>
        <row r="678">
          <cell r="K678">
            <v>704.93181818181824</v>
          </cell>
          <cell r="O678">
            <v>649.71590909090912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5508.5609090909093</v>
          </cell>
          <cell r="O680">
            <v>1054.3636363636365</v>
          </cell>
          <cell r="P680">
            <v>96.590909090909093</v>
          </cell>
        </row>
        <row r="681">
          <cell r="K681">
            <v>4206.3599999999997</v>
          </cell>
          <cell r="L681">
            <v>217.68</v>
          </cell>
          <cell r="O681">
            <v>0</v>
          </cell>
        </row>
        <row r="682">
          <cell r="K682">
            <v>4286.340909090909</v>
          </cell>
          <cell r="O682">
            <v>1054.3636363636365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3622.38</v>
          </cell>
          <cell r="L685">
            <v>187.46</v>
          </cell>
          <cell r="O685">
            <v>0</v>
          </cell>
        </row>
        <row r="686">
          <cell r="K686">
            <v>3887.6590909090905</v>
          </cell>
          <cell r="O686">
            <v>800.27272727272725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54555.73863636364</v>
          </cell>
          <cell r="O688">
            <v>1134.9318181818182</v>
          </cell>
          <cell r="P688">
            <v>96.590909090909093</v>
          </cell>
        </row>
        <row r="689">
          <cell r="K689">
            <v>0</v>
          </cell>
          <cell r="O689">
            <v>0</v>
          </cell>
        </row>
        <row r="690">
          <cell r="K690">
            <v>932.6704545454545</v>
          </cell>
          <cell r="O690">
            <v>857.88636363636374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0</v>
          </cell>
          <cell r="O692">
            <v>0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398.68181818181813</v>
          </cell>
          <cell r="O694">
            <v>254.09090909090909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8249.8409090909081</v>
          </cell>
          <cell r="O696">
            <v>5441.1363636363631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0</v>
          </cell>
          <cell r="O698">
            <v>0</v>
          </cell>
          <cell r="P698">
            <v>96.590909090909093</v>
          </cell>
        </row>
        <row r="699">
          <cell r="K699">
            <v>0</v>
          </cell>
          <cell r="O699">
            <v>0</v>
          </cell>
        </row>
        <row r="700">
          <cell r="K700">
            <v>5508.5609090909093</v>
          </cell>
          <cell r="O700">
            <v>1054.3636363636365</v>
          </cell>
          <cell r="P700">
            <v>96.590909090909093</v>
          </cell>
        </row>
        <row r="701">
          <cell r="K701">
            <v>3658.09</v>
          </cell>
          <cell r="L701">
            <v>187.46</v>
          </cell>
          <cell r="O701">
            <v>0</v>
          </cell>
        </row>
        <row r="702">
          <cell r="K702">
            <v>17899.754090909093</v>
          </cell>
          <cell r="O702">
            <v>1254.7272727272727</v>
          </cell>
          <cell r="P702">
            <v>96.590909090909093</v>
          </cell>
        </row>
        <row r="703">
          <cell r="K703">
            <v>3622.38</v>
          </cell>
          <cell r="L703">
            <v>187.46</v>
          </cell>
        </row>
        <row r="704">
          <cell r="K704">
            <v>2322.1704545454545</v>
          </cell>
          <cell r="O704">
            <v>1918.0568181818182</v>
          </cell>
          <cell r="P704">
            <v>96.590909090909093</v>
          </cell>
        </row>
        <row r="705">
          <cell r="K705">
            <v>0</v>
          </cell>
          <cell r="O705">
            <v>0</v>
          </cell>
        </row>
        <row r="706">
          <cell r="K706">
            <v>2322.1704545454545</v>
          </cell>
          <cell r="O706">
            <v>1918.0568181818182</v>
          </cell>
          <cell r="P706">
            <v>96.590909090909093</v>
          </cell>
        </row>
        <row r="707">
          <cell r="K707">
            <v>0</v>
          </cell>
          <cell r="O707">
            <v>0</v>
          </cell>
        </row>
        <row r="708">
          <cell r="K708">
            <v>3506.2495454545451</v>
          </cell>
          <cell r="O708">
            <v>1166.875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2359.852272727273</v>
          </cell>
          <cell r="O710">
            <v>926.44318181818176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99716.098181818175</v>
          </cell>
          <cell r="O712">
            <v>3412.522727272727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2354.284090909091</v>
          </cell>
          <cell r="O714">
            <v>1872.806818181818</v>
          </cell>
          <cell r="P714">
            <v>96.590909090909093</v>
          </cell>
        </row>
        <row r="715">
          <cell r="K715">
            <v>0</v>
          </cell>
          <cell r="O715">
            <v>0</v>
          </cell>
        </row>
        <row r="716">
          <cell r="K716">
            <v>2600.2613636363635</v>
          </cell>
          <cell r="O716">
            <v>891.61363636363637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699.21590909090901</v>
          </cell>
          <cell r="O718">
            <v>388.1704545454545</v>
          </cell>
          <cell r="P718">
            <v>96.590909090909093</v>
          </cell>
        </row>
        <row r="719">
          <cell r="K719">
            <v>105.22</v>
          </cell>
          <cell r="L719">
            <v>5.45</v>
          </cell>
          <cell r="M719">
            <v>16.34</v>
          </cell>
          <cell r="O719">
            <v>0</v>
          </cell>
        </row>
        <row r="720">
          <cell r="K720">
            <v>2088.1059090909093</v>
          </cell>
          <cell r="O720">
            <v>388.1704545454545</v>
          </cell>
          <cell r="P720">
            <v>96.590909090909093</v>
          </cell>
        </row>
        <row r="721">
          <cell r="K721">
            <v>0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210.46</v>
          </cell>
          <cell r="L723">
            <v>10.89</v>
          </cell>
          <cell r="M723">
            <v>32.68</v>
          </cell>
          <cell r="O723">
            <v>0</v>
          </cell>
        </row>
        <row r="724">
          <cell r="K724">
            <v>699.21590909090901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0</v>
          </cell>
          <cell r="O727">
            <v>0</v>
          </cell>
        </row>
        <row r="728">
          <cell r="K728">
            <v>2338.1059090909093</v>
          </cell>
          <cell r="O728">
            <v>388.1704545454545</v>
          </cell>
          <cell r="P728">
            <v>96.590909090909093</v>
          </cell>
        </row>
        <row r="729">
          <cell r="K729">
            <v>0</v>
          </cell>
          <cell r="O729">
            <v>0</v>
          </cell>
        </row>
        <row r="730">
          <cell r="K730">
            <v>0</v>
          </cell>
          <cell r="O730">
            <v>0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0</v>
          </cell>
          <cell r="O732">
            <v>0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12177.886363636364</v>
          </cell>
          <cell r="O734">
            <v>1823.0568181818182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1419.909090909091</v>
          </cell>
          <cell r="O736">
            <v>1343.7727272727273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12267.75</v>
          </cell>
          <cell r="O738">
            <v>1872.409090909091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13046.965909090908</v>
          </cell>
          <cell r="O740">
            <v>2413.25</v>
          </cell>
          <cell r="P740">
            <v>96.590909090909093</v>
          </cell>
        </row>
        <row r="742">
          <cell r="K742">
            <v>12559.636363636364</v>
          </cell>
          <cell r="O742">
            <v>2103.409090909091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12883.102272727272</v>
          </cell>
          <cell r="O744">
            <v>2373.4772727272725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3034.386363636364</v>
          </cell>
          <cell r="O748">
            <v>2459.193181818182</v>
          </cell>
          <cell r="P748">
            <v>96.590909090909093</v>
          </cell>
        </row>
        <row r="749">
          <cell r="K749">
            <v>0</v>
          </cell>
          <cell r="O749">
            <v>0</v>
          </cell>
        </row>
        <row r="750">
          <cell r="K750">
            <v>1416.7045454545455</v>
          </cell>
          <cell r="O750">
            <v>1279.3863636363635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4320.431818181818</v>
          </cell>
          <cell r="O752">
            <v>3237.0454545454545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4973.602272727273</v>
          </cell>
          <cell r="O754">
            <v>2807.9204545454545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8335.079545454546</v>
          </cell>
          <cell r="O756">
            <v>5470.420454545455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0</v>
          </cell>
          <cell r="O758">
            <v>0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1648.7045454545453</v>
          </cell>
          <cell r="O760">
            <v>1608.3181818181818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13817.795454545454</v>
          </cell>
          <cell r="O762">
            <v>2786.0795454545455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2160.363636363636</v>
          </cell>
          <cell r="O764">
            <v>1792.9772727272727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2359.7954545454545</v>
          </cell>
          <cell r="O766">
            <v>1651.4772727272727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988.48863636363637</v>
          </cell>
          <cell r="O768">
            <v>429.04545454545456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3186.2695454545456</v>
          </cell>
          <cell r="O770">
            <v>2349.931818181818</v>
          </cell>
          <cell r="P770">
            <v>96.590909090909093</v>
          </cell>
        </row>
        <row r="771">
          <cell r="K771">
            <v>3625.07</v>
          </cell>
          <cell r="L771">
            <v>187.57</v>
          </cell>
          <cell r="O771">
            <v>0</v>
          </cell>
        </row>
        <row r="772">
          <cell r="K772">
            <v>8990.4059090909086</v>
          </cell>
          <cell r="O772">
            <v>2450.113636363636</v>
          </cell>
          <cell r="P772">
            <v>96.590909090909093</v>
          </cell>
        </row>
        <row r="773">
          <cell r="K773">
            <v>3390.88</v>
          </cell>
          <cell r="L773">
            <v>175.48</v>
          </cell>
        </row>
        <row r="774">
          <cell r="K774">
            <v>3917.8413636363634</v>
          </cell>
          <cell r="O774">
            <v>779.875</v>
          </cell>
          <cell r="P774">
            <v>96.590909090909093</v>
          </cell>
        </row>
        <row r="775">
          <cell r="K775">
            <v>3085.72</v>
          </cell>
          <cell r="L775">
            <v>159.69</v>
          </cell>
          <cell r="O775">
            <v>0</v>
          </cell>
        </row>
        <row r="776">
          <cell r="K776">
            <v>5492.8109090909093</v>
          </cell>
          <cell r="O776">
            <v>1033.534090909091</v>
          </cell>
          <cell r="P776">
            <v>96.590909090909093</v>
          </cell>
        </row>
        <row r="777">
          <cell r="K777">
            <v>3814.41</v>
          </cell>
          <cell r="L777">
            <v>197.4</v>
          </cell>
          <cell r="O777">
            <v>0</v>
          </cell>
        </row>
        <row r="778">
          <cell r="K778">
            <v>5653.0040909090912</v>
          </cell>
          <cell r="O778">
            <v>1034.4204545454545</v>
          </cell>
          <cell r="P778">
            <v>96.590909090909093</v>
          </cell>
        </row>
        <row r="779">
          <cell r="K779">
            <v>3622.38</v>
          </cell>
          <cell r="L779">
            <v>187.46</v>
          </cell>
          <cell r="O779">
            <v>0</v>
          </cell>
        </row>
        <row r="780">
          <cell r="K780">
            <v>2344.1022727272725</v>
          </cell>
          <cell r="O780">
            <v>905.61363636363637</v>
          </cell>
          <cell r="P780">
            <v>96.590909090909093</v>
          </cell>
        </row>
        <row r="781">
          <cell r="K781">
            <v>0</v>
          </cell>
          <cell r="O781">
            <v>0</v>
          </cell>
        </row>
        <row r="782">
          <cell r="K782">
            <v>824.69318181818176</v>
          </cell>
          <cell r="O782">
            <v>104.80681818181819</v>
          </cell>
          <cell r="P782">
            <v>96.590909090909093</v>
          </cell>
        </row>
        <row r="783">
          <cell r="K783">
            <v>0</v>
          </cell>
          <cell r="O783">
            <v>0</v>
          </cell>
        </row>
        <row r="784">
          <cell r="K784">
            <v>5492.8109090909093</v>
          </cell>
          <cell r="O784">
            <v>1033.534090909091</v>
          </cell>
          <cell r="P784">
            <v>96.590909090909093</v>
          </cell>
        </row>
        <row r="785">
          <cell r="K785">
            <v>4107.99</v>
          </cell>
          <cell r="L785">
            <v>212.59</v>
          </cell>
          <cell r="O785">
            <v>0</v>
          </cell>
        </row>
        <row r="786">
          <cell r="K786">
            <v>2141.3631818181821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0</v>
          </cell>
          <cell r="O788">
            <v>0</v>
          </cell>
          <cell r="P788">
            <v>96.590909090909093</v>
          </cell>
        </row>
        <row r="789">
          <cell r="K789">
            <v>0</v>
          </cell>
          <cell r="O789">
            <v>0</v>
          </cell>
        </row>
        <row r="790">
          <cell r="K790">
            <v>0</v>
          </cell>
          <cell r="O790">
            <v>0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0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0</v>
          </cell>
          <cell r="O794">
            <v>0</v>
          </cell>
          <cell r="P794">
            <v>96.590909090909093</v>
          </cell>
        </row>
        <row r="795">
          <cell r="K795">
            <v>0</v>
          </cell>
          <cell r="O795">
            <v>0</v>
          </cell>
        </row>
        <row r="796">
          <cell r="K796">
            <v>0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0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13249.861818181818</v>
          </cell>
          <cell r="O800">
            <v>233.26136363636365</v>
          </cell>
          <cell r="P800">
            <v>306.59090909090912</v>
          </cell>
        </row>
        <row r="801">
          <cell r="K801">
            <v>0</v>
          </cell>
          <cell r="O801">
            <v>0</v>
          </cell>
        </row>
        <row r="802">
          <cell r="K802">
            <v>1494.4777272727272</v>
          </cell>
          <cell r="O802">
            <v>581.96590909090912</v>
          </cell>
          <cell r="P802">
            <v>96.590909090909093</v>
          </cell>
        </row>
        <row r="803">
          <cell r="K803">
            <v>1070.0899999999999</v>
          </cell>
          <cell r="L803">
            <v>55.37</v>
          </cell>
          <cell r="O803">
            <v>0</v>
          </cell>
        </row>
        <row r="804">
          <cell r="K804">
            <v>1618.3940909090909</v>
          </cell>
          <cell r="O804">
            <v>621.73863636363637</v>
          </cell>
          <cell r="P804">
            <v>96.590909090909093</v>
          </cell>
        </row>
        <row r="805">
          <cell r="K805">
            <v>1546.81</v>
          </cell>
          <cell r="L805">
            <v>79.53</v>
          </cell>
          <cell r="O805">
            <v>0</v>
          </cell>
        </row>
        <row r="806">
          <cell r="K806">
            <v>2506.7077272727274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219.06818181818181</v>
          </cell>
          <cell r="O808">
            <v>273.03409090909093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1305.7272727272727</v>
          </cell>
          <cell r="O810">
            <v>904.31818181818176</v>
          </cell>
          <cell r="P810">
            <v>96.590909090909093</v>
          </cell>
        </row>
        <row r="811">
          <cell r="K811">
            <v>19565.29</v>
          </cell>
          <cell r="L811">
            <v>1012.51</v>
          </cell>
          <cell r="O811">
            <v>0</v>
          </cell>
        </row>
        <row r="812">
          <cell r="K812">
            <v>474.69318181818181</v>
          </cell>
          <cell r="O812">
            <v>104.80681818181819</v>
          </cell>
          <cell r="P812">
            <v>96.590909090909093</v>
          </cell>
        </row>
        <row r="813">
          <cell r="K813">
            <v>0</v>
          </cell>
          <cell r="O813">
            <v>0</v>
          </cell>
        </row>
        <row r="814">
          <cell r="K814">
            <v>8431.454545454546</v>
          </cell>
          <cell r="O814">
            <v>7982.5</v>
          </cell>
          <cell r="P814">
            <v>96.590909090909093</v>
          </cell>
        </row>
        <row r="815">
          <cell r="K815">
            <v>0</v>
          </cell>
          <cell r="O815">
            <v>0</v>
          </cell>
        </row>
        <row r="816">
          <cell r="K816">
            <v>4215.727272727273</v>
          </cell>
          <cell r="O816">
            <v>3991.25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4215.727272727273</v>
          </cell>
          <cell r="O818">
            <v>3991.25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0</v>
          </cell>
          <cell r="O822">
            <v>0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0</v>
          </cell>
          <cell r="O824">
            <v>0</v>
          </cell>
          <cell r="P824">
            <v>96.590909090909093</v>
          </cell>
        </row>
        <row r="825">
          <cell r="K825">
            <v>546197.52</v>
          </cell>
          <cell r="L825">
            <v>30582.02</v>
          </cell>
          <cell r="M825">
            <v>3229.46</v>
          </cell>
          <cell r="N825">
            <v>32475.46</v>
          </cell>
          <cell r="O825">
            <v>0</v>
          </cell>
        </row>
        <row r="826">
          <cell r="K826">
            <v>2714.5909090909095</v>
          </cell>
          <cell r="O826">
            <v>1982.9431818181818</v>
          </cell>
          <cell r="P826">
            <v>96.590909090909093</v>
          </cell>
        </row>
        <row r="827">
          <cell r="K827">
            <v>0</v>
          </cell>
          <cell r="O827">
            <v>0</v>
          </cell>
        </row>
        <row r="828">
          <cell r="K828">
            <v>14233.022727272726</v>
          </cell>
          <cell r="O828">
            <v>3036.25</v>
          </cell>
          <cell r="P828">
            <v>96.590909090909093</v>
          </cell>
        </row>
        <row r="829">
          <cell r="K829">
            <v>0</v>
          </cell>
          <cell r="O829">
            <v>0</v>
          </cell>
        </row>
        <row r="830">
          <cell r="K830">
            <v>0</v>
          </cell>
          <cell r="O830">
            <v>0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0</v>
          </cell>
          <cell r="O832">
            <v>0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0</v>
          </cell>
          <cell r="O834">
            <v>0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0</v>
          </cell>
          <cell r="O836">
            <v>0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0</v>
          </cell>
          <cell r="O838">
            <v>0</v>
          </cell>
          <cell r="P838">
            <v>96.590909090909093</v>
          </cell>
        </row>
        <row r="839">
          <cell r="K839">
            <v>0</v>
          </cell>
          <cell r="O839">
            <v>0</v>
          </cell>
        </row>
        <row r="840">
          <cell r="K840">
            <v>0</v>
          </cell>
          <cell r="O840">
            <v>0</v>
          </cell>
          <cell r="P840">
            <v>96.590909090909093</v>
          </cell>
        </row>
        <row r="841">
          <cell r="K841">
            <v>0</v>
          </cell>
          <cell r="O841">
            <v>0</v>
          </cell>
        </row>
        <row r="842">
          <cell r="K842">
            <v>2344.1022727272725</v>
          </cell>
          <cell r="O842">
            <v>905.61363636363637</v>
          </cell>
          <cell r="P842">
            <v>96.590909090909093</v>
          </cell>
        </row>
        <row r="875">
          <cell r="J875">
            <v>70985</v>
          </cell>
        </row>
      </sheetData>
      <sheetData sheetId="4"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229">
          <cell r="K229">
            <v>105529.67</v>
          </cell>
        </row>
        <row r="241">
          <cell r="O241">
            <v>994.06818181818176</v>
          </cell>
        </row>
        <row r="242">
          <cell r="K242">
            <v>170787.07</v>
          </cell>
          <cell r="L242">
            <v>19565.63</v>
          </cell>
        </row>
        <row r="243">
          <cell r="K243">
            <v>198.86363636363637</v>
          </cell>
          <cell r="O243">
            <v>4531.829545454546</v>
          </cell>
        </row>
        <row r="244">
          <cell r="K244">
            <v>40827.08</v>
          </cell>
          <cell r="L244">
            <v>19565.63</v>
          </cell>
        </row>
        <row r="245">
          <cell r="O245">
            <v>994.06818181818176</v>
          </cell>
        </row>
        <row r="247">
          <cell r="O247">
            <v>994.06818181818176</v>
          </cell>
        </row>
        <row r="248">
          <cell r="K248">
            <v>196494.67</v>
          </cell>
          <cell r="L248">
            <v>19565.63</v>
          </cell>
        </row>
        <row r="249">
          <cell r="O249">
            <v>994.06818181818176</v>
          </cell>
        </row>
        <row r="251">
          <cell r="O251">
            <v>994.06818181818176</v>
          </cell>
        </row>
        <row r="253">
          <cell r="O253">
            <v>304.54545454545456</v>
          </cell>
        </row>
        <row r="255">
          <cell r="O255">
            <v>778.40909090909088</v>
          </cell>
        </row>
        <row r="257">
          <cell r="O257">
            <v>1721.590909090909</v>
          </cell>
        </row>
        <row r="259">
          <cell r="O259">
            <v>304.54545454545456</v>
          </cell>
        </row>
        <row r="274">
          <cell r="O274">
            <v>994.06818181818176</v>
          </cell>
        </row>
        <row r="299">
          <cell r="J299">
            <v>1230.5178679999999</v>
          </cell>
        </row>
        <row r="301">
          <cell r="J301">
            <v>1230.5178679999999</v>
          </cell>
        </row>
        <row r="303">
          <cell r="J303">
            <v>1230.5178679999999</v>
          </cell>
        </row>
        <row r="309">
          <cell r="J309">
            <v>1230.5178679999999</v>
          </cell>
        </row>
        <row r="311">
          <cell r="J311">
            <v>1230.5178679999999</v>
          </cell>
        </row>
        <row r="317">
          <cell r="J317">
            <v>1230.5178679999999</v>
          </cell>
        </row>
        <row r="319">
          <cell r="J319">
            <v>1230.5178679999999</v>
          </cell>
        </row>
        <row r="321">
          <cell r="J321">
            <v>1230.5178679999999</v>
          </cell>
        </row>
        <row r="323">
          <cell r="J323">
            <v>1230.5178679999999</v>
          </cell>
        </row>
        <row r="325">
          <cell r="J325">
            <v>1230.5178679999999</v>
          </cell>
        </row>
        <row r="329">
          <cell r="J329">
            <v>1230.5178679999999</v>
          </cell>
        </row>
        <row r="331">
          <cell r="J331">
            <v>1230.5178679999999</v>
          </cell>
        </row>
        <row r="335">
          <cell r="J335">
            <v>1230.5178679999999</v>
          </cell>
        </row>
        <row r="337">
          <cell r="J337">
            <v>1230.5178679999999</v>
          </cell>
        </row>
        <row r="347">
          <cell r="J347">
            <v>1230.5178679999999</v>
          </cell>
        </row>
        <row r="349">
          <cell r="J349">
            <v>1230.5178679999999</v>
          </cell>
        </row>
        <row r="351">
          <cell r="J351">
            <v>1230.5178679999999</v>
          </cell>
        </row>
        <row r="355">
          <cell r="J355">
            <v>1230.5178679999999</v>
          </cell>
        </row>
        <row r="357">
          <cell r="J357">
            <v>1230.5178679999999</v>
          </cell>
        </row>
        <row r="395">
          <cell r="J395">
            <v>1230.5178679999999</v>
          </cell>
        </row>
        <row r="403">
          <cell r="J403">
            <v>1230.5178679999999</v>
          </cell>
        </row>
        <row r="405">
          <cell r="J405">
            <v>1230.5178679999999</v>
          </cell>
        </row>
        <row r="407">
          <cell r="J407">
            <v>1230.5178679999999</v>
          </cell>
        </row>
        <row r="409">
          <cell r="J409">
            <v>1230.5178679999999</v>
          </cell>
        </row>
        <row r="411">
          <cell r="J411">
            <v>1230.5178679999999</v>
          </cell>
        </row>
        <row r="413">
          <cell r="J413">
            <v>1230.5178679999999</v>
          </cell>
        </row>
        <row r="415">
          <cell r="J415">
            <v>1230.5178679999999</v>
          </cell>
        </row>
        <row r="417">
          <cell r="J417">
            <v>1230.5178679999999</v>
          </cell>
        </row>
        <row r="419">
          <cell r="J419">
            <v>1230.5178679999999</v>
          </cell>
        </row>
        <row r="421">
          <cell r="J421">
            <v>1230.5178679999999</v>
          </cell>
        </row>
        <row r="425">
          <cell r="J425">
            <v>1230.5178679999999</v>
          </cell>
        </row>
        <row r="429">
          <cell r="J429">
            <v>1230.5178679999999</v>
          </cell>
        </row>
        <row r="433">
          <cell r="J433">
            <v>1230.5178679999999</v>
          </cell>
        </row>
        <row r="437">
          <cell r="J437">
            <v>1230.5178679999999</v>
          </cell>
        </row>
        <row r="439">
          <cell r="J439">
            <v>1230.5178679999999</v>
          </cell>
        </row>
        <row r="443">
          <cell r="J443">
            <v>1230.5178679999999</v>
          </cell>
        </row>
        <row r="445">
          <cell r="J445">
            <v>1230.5178679999999</v>
          </cell>
        </row>
        <row r="447">
          <cell r="J447">
            <v>1230.5178679999999</v>
          </cell>
        </row>
        <row r="457">
          <cell r="J457">
            <v>1230.5178679999999</v>
          </cell>
        </row>
        <row r="459">
          <cell r="J459">
            <v>1230.5178679999999</v>
          </cell>
        </row>
        <row r="463">
          <cell r="J463">
            <v>1230.5178679999999</v>
          </cell>
        </row>
        <row r="481">
          <cell r="K481">
            <v>2612142.2954545454</v>
          </cell>
          <cell r="O481">
            <v>790614.125</v>
          </cell>
        </row>
        <row r="487">
          <cell r="K487">
            <v>17309.090909090908</v>
          </cell>
          <cell r="O487">
            <v>5573.863636363636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0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0</v>
          </cell>
          <cell r="O519">
            <v>0</v>
          </cell>
        </row>
        <row r="520">
          <cell r="K520">
            <v>0</v>
          </cell>
          <cell r="O520">
            <v>0</v>
          </cell>
          <cell r="P520">
            <v>96.590909090909093</v>
          </cell>
        </row>
        <row r="521">
          <cell r="K521">
            <v>0</v>
          </cell>
          <cell r="O521">
            <v>0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96.590909090909093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96.590909090909093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96.590909090909093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96.590909090909093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2676.1363636363635</v>
          </cell>
          <cell r="P534">
            <v>96.590909090909093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2676.1363636363635</v>
          </cell>
          <cell r="P536">
            <v>96.590909090909093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2676.1363636363635</v>
          </cell>
          <cell r="P538">
            <v>96.590909090909093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2676.1363636363635</v>
          </cell>
          <cell r="P540">
            <v>96.590909090909093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2676.1363636363635</v>
          </cell>
          <cell r="P542">
            <v>96.590909090909093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2676.1363636363635</v>
          </cell>
          <cell r="P544">
            <v>96.590909090909093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1931.2727272727273</v>
          </cell>
          <cell r="P546">
            <v>96.590909090909093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1891.0227272727273</v>
          </cell>
          <cell r="P548">
            <v>96.590909090909093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1956.3636363636363</v>
          </cell>
          <cell r="P550">
            <v>96.590909090909093</v>
          </cell>
        </row>
        <row r="551">
          <cell r="K551">
            <v>0</v>
          </cell>
          <cell r="O551">
            <v>0</v>
          </cell>
        </row>
        <row r="552">
          <cell r="K552">
            <v>0</v>
          </cell>
          <cell r="O552">
            <v>0</v>
          </cell>
          <cell r="P552">
            <v>96.590909090909093</v>
          </cell>
        </row>
        <row r="553">
          <cell r="K553">
            <v>0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96.590909090909093</v>
          </cell>
        </row>
        <row r="555">
          <cell r="K555">
            <v>0</v>
          </cell>
          <cell r="O555">
            <v>0</v>
          </cell>
        </row>
        <row r="556">
          <cell r="K556">
            <v>0</v>
          </cell>
          <cell r="O556">
            <v>0</v>
          </cell>
          <cell r="P556">
            <v>96.590909090909093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96.590909090909093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8506.613636363636</v>
          </cell>
          <cell r="P560">
            <v>96.590909090909093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96.590909090909093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96.590909090909093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96.590909090909093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96.590909090909093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315.81</v>
          </cell>
          <cell r="J572">
            <v>1680</v>
          </cell>
          <cell r="K572">
            <v>15206.362727272728</v>
          </cell>
          <cell r="L572">
            <v>1052.69</v>
          </cell>
          <cell r="N572">
            <v>140</v>
          </cell>
          <cell r="O572">
            <v>3454.875</v>
          </cell>
          <cell r="P572">
            <v>376.59090909090912</v>
          </cell>
        </row>
        <row r="573">
          <cell r="K573">
            <v>0</v>
          </cell>
          <cell r="O573">
            <v>0</v>
          </cell>
        </row>
        <row r="574">
          <cell r="I574">
            <v>315.81</v>
          </cell>
          <cell r="J574">
            <v>1680</v>
          </cell>
          <cell r="K574">
            <v>14933.294545454544</v>
          </cell>
          <cell r="L574">
            <v>1052.69</v>
          </cell>
          <cell r="N574">
            <v>140</v>
          </cell>
          <cell r="O574">
            <v>3200.556818181818</v>
          </cell>
          <cell r="P574">
            <v>376.59090909090912</v>
          </cell>
        </row>
        <row r="575">
          <cell r="K575">
            <v>0</v>
          </cell>
          <cell r="O575">
            <v>0</v>
          </cell>
        </row>
        <row r="576">
          <cell r="K576">
            <v>0</v>
          </cell>
          <cell r="O576">
            <v>0</v>
          </cell>
          <cell r="P576">
            <v>96.590909090909093</v>
          </cell>
        </row>
        <row r="577">
          <cell r="K577">
            <v>0</v>
          </cell>
          <cell r="O577">
            <v>0</v>
          </cell>
        </row>
        <row r="578">
          <cell r="I578">
            <v>315.75</v>
          </cell>
          <cell r="J578">
            <v>1680</v>
          </cell>
          <cell r="K578">
            <v>15205.832727272726</v>
          </cell>
          <cell r="L578">
            <v>1052.51</v>
          </cell>
          <cell r="N578">
            <v>140</v>
          </cell>
          <cell r="O578">
            <v>3568.5113636363635</v>
          </cell>
          <cell r="P578">
            <v>376.59090909090912</v>
          </cell>
        </row>
        <row r="579">
          <cell r="K579">
            <v>0</v>
          </cell>
          <cell r="O579">
            <v>0</v>
          </cell>
        </row>
        <row r="580">
          <cell r="I580">
            <v>378.24</v>
          </cell>
          <cell r="J580">
            <v>1680</v>
          </cell>
          <cell r="K580">
            <v>17016.762727272726</v>
          </cell>
          <cell r="L580">
            <v>1260.78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505.08</v>
          </cell>
          <cell r="J582">
            <v>1680</v>
          </cell>
          <cell r="K582">
            <v>20695.312727272729</v>
          </cell>
          <cell r="L582">
            <v>1683.61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669.46</v>
          </cell>
          <cell r="J584">
            <v>1680</v>
          </cell>
          <cell r="K584">
            <v>25462.232727272727</v>
          </cell>
          <cell r="L584">
            <v>2231.52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27317.630454545455</v>
          </cell>
          <cell r="L586">
            <v>2231.52</v>
          </cell>
          <cell r="N586">
            <v>140</v>
          </cell>
          <cell r="O586">
            <v>5399.193181818182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K588">
            <v>20195.897727272728</v>
          </cell>
          <cell r="O588">
            <v>8074.988636363636</v>
          </cell>
          <cell r="P588">
            <v>96.590909090909093</v>
          </cell>
        </row>
        <row r="589">
          <cell r="K589">
            <v>0</v>
          </cell>
          <cell r="O589">
            <v>0</v>
          </cell>
        </row>
        <row r="590">
          <cell r="K590">
            <v>20195.897727272728</v>
          </cell>
          <cell r="O590">
            <v>8074.988636363636</v>
          </cell>
          <cell r="P590">
            <v>96.590909090909093</v>
          </cell>
        </row>
        <row r="591">
          <cell r="K591">
            <v>0</v>
          </cell>
          <cell r="O591">
            <v>0</v>
          </cell>
        </row>
        <row r="592">
          <cell r="K592">
            <v>20195.897727272728</v>
          </cell>
          <cell r="O592">
            <v>8074.988636363636</v>
          </cell>
          <cell r="P592">
            <v>96.590909090909093</v>
          </cell>
        </row>
        <row r="593">
          <cell r="K593">
            <v>0</v>
          </cell>
          <cell r="O593">
            <v>0</v>
          </cell>
        </row>
        <row r="594">
          <cell r="K594">
            <v>20195.897727272728</v>
          </cell>
          <cell r="O594">
            <v>8074.988636363636</v>
          </cell>
          <cell r="P594">
            <v>96.590909090909093</v>
          </cell>
        </row>
        <row r="595">
          <cell r="K595">
            <v>0</v>
          </cell>
          <cell r="O595">
            <v>0</v>
          </cell>
        </row>
        <row r="596">
          <cell r="K596">
            <v>20195.897727272728</v>
          </cell>
          <cell r="O596">
            <v>8074.988636363636</v>
          </cell>
          <cell r="P596">
            <v>96.590909090909093</v>
          </cell>
        </row>
        <row r="597">
          <cell r="K597">
            <v>0</v>
          </cell>
          <cell r="O597">
            <v>0</v>
          </cell>
        </row>
        <row r="598">
          <cell r="K598">
            <v>198.43181818181819</v>
          </cell>
          <cell r="O598">
            <v>62.909090909090907</v>
          </cell>
          <cell r="P598">
            <v>96.590909090909093</v>
          </cell>
        </row>
        <row r="599">
          <cell r="K599">
            <v>0</v>
          </cell>
          <cell r="O599">
            <v>0</v>
          </cell>
        </row>
        <row r="600">
          <cell r="K600">
            <v>0</v>
          </cell>
          <cell r="O600">
            <v>0</v>
          </cell>
          <cell r="P600">
            <v>96.590909090909093</v>
          </cell>
        </row>
        <row r="601">
          <cell r="K601">
            <v>0</v>
          </cell>
          <cell r="O601">
            <v>0</v>
          </cell>
        </row>
        <row r="602">
          <cell r="K602">
            <v>685.38636363636363</v>
          </cell>
          <cell r="O602">
            <v>444.11363636363637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15347.284090909092</v>
          </cell>
          <cell r="O604">
            <v>3792.7159090909095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4454.545454545455</v>
          </cell>
          <cell r="O606">
            <v>1909.090909090909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I608">
            <v>315.81</v>
          </cell>
          <cell r="J608">
            <v>1680</v>
          </cell>
          <cell r="K608">
            <v>15206.362727272728</v>
          </cell>
          <cell r="L608">
            <v>1052.69</v>
          </cell>
          <cell r="N608">
            <v>140</v>
          </cell>
          <cell r="O608">
            <v>3454.875</v>
          </cell>
          <cell r="P608">
            <v>376.59090909090912</v>
          </cell>
        </row>
        <row r="609">
          <cell r="K609">
            <v>0</v>
          </cell>
          <cell r="O609">
            <v>0</v>
          </cell>
        </row>
        <row r="610">
          <cell r="K610">
            <v>3828.25</v>
          </cell>
          <cell r="O610">
            <v>312.90909090909093</v>
          </cell>
          <cell r="P610">
            <v>96.590909090909093</v>
          </cell>
        </row>
        <row r="611">
          <cell r="K611">
            <v>861.47</v>
          </cell>
          <cell r="L611">
            <v>43.08</v>
          </cell>
          <cell r="O611">
            <v>0</v>
          </cell>
        </row>
        <row r="612">
          <cell r="I612">
            <v>492.34</v>
          </cell>
          <cell r="J612">
            <v>1680</v>
          </cell>
          <cell r="K612">
            <v>18938.038636363635</v>
          </cell>
          <cell r="L612">
            <v>1641.14</v>
          </cell>
          <cell r="N612">
            <v>140</v>
          </cell>
          <cell r="O612">
            <v>2183.340909090909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I614">
            <v>585.85</v>
          </cell>
          <cell r="J614">
            <v>1680</v>
          </cell>
          <cell r="K614">
            <v>21649.828636363636</v>
          </cell>
          <cell r="L614">
            <v>1952.83</v>
          </cell>
          <cell r="N614">
            <v>140</v>
          </cell>
          <cell r="O614">
            <v>2183.340909090909</v>
          </cell>
          <cell r="P614">
            <v>376.59090909090912</v>
          </cell>
        </row>
        <row r="615">
          <cell r="K615">
            <v>0</v>
          </cell>
          <cell r="O615">
            <v>0</v>
          </cell>
        </row>
        <row r="616">
          <cell r="I616">
            <v>764.06</v>
          </cell>
          <cell r="J616">
            <v>1680</v>
          </cell>
          <cell r="K616">
            <v>26818.048636363637</v>
          </cell>
          <cell r="L616">
            <v>2546.88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1158.6500000000001</v>
          </cell>
          <cell r="J618">
            <v>1680</v>
          </cell>
          <cell r="K618">
            <v>38261.088636363638</v>
          </cell>
          <cell r="L618">
            <v>3862.17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1158.6500000000001</v>
          </cell>
          <cell r="J620">
            <v>1680</v>
          </cell>
          <cell r="K620">
            <v>38261.088636363638</v>
          </cell>
          <cell r="L620">
            <v>3862.17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492.34</v>
          </cell>
          <cell r="J622">
            <v>1680</v>
          </cell>
          <cell r="K622">
            <v>18938.038636363635</v>
          </cell>
          <cell r="L622">
            <v>1641.14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585.85</v>
          </cell>
          <cell r="J624">
            <v>1680</v>
          </cell>
          <cell r="K624">
            <v>21649.828636363636</v>
          </cell>
          <cell r="L624">
            <v>1952.83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764.06</v>
          </cell>
          <cell r="J626">
            <v>1680</v>
          </cell>
          <cell r="K626">
            <v>26818.048636363637</v>
          </cell>
          <cell r="L626">
            <v>2546.88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1158.6500000000001</v>
          </cell>
          <cell r="J628">
            <v>1680</v>
          </cell>
          <cell r="K628">
            <v>38261.088636363638</v>
          </cell>
          <cell r="L628">
            <v>3862.17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1158.6500000000001</v>
          </cell>
          <cell r="J630">
            <v>1680</v>
          </cell>
          <cell r="K630">
            <v>38261.088636363638</v>
          </cell>
          <cell r="L630">
            <v>3862.17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K632">
            <v>14416.693181818182</v>
          </cell>
          <cell r="O632">
            <v>2407.375</v>
          </cell>
          <cell r="P632">
            <v>96.590909090909093</v>
          </cell>
        </row>
        <row r="633">
          <cell r="K633">
            <v>0</v>
          </cell>
          <cell r="O633">
            <v>0</v>
          </cell>
        </row>
        <row r="634">
          <cell r="K634">
            <v>14416.693181818182</v>
          </cell>
          <cell r="O634">
            <v>2407.375</v>
          </cell>
          <cell r="P634">
            <v>96.590909090909093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K638">
            <v>14416.693181818182</v>
          </cell>
          <cell r="O638">
            <v>2407.375</v>
          </cell>
          <cell r="P638">
            <v>96.590909090909093</v>
          </cell>
        </row>
        <row r="639">
          <cell r="K639">
            <v>0</v>
          </cell>
          <cell r="O639">
            <v>0</v>
          </cell>
        </row>
        <row r="640">
          <cell r="K640">
            <v>14416.693181818182</v>
          </cell>
          <cell r="O640">
            <v>2407.375</v>
          </cell>
          <cell r="P640">
            <v>96.590909090909093</v>
          </cell>
        </row>
        <row r="641">
          <cell r="K641">
            <v>0</v>
          </cell>
          <cell r="O641">
            <v>0</v>
          </cell>
        </row>
        <row r="642">
          <cell r="K642">
            <v>6379.943181818182</v>
          </cell>
          <cell r="O642">
            <v>1182.5909090909092</v>
          </cell>
          <cell r="P642">
            <v>96.590909090909093</v>
          </cell>
        </row>
        <row r="643">
          <cell r="K643">
            <v>4597.4399999999996</v>
          </cell>
          <cell r="L643">
            <v>229.87</v>
          </cell>
          <cell r="O643">
            <v>0</v>
          </cell>
        </row>
        <row r="644">
          <cell r="K644">
            <v>3136.9886363636365</v>
          </cell>
          <cell r="O644">
            <v>1483.340909090909</v>
          </cell>
          <cell r="P644">
            <v>96.590909090909093</v>
          </cell>
        </row>
        <row r="645">
          <cell r="K645">
            <v>0</v>
          </cell>
          <cell r="O645">
            <v>0</v>
          </cell>
        </row>
        <row r="646">
          <cell r="K646">
            <v>3913.7272727272725</v>
          </cell>
          <cell r="O646">
            <v>3245.0568181818185</v>
          </cell>
          <cell r="P646">
            <v>96.590909090909093</v>
          </cell>
        </row>
        <row r="647">
          <cell r="K647">
            <v>0</v>
          </cell>
          <cell r="O647">
            <v>0</v>
          </cell>
        </row>
        <row r="648">
          <cell r="K648">
            <v>1900.0113636363635</v>
          </cell>
          <cell r="O648">
            <v>1048.4772727272727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1694.5795454545455</v>
          </cell>
          <cell r="O650">
            <v>1060.840909090909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16669.636363636364</v>
          </cell>
          <cell r="O652">
            <v>4966.25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6036.7272727272721</v>
          </cell>
          <cell r="O654">
            <v>4529.931818181818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15550</v>
          </cell>
          <cell r="O658">
            <v>3521.4318181818185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0</v>
          </cell>
          <cell r="O660">
            <v>0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339.93181818181819</v>
          </cell>
          <cell r="O662">
            <v>258.14772727272725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96.590909090909093</v>
          </cell>
        </row>
        <row r="665">
          <cell r="K665">
            <v>0</v>
          </cell>
          <cell r="O665">
            <v>0</v>
          </cell>
        </row>
        <row r="666">
          <cell r="K666">
            <v>0</v>
          </cell>
          <cell r="O666">
            <v>0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0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K671">
            <v>0</v>
          </cell>
          <cell r="O671">
            <v>0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K673">
            <v>0</v>
          </cell>
          <cell r="O673">
            <v>0</v>
          </cell>
        </row>
        <row r="674">
          <cell r="K674">
            <v>609.7954545454545</v>
          </cell>
          <cell r="O674">
            <v>436.71590909090907</v>
          </cell>
          <cell r="P674">
            <v>96.590909090909093</v>
          </cell>
        </row>
        <row r="675">
          <cell r="K675">
            <v>0</v>
          </cell>
          <cell r="O675">
            <v>0</v>
          </cell>
        </row>
        <row r="676">
          <cell r="K676">
            <v>964.29545454545462</v>
          </cell>
          <cell r="O676">
            <v>658.23863636363637</v>
          </cell>
          <cell r="P676">
            <v>96.590909090909093</v>
          </cell>
        </row>
        <row r="677">
          <cell r="K677">
            <v>0</v>
          </cell>
          <cell r="O677">
            <v>0</v>
          </cell>
        </row>
        <row r="678">
          <cell r="K678">
            <v>704.93181818181824</v>
          </cell>
          <cell r="O678">
            <v>649.71590909090912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5508.5609090909093</v>
          </cell>
          <cell r="O680">
            <v>1054.3636363636365</v>
          </cell>
          <cell r="P680">
            <v>96.590909090909093</v>
          </cell>
        </row>
        <row r="681">
          <cell r="K681">
            <v>4206.3599999999997</v>
          </cell>
          <cell r="L681">
            <v>217.68</v>
          </cell>
          <cell r="O681">
            <v>0</v>
          </cell>
        </row>
        <row r="682">
          <cell r="K682">
            <v>4286.340909090909</v>
          </cell>
          <cell r="O682">
            <v>1054.3636363636365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3622.38</v>
          </cell>
          <cell r="L685">
            <v>187.46</v>
          </cell>
          <cell r="O685">
            <v>0</v>
          </cell>
        </row>
        <row r="686">
          <cell r="K686">
            <v>3887.6590909090905</v>
          </cell>
          <cell r="O686">
            <v>800.27272727272725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54555.73863636364</v>
          </cell>
          <cell r="O688">
            <v>1134.9318181818182</v>
          </cell>
          <cell r="P688">
            <v>96.590909090909093</v>
          </cell>
        </row>
        <row r="689">
          <cell r="K689">
            <v>0</v>
          </cell>
          <cell r="O689">
            <v>0</v>
          </cell>
        </row>
        <row r="690">
          <cell r="K690">
            <v>932.6704545454545</v>
          </cell>
          <cell r="O690">
            <v>857.88636363636374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0</v>
          </cell>
          <cell r="O692">
            <v>0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398.68181818181813</v>
          </cell>
          <cell r="O694">
            <v>254.09090909090909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8249.8409090909081</v>
          </cell>
          <cell r="O696">
            <v>5441.1363636363631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0</v>
          </cell>
          <cell r="O698">
            <v>0</v>
          </cell>
          <cell r="P698">
            <v>96.590909090909093</v>
          </cell>
        </row>
        <row r="699">
          <cell r="K699">
            <v>0</v>
          </cell>
          <cell r="O699">
            <v>0</v>
          </cell>
        </row>
        <row r="700">
          <cell r="K700">
            <v>5508.5609090909093</v>
          </cell>
          <cell r="O700">
            <v>1054.3636363636365</v>
          </cell>
          <cell r="P700">
            <v>96.590909090909093</v>
          </cell>
        </row>
        <row r="701">
          <cell r="K701">
            <v>3658.09</v>
          </cell>
          <cell r="L701">
            <v>187.46</v>
          </cell>
          <cell r="O701">
            <v>0</v>
          </cell>
        </row>
        <row r="702">
          <cell r="K702">
            <v>17899.754090909093</v>
          </cell>
          <cell r="O702">
            <v>1254.7272727272727</v>
          </cell>
          <cell r="P702">
            <v>96.590909090909093</v>
          </cell>
        </row>
        <row r="703">
          <cell r="K703">
            <v>3622.38</v>
          </cell>
          <cell r="L703">
            <v>187.46</v>
          </cell>
        </row>
        <row r="704">
          <cell r="K704">
            <v>2322.1704545454545</v>
          </cell>
          <cell r="O704">
            <v>1918.0568181818182</v>
          </cell>
          <cell r="P704">
            <v>96.590909090909093</v>
          </cell>
        </row>
        <row r="705">
          <cell r="K705">
            <v>0</v>
          </cell>
          <cell r="O705">
            <v>0</v>
          </cell>
        </row>
        <row r="706">
          <cell r="K706">
            <v>2322.1704545454545</v>
          </cell>
          <cell r="O706">
            <v>1918.0568181818182</v>
          </cell>
          <cell r="P706">
            <v>96.590909090909093</v>
          </cell>
        </row>
        <row r="707">
          <cell r="K707">
            <v>0</v>
          </cell>
          <cell r="O707">
            <v>0</v>
          </cell>
        </row>
        <row r="708">
          <cell r="K708">
            <v>1339.5795454545453</v>
          </cell>
          <cell r="O708">
            <v>1166.875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2359.852272727273</v>
          </cell>
          <cell r="O710">
            <v>926.44318181818176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99716.098181818175</v>
          </cell>
          <cell r="O712">
            <v>3412.522727272727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2354.284090909091</v>
          </cell>
          <cell r="O714">
            <v>1872.806818181818</v>
          </cell>
          <cell r="P714">
            <v>96.590909090909093</v>
          </cell>
        </row>
        <row r="715">
          <cell r="K715">
            <v>0</v>
          </cell>
          <cell r="O715">
            <v>0</v>
          </cell>
        </row>
        <row r="716">
          <cell r="K716">
            <v>2600.2613636363635</v>
          </cell>
          <cell r="O716">
            <v>891.61363636363637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699.21590909090901</v>
          </cell>
          <cell r="O718">
            <v>388.1704545454545</v>
          </cell>
          <cell r="P718">
            <v>96.590909090909093</v>
          </cell>
        </row>
        <row r="719">
          <cell r="K719">
            <v>105.22</v>
          </cell>
          <cell r="L719">
            <v>5.45</v>
          </cell>
          <cell r="M719">
            <v>16.34</v>
          </cell>
          <cell r="O719">
            <v>0</v>
          </cell>
        </row>
        <row r="720">
          <cell r="K720">
            <v>2088.1059090909093</v>
          </cell>
          <cell r="O720">
            <v>388.1704545454545</v>
          </cell>
          <cell r="P720">
            <v>96.590909090909093</v>
          </cell>
        </row>
        <row r="721">
          <cell r="K721">
            <v>0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210.46</v>
          </cell>
          <cell r="L723">
            <v>10.89</v>
          </cell>
          <cell r="M723">
            <v>32.68</v>
          </cell>
          <cell r="O723">
            <v>0</v>
          </cell>
        </row>
        <row r="724">
          <cell r="K724">
            <v>699.21590909090901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2865.8859090909091</v>
          </cell>
          <cell r="O726">
            <v>388.1704545454545</v>
          </cell>
          <cell r="P726">
            <v>96.590909090909093</v>
          </cell>
        </row>
        <row r="727">
          <cell r="K727">
            <v>0</v>
          </cell>
          <cell r="O727">
            <v>0</v>
          </cell>
        </row>
        <row r="728">
          <cell r="K728">
            <v>2338.1059090909093</v>
          </cell>
          <cell r="O728">
            <v>388.1704545454545</v>
          </cell>
          <cell r="P728">
            <v>96.590909090909093</v>
          </cell>
        </row>
        <row r="729">
          <cell r="K729">
            <v>0</v>
          </cell>
          <cell r="O729">
            <v>0</v>
          </cell>
        </row>
        <row r="730">
          <cell r="K730">
            <v>0</v>
          </cell>
          <cell r="O730">
            <v>0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0</v>
          </cell>
          <cell r="O732">
            <v>0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12177.886363636364</v>
          </cell>
          <cell r="O734">
            <v>1823.0568181818182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1419.909090909091</v>
          </cell>
          <cell r="O736">
            <v>1343.7727272727273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12267.75</v>
          </cell>
          <cell r="O738">
            <v>1872.409090909091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13046.965909090908</v>
          </cell>
          <cell r="O740">
            <v>2413.25</v>
          </cell>
          <cell r="P740">
            <v>96.590909090909093</v>
          </cell>
        </row>
        <row r="742">
          <cell r="K742">
            <v>12559.636363636364</v>
          </cell>
          <cell r="O742">
            <v>2103.409090909091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12883.102272727272</v>
          </cell>
          <cell r="O744">
            <v>2373.4772727272725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3034.386363636364</v>
          </cell>
          <cell r="O748">
            <v>2459.193181818182</v>
          </cell>
          <cell r="P748">
            <v>96.590909090909093</v>
          </cell>
        </row>
        <row r="749">
          <cell r="K749">
            <v>0</v>
          </cell>
          <cell r="O749">
            <v>0</v>
          </cell>
        </row>
        <row r="750">
          <cell r="K750">
            <v>1416.7045454545455</v>
          </cell>
          <cell r="O750">
            <v>1279.3863636363635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4320.431818181818</v>
          </cell>
          <cell r="O752">
            <v>3237.0454545454545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4973.602272727273</v>
          </cell>
          <cell r="O754">
            <v>2807.9204545454545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8335.079545454546</v>
          </cell>
          <cell r="O756">
            <v>5470.420454545455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0</v>
          </cell>
          <cell r="O758">
            <v>0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1648.7045454545453</v>
          </cell>
          <cell r="O760">
            <v>1608.3181818181818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13817.795454545454</v>
          </cell>
          <cell r="O762">
            <v>2786.0795454545455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2160.363636363636</v>
          </cell>
          <cell r="O764">
            <v>1792.9772727272727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2359.7954545454545</v>
          </cell>
          <cell r="O766">
            <v>1651.4772727272727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988.48863636363637</v>
          </cell>
          <cell r="O768">
            <v>429.04545454545456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3186.2695454545456</v>
          </cell>
          <cell r="O770">
            <v>2349.931818181818</v>
          </cell>
          <cell r="P770">
            <v>96.590909090909093</v>
          </cell>
        </row>
        <row r="771">
          <cell r="K771">
            <v>3625.07</v>
          </cell>
          <cell r="L771">
            <v>187.57</v>
          </cell>
          <cell r="O771">
            <v>0</v>
          </cell>
        </row>
        <row r="772">
          <cell r="K772">
            <v>8990.4059090909086</v>
          </cell>
          <cell r="O772">
            <v>2450.113636363636</v>
          </cell>
          <cell r="P772">
            <v>96.590909090909093</v>
          </cell>
        </row>
        <row r="773">
          <cell r="K773">
            <v>3390.88</v>
          </cell>
          <cell r="L773">
            <v>175.48</v>
          </cell>
        </row>
        <row r="774">
          <cell r="K774">
            <v>3917.8413636363634</v>
          </cell>
          <cell r="O774">
            <v>779.875</v>
          </cell>
          <cell r="P774">
            <v>96.590909090909093</v>
          </cell>
        </row>
        <row r="775">
          <cell r="K775">
            <v>3085.72</v>
          </cell>
          <cell r="L775">
            <v>159.69</v>
          </cell>
          <cell r="O775">
            <v>0</v>
          </cell>
        </row>
        <row r="776">
          <cell r="K776">
            <v>5492.8109090909093</v>
          </cell>
          <cell r="O776">
            <v>1033.534090909091</v>
          </cell>
          <cell r="P776">
            <v>96.590909090909093</v>
          </cell>
        </row>
        <row r="777">
          <cell r="K777">
            <v>3814.41</v>
          </cell>
          <cell r="L777">
            <v>197.4</v>
          </cell>
          <cell r="O777">
            <v>0</v>
          </cell>
        </row>
        <row r="778">
          <cell r="K778">
            <v>5653.0040909090912</v>
          </cell>
          <cell r="O778">
            <v>1034.4204545454545</v>
          </cell>
          <cell r="P778">
            <v>96.590909090909093</v>
          </cell>
        </row>
        <row r="779">
          <cell r="K779">
            <v>3622.38</v>
          </cell>
          <cell r="L779">
            <v>187.46</v>
          </cell>
          <cell r="O779">
            <v>0</v>
          </cell>
        </row>
        <row r="780">
          <cell r="K780">
            <v>2344.1022727272725</v>
          </cell>
          <cell r="O780">
            <v>905.61363636363637</v>
          </cell>
          <cell r="P780">
            <v>96.590909090909093</v>
          </cell>
        </row>
        <row r="781">
          <cell r="K781">
            <v>0</v>
          </cell>
          <cell r="O781">
            <v>0</v>
          </cell>
        </row>
        <row r="782">
          <cell r="K782">
            <v>824.69318181818176</v>
          </cell>
          <cell r="O782">
            <v>104.80681818181819</v>
          </cell>
          <cell r="P782">
            <v>96.590909090909093</v>
          </cell>
        </row>
        <row r="783">
          <cell r="K783">
            <v>0</v>
          </cell>
          <cell r="O783">
            <v>0</v>
          </cell>
        </row>
        <row r="784">
          <cell r="K784">
            <v>5492.8109090909093</v>
          </cell>
          <cell r="O784">
            <v>1033.534090909091</v>
          </cell>
          <cell r="P784">
            <v>96.590909090909093</v>
          </cell>
        </row>
        <row r="785">
          <cell r="K785">
            <v>4107.99</v>
          </cell>
          <cell r="L785">
            <v>212.59</v>
          </cell>
          <cell r="O785">
            <v>0</v>
          </cell>
        </row>
        <row r="786">
          <cell r="K786">
            <v>2141.3631818181821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0</v>
          </cell>
          <cell r="O788">
            <v>0</v>
          </cell>
          <cell r="P788">
            <v>96.590909090909093</v>
          </cell>
        </row>
        <row r="789">
          <cell r="K789">
            <v>0</v>
          </cell>
          <cell r="O789">
            <v>0</v>
          </cell>
        </row>
        <row r="790">
          <cell r="K790">
            <v>0</v>
          </cell>
          <cell r="O790">
            <v>0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0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0</v>
          </cell>
          <cell r="O794">
            <v>0</v>
          </cell>
          <cell r="P794">
            <v>96.590909090909093</v>
          </cell>
        </row>
        <row r="795">
          <cell r="K795">
            <v>0</v>
          </cell>
          <cell r="O795">
            <v>0</v>
          </cell>
        </row>
        <row r="796">
          <cell r="K796">
            <v>0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0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13249.861818181818</v>
          </cell>
          <cell r="O800">
            <v>233.26136363636365</v>
          </cell>
          <cell r="P800">
            <v>306.59090909090912</v>
          </cell>
        </row>
        <row r="801">
          <cell r="K801">
            <v>0</v>
          </cell>
          <cell r="O801">
            <v>0</v>
          </cell>
        </row>
        <row r="802">
          <cell r="K802">
            <v>1494.4777272727272</v>
          </cell>
          <cell r="O802">
            <v>581.96590909090912</v>
          </cell>
          <cell r="P802">
            <v>96.590909090909093</v>
          </cell>
        </row>
        <row r="803">
          <cell r="K803">
            <v>1070.0899999999999</v>
          </cell>
          <cell r="L803">
            <v>55.37</v>
          </cell>
          <cell r="O803">
            <v>0</v>
          </cell>
        </row>
        <row r="804">
          <cell r="K804">
            <v>1618.3940909090909</v>
          </cell>
          <cell r="O804">
            <v>621.73863636363637</v>
          </cell>
          <cell r="P804">
            <v>96.590909090909093</v>
          </cell>
        </row>
        <row r="805">
          <cell r="K805">
            <v>1546.81</v>
          </cell>
          <cell r="L805">
            <v>79.53</v>
          </cell>
          <cell r="O805">
            <v>0</v>
          </cell>
        </row>
        <row r="806">
          <cell r="K806">
            <v>2506.7077272727274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219.06818181818181</v>
          </cell>
          <cell r="O808">
            <v>273.03409090909093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1305.7272727272727</v>
          </cell>
          <cell r="O810">
            <v>904.31818181818176</v>
          </cell>
          <cell r="P810">
            <v>96.590909090909093</v>
          </cell>
        </row>
        <row r="811">
          <cell r="K811">
            <v>19565.29</v>
          </cell>
          <cell r="L811">
            <v>1012.51</v>
          </cell>
          <cell r="O811">
            <v>0</v>
          </cell>
        </row>
        <row r="812">
          <cell r="K812">
            <v>474.69318181818181</v>
          </cell>
          <cell r="O812">
            <v>104.80681818181819</v>
          </cell>
          <cell r="P812">
            <v>96.590909090909093</v>
          </cell>
        </row>
        <row r="813">
          <cell r="K813">
            <v>0</v>
          </cell>
          <cell r="O813">
            <v>0</v>
          </cell>
        </row>
        <row r="814">
          <cell r="K814">
            <v>8431.454545454546</v>
          </cell>
          <cell r="O814">
            <v>7982.5</v>
          </cell>
          <cell r="P814">
            <v>96.590909090909093</v>
          </cell>
        </row>
        <row r="815">
          <cell r="K815">
            <v>0</v>
          </cell>
          <cell r="O815">
            <v>0</v>
          </cell>
        </row>
        <row r="816">
          <cell r="K816">
            <v>4215.727272727273</v>
          </cell>
          <cell r="O816">
            <v>3991.25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4215.727272727273</v>
          </cell>
          <cell r="O818">
            <v>3991.25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0</v>
          </cell>
          <cell r="O822">
            <v>0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0</v>
          </cell>
          <cell r="O824">
            <v>0</v>
          </cell>
          <cell r="P824">
            <v>96.590909090909093</v>
          </cell>
        </row>
        <row r="825">
          <cell r="K825">
            <v>546197.52</v>
          </cell>
          <cell r="L825">
            <v>30582.02</v>
          </cell>
          <cell r="M825">
            <v>3229.46</v>
          </cell>
          <cell r="N825">
            <v>32475.46</v>
          </cell>
          <cell r="O825">
            <v>0</v>
          </cell>
        </row>
        <row r="826">
          <cell r="K826">
            <v>2714.5909090909095</v>
          </cell>
          <cell r="O826">
            <v>1982.9431818181818</v>
          </cell>
          <cell r="P826">
            <v>96.590909090909093</v>
          </cell>
        </row>
        <row r="827">
          <cell r="K827">
            <v>0</v>
          </cell>
          <cell r="O827">
            <v>0</v>
          </cell>
        </row>
        <row r="828">
          <cell r="K828">
            <v>14233.022727272726</v>
          </cell>
          <cell r="O828">
            <v>3036.25</v>
          </cell>
          <cell r="P828">
            <v>96.590909090909093</v>
          </cell>
        </row>
        <row r="829">
          <cell r="K829">
            <v>0</v>
          </cell>
          <cell r="O829">
            <v>0</v>
          </cell>
        </row>
        <row r="830">
          <cell r="K830">
            <v>0</v>
          </cell>
          <cell r="O830">
            <v>0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0</v>
          </cell>
          <cell r="O832">
            <v>0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0</v>
          </cell>
          <cell r="O834">
            <v>0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0</v>
          </cell>
          <cell r="O836">
            <v>0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0</v>
          </cell>
          <cell r="O838">
            <v>0</v>
          </cell>
          <cell r="P838">
            <v>96.590909090909093</v>
          </cell>
        </row>
        <row r="839">
          <cell r="K839">
            <v>0</v>
          </cell>
          <cell r="O839">
            <v>0</v>
          </cell>
        </row>
        <row r="840">
          <cell r="K840">
            <v>0</v>
          </cell>
          <cell r="O840">
            <v>0</v>
          </cell>
          <cell r="P840">
            <v>96.590909090909093</v>
          </cell>
        </row>
        <row r="841">
          <cell r="K841">
            <v>0</v>
          </cell>
          <cell r="O841">
            <v>0</v>
          </cell>
        </row>
        <row r="842">
          <cell r="K842">
            <v>2344.1022727272725</v>
          </cell>
          <cell r="O842">
            <v>905.61363636363637</v>
          </cell>
          <cell r="P842">
            <v>96.590909090909093</v>
          </cell>
        </row>
        <row r="875">
          <cell r="J875">
            <v>70985</v>
          </cell>
        </row>
      </sheetData>
      <sheetData sheetId="5"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229">
          <cell r="K229">
            <v>105529.67</v>
          </cell>
        </row>
        <row r="241">
          <cell r="O241">
            <v>994.06818181818176</v>
          </cell>
        </row>
        <row r="242">
          <cell r="K242">
            <v>170787.07</v>
          </cell>
          <cell r="L242">
            <v>19565.63</v>
          </cell>
        </row>
        <row r="243">
          <cell r="K243">
            <v>198.86363636363637</v>
          </cell>
          <cell r="O243">
            <v>4531.829545454546</v>
          </cell>
        </row>
        <row r="244">
          <cell r="K244">
            <v>40827.08</v>
          </cell>
          <cell r="L244">
            <v>19565.63</v>
          </cell>
        </row>
        <row r="245">
          <cell r="O245">
            <v>994.06818181818176</v>
          </cell>
        </row>
        <row r="247">
          <cell r="O247">
            <v>994.06818181818176</v>
          </cell>
        </row>
        <row r="248">
          <cell r="K248">
            <v>196494.67</v>
          </cell>
          <cell r="L248">
            <v>19565.63</v>
          </cell>
        </row>
        <row r="249">
          <cell r="O249">
            <v>994.06818181818176</v>
          </cell>
        </row>
        <row r="251">
          <cell r="O251">
            <v>994.06818181818176</v>
          </cell>
        </row>
        <row r="253">
          <cell r="O253">
            <v>304.54545454545456</v>
          </cell>
        </row>
        <row r="255">
          <cell r="O255">
            <v>778.40909090909088</v>
          </cell>
        </row>
        <row r="257">
          <cell r="O257">
            <v>1721.590909090909</v>
          </cell>
        </row>
        <row r="259">
          <cell r="O259">
            <v>304.54545454545456</v>
          </cell>
        </row>
        <row r="274">
          <cell r="O274">
            <v>994.06818181818176</v>
          </cell>
        </row>
        <row r="299">
          <cell r="J299">
            <v>1230.5178679999999</v>
          </cell>
        </row>
        <row r="301">
          <cell r="J301">
            <v>1230.5178679999999</v>
          </cell>
        </row>
        <row r="303">
          <cell r="J303">
            <v>1230.5178679999999</v>
          </cell>
        </row>
        <row r="309">
          <cell r="J309">
            <v>1230.5178679999999</v>
          </cell>
        </row>
        <row r="311">
          <cell r="J311">
            <v>1230.5178679999999</v>
          </cell>
        </row>
        <row r="317">
          <cell r="J317">
            <v>1230.5178679999999</v>
          </cell>
        </row>
        <row r="319">
          <cell r="J319">
            <v>1230.5178679999999</v>
          </cell>
        </row>
        <row r="321">
          <cell r="J321">
            <v>1230.5178679999999</v>
          </cell>
        </row>
        <row r="323">
          <cell r="J323">
            <v>1230.5178679999999</v>
          </cell>
        </row>
        <row r="327">
          <cell r="J327">
            <v>1230.5178679999999</v>
          </cell>
        </row>
        <row r="329">
          <cell r="J329">
            <v>1230.5178679999999</v>
          </cell>
        </row>
        <row r="331">
          <cell r="J331">
            <v>1230.5178679999999</v>
          </cell>
        </row>
        <row r="335">
          <cell r="J335">
            <v>1230.5178679999999</v>
          </cell>
        </row>
        <row r="337">
          <cell r="J337">
            <v>1230.5178679999999</v>
          </cell>
        </row>
        <row r="349">
          <cell r="J349">
            <v>1230.5178679999999</v>
          </cell>
        </row>
        <row r="351">
          <cell r="J351">
            <v>1230.5178679999999</v>
          </cell>
        </row>
        <row r="355">
          <cell r="J355">
            <v>1230.5178679999999</v>
          </cell>
        </row>
        <row r="357">
          <cell r="J357">
            <v>1230.5178679999999</v>
          </cell>
        </row>
        <row r="395">
          <cell r="J395">
            <v>1230.5178679999999</v>
          </cell>
        </row>
        <row r="403">
          <cell r="J403">
            <v>1230.5178679999999</v>
          </cell>
        </row>
        <row r="405">
          <cell r="J405">
            <v>1230.5178679999999</v>
          </cell>
        </row>
        <row r="407">
          <cell r="J407">
            <v>1230.5178679999999</v>
          </cell>
        </row>
        <row r="409">
          <cell r="J409">
            <v>1230.5178679999999</v>
          </cell>
        </row>
        <row r="411">
          <cell r="J411">
            <v>1230.5178679999999</v>
          </cell>
        </row>
        <row r="413">
          <cell r="J413">
            <v>1230.5178679999999</v>
          </cell>
        </row>
        <row r="415">
          <cell r="J415">
            <v>1230.5178679999999</v>
          </cell>
        </row>
        <row r="417">
          <cell r="J417">
            <v>1230.5178679999999</v>
          </cell>
        </row>
        <row r="421">
          <cell r="J421">
            <v>1230.5178679999999</v>
          </cell>
        </row>
        <row r="429">
          <cell r="J429">
            <v>1230.5178679999999</v>
          </cell>
        </row>
        <row r="433">
          <cell r="J433">
            <v>1230.5178679999999</v>
          </cell>
        </row>
        <row r="437">
          <cell r="J437">
            <v>1230.5178679999999</v>
          </cell>
        </row>
        <row r="439">
          <cell r="J439">
            <v>1230.5178679999999</v>
          </cell>
        </row>
        <row r="443">
          <cell r="J443">
            <v>1230.5178679999999</v>
          </cell>
        </row>
        <row r="445">
          <cell r="J445">
            <v>1230.5178679999999</v>
          </cell>
        </row>
        <row r="447">
          <cell r="J447">
            <v>1230.5178679999999</v>
          </cell>
        </row>
        <row r="457">
          <cell r="J457">
            <v>1230.5178679999999</v>
          </cell>
        </row>
        <row r="459">
          <cell r="J459">
            <v>1230.5178679999999</v>
          </cell>
        </row>
        <row r="463">
          <cell r="J463">
            <v>1230.5178679999999</v>
          </cell>
        </row>
        <row r="481">
          <cell r="K481">
            <v>2542030.4772727275</v>
          </cell>
          <cell r="O481">
            <v>776607.125</v>
          </cell>
        </row>
        <row r="487">
          <cell r="K487">
            <v>25542.045454545456</v>
          </cell>
          <cell r="O487">
            <v>8982.954545454546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0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0</v>
          </cell>
          <cell r="O519">
            <v>0</v>
          </cell>
        </row>
        <row r="520">
          <cell r="K520">
            <v>0</v>
          </cell>
          <cell r="O520">
            <v>0</v>
          </cell>
          <cell r="P520">
            <v>96.590909090909093</v>
          </cell>
        </row>
        <row r="521">
          <cell r="K521">
            <v>0</v>
          </cell>
          <cell r="O521">
            <v>0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96.590909090909093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96.590909090909093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96.590909090909093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96.590909090909093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2676.1363636363635</v>
          </cell>
          <cell r="P534">
            <v>96.590909090909093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2676.1363636363635</v>
          </cell>
          <cell r="P536">
            <v>96.590909090909093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2676.1363636363635</v>
          </cell>
          <cell r="P538">
            <v>96.590909090909093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2676.1363636363635</v>
          </cell>
          <cell r="P540">
            <v>96.590909090909093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2676.1363636363635</v>
          </cell>
          <cell r="P542">
            <v>96.590909090909093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2676.1363636363635</v>
          </cell>
          <cell r="P544">
            <v>96.590909090909093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1931.2727272727273</v>
          </cell>
          <cell r="P546">
            <v>96.590909090909093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1891.0227272727273</v>
          </cell>
          <cell r="P548">
            <v>96.590909090909093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1956.3636363636363</v>
          </cell>
          <cell r="P550">
            <v>96.590909090909093</v>
          </cell>
        </row>
        <row r="551">
          <cell r="K551">
            <v>0</v>
          </cell>
          <cell r="O551">
            <v>0</v>
          </cell>
        </row>
        <row r="552">
          <cell r="K552">
            <v>0</v>
          </cell>
          <cell r="O552">
            <v>0</v>
          </cell>
          <cell r="P552">
            <v>96.590909090909093</v>
          </cell>
        </row>
        <row r="553">
          <cell r="K553">
            <v>0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96.590909090909093</v>
          </cell>
        </row>
        <row r="555">
          <cell r="K555">
            <v>0</v>
          </cell>
          <cell r="O555">
            <v>0</v>
          </cell>
        </row>
        <row r="556">
          <cell r="K556">
            <v>0</v>
          </cell>
          <cell r="O556">
            <v>0</v>
          </cell>
          <cell r="P556">
            <v>96.590909090909093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96.590909090909093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8506.613636363636</v>
          </cell>
          <cell r="P560">
            <v>96.590909090909093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96.590909090909093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96.590909090909093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96.590909090909093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96.590909090909093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315.81</v>
          </cell>
          <cell r="J572">
            <v>1680</v>
          </cell>
          <cell r="K572">
            <v>15206.362727272728</v>
          </cell>
          <cell r="L572">
            <v>1052.69</v>
          </cell>
          <cell r="N572">
            <v>140</v>
          </cell>
          <cell r="O572">
            <v>3454.875</v>
          </cell>
          <cell r="P572">
            <v>376.59090909090912</v>
          </cell>
        </row>
        <row r="573">
          <cell r="K573">
            <v>0</v>
          </cell>
          <cell r="O573">
            <v>0</v>
          </cell>
        </row>
        <row r="574">
          <cell r="I574">
            <v>315.81</v>
          </cell>
          <cell r="J574">
            <v>1680</v>
          </cell>
          <cell r="K574">
            <v>14933.294545454544</v>
          </cell>
          <cell r="L574">
            <v>1052.69</v>
          </cell>
          <cell r="N574">
            <v>140</v>
          </cell>
          <cell r="O574">
            <v>3200.556818181818</v>
          </cell>
          <cell r="P574">
            <v>376.59090909090912</v>
          </cell>
        </row>
        <row r="575">
          <cell r="K575">
            <v>0</v>
          </cell>
          <cell r="O575">
            <v>0</v>
          </cell>
        </row>
        <row r="576">
          <cell r="K576">
            <v>0</v>
          </cell>
          <cell r="O576">
            <v>0</v>
          </cell>
          <cell r="P576">
            <v>96.590909090909093</v>
          </cell>
        </row>
        <row r="577">
          <cell r="K577">
            <v>0</v>
          </cell>
          <cell r="O577">
            <v>0</v>
          </cell>
        </row>
        <row r="578">
          <cell r="I578">
            <v>315.75</v>
          </cell>
          <cell r="J578">
            <v>1680</v>
          </cell>
          <cell r="K578">
            <v>15204.832727272726</v>
          </cell>
          <cell r="L578">
            <v>1052.51</v>
          </cell>
          <cell r="N578">
            <v>140</v>
          </cell>
          <cell r="O578">
            <v>3568.5113636363635</v>
          </cell>
          <cell r="P578">
            <v>376.59090909090912</v>
          </cell>
        </row>
        <row r="579">
          <cell r="K579">
            <v>0</v>
          </cell>
          <cell r="O579">
            <v>0</v>
          </cell>
        </row>
        <row r="580">
          <cell r="I580">
            <v>378.24</v>
          </cell>
          <cell r="J580">
            <v>1680</v>
          </cell>
          <cell r="K580">
            <v>17016.762727272726</v>
          </cell>
          <cell r="L580">
            <v>1260.78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505.08</v>
          </cell>
          <cell r="J582">
            <v>1680</v>
          </cell>
          <cell r="K582">
            <v>20695.312727272729</v>
          </cell>
          <cell r="L582">
            <v>1683.61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699.46</v>
          </cell>
          <cell r="J584">
            <v>1680</v>
          </cell>
          <cell r="K584">
            <v>25462.232727272727</v>
          </cell>
          <cell r="L584">
            <v>2231.52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669.47</v>
          </cell>
          <cell r="J586">
            <v>1680</v>
          </cell>
          <cell r="K586">
            <v>27317.630454545455</v>
          </cell>
          <cell r="L586">
            <v>2231.52</v>
          </cell>
          <cell r="N586">
            <v>140</v>
          </cell>
          <cell r="O586">
            <v>5399.193181818182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K588">
            <v>20195.897727272728</v>
          </cell>
          <cell r="O588">
            <v>8074.988636363636</v>
          </cell>
          <cell r="P588">
            <v>96.590909090909093</v>
          </cell>
        </row>
        <row r="589">
          <cell r="K589">
            <v>0</v>
          </cell>
          <cell r="O589">
            <v>0</v>
          </cell>
        </row>
        <row r="590">
          <cell r="K590">
            <v>20195.897727272728</v>
          </cell>
          <cell r="O590">
            <v>8074.988636363636</v>
          </cell>
          <cell r="P590">
            <v>96.590909090909093</v>
          </cell>
        </row>
        <row r="591">
          <cell r="K591">
            <v>0</v>
          </cell>
          <cell r="O591">
            <v>0</v>
          </cell>
        </row>
        <row r="592">
          <cell r="K592">
            <v>20195.897727272728</v>
          </cell>
          <cell r="O592">
            <v>8074.988636363636</v>
          </cell>
          <cell r="P592">
            <v>96.590909090909093</v>
          </cell>
        </row>
        <row r="593">
          <cell r="K593">
            <v>0</v>
          </cell>
          <cell r="O593">
            <v>0</v>
          </cell>
        </row>
        <row r="594">
          <cell r="K594">
            <v>20195.897727272728</v>
          </cell>
          <cell r="O594">
            <v>8074.988636363636</v>
          </cell>
          <cell r="P594">
            <v>96.590909090909093</v>
          </cell>
        </row>
        <row r="595">
          <cell r="K595">
            <v>0</v>
          </cell>
          <cell r="O595">
            <v>0</v>
          </cell>
        </row>
        <row r="596">
          <cell r="K596">
            <v>20195.897727272728</v>
          </cell>
          <cell r="O596">
            <v>8074.988636363636</v>
          </cell>
          <cell r="P596">
            <v>96.590909090909093</v>
          </cell>
        </row>
        <row r="597">
          <cell r="K597">
            <v>0</v>
          </cell>
          <cell r="O597">
            <v>0</v>
          </cell>
        </row>
        <row r="598">
          <cell r="K598">
            <v>198.43181818181819</v>
          </cell>
          <cell r="O598">
            <v>62.909090909090907</v>
          </cell>
          <cell r="P598">
            <v>96.590909090909093</v>
          </cell>
        </row>
        <row r="599">
          <cell r="K599">
            <v>0</v>
          </cell>
          <cell r="O599">
            <v>0</v>
          </cell>
        </row>
        <row r="600">
          <cell r="K600">
            <v>0</v>
          </cell>
          <cell r="O600">
            <v>0</v>
          </cell>
          <cell r="P600">
            <v>96.590909090909093</v>
          </cell>
        </row>
        <row r="601">
          <cell r="K601">
            <v>0</v>
          </cell>
          <cell r="O601">
            <v>0</v>
          </cell>
        </row>
        <row r="602">
          <cell r="K602">
            <v>685.38636363636363</v>
          </cell>
          <cell r="O602">
            <v>444.11363636363637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15347.284090909092</v>
          </cell>
          <cell r="O604">
            <v>3792.7159090909095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4454.545454545455</v>
          </cell>
          <cell r="O606">
            <v>1909.090909090909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I608">
            <v>315.81</v>
          </cell>
          <cell r="J608">
            <v>1680</v>
          </cell>
          <cell r="K608">
            <v>15206.362727272728</v>
          </cell>
          <cell r="L608">
            <v>1052.69</v>
          </cell>
          <cell r="N608">
            <v>140</v>
          </cell>
          <cell r="O608">
            <v>3454.875</v>
          </cell>
          <cell r="P608">
            <v>376.59090909090912</v>
          </cell>
        </row>
        <row r="609">
          <cell r="K609">
            <v>0</v>
          </cell>
          <cell r="O609">
            <v>0</v>
          </cell>
        </row>
        <row r="610">
          <cell r="K610">
            <v>3828.25</v>
          </cell>
          <cell r="O610">
            <v>312.90909090909093</v>
          </cell>
          <cell r="P610">
            <v>96.590909090909093</v>
          </cell>
        </row>
        <row r="611">
          <cell r="K611">
            <v>861.47</v>
          </cell>
          <cell r="L611">
            <v>43.08</v>
          </cell>
          <cell r="O611">
            <v>0</v>
          </cell>
        </row>
        <row r="612">
          <cell r="I612">
            <v>492.34</v>
          </cell>
          <cell r="J612">
            <v>1680</v>
          </cell>
          <cell r="K612">
            <v>18938.038636363635</v>
          </cell>
          <cell r="L612">
            <v>1641.14</v>
          </cell>
          <cell r="N612">
            <v>140</v>
          </cell>
          <cell r="O612">
            <v>2183.340909090909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I614">
            <v>585.85</v>
          </cell>
          <cell r="J614">
            <v>1680</v>
          </cell>
          <cell r="K614">
            <v>21649.828636363636</v>
          </cell>
          <cell r="L614">
            <v>1952.83</v>
          </cell>
          <cell r="N614">
            <v>140</v>
          </cell>
          <cell r="O614">
            <v>2183.340909090909</v>
          </cell>
          <cell r="P614">
            <v>376.59090909090912</v>
          </cell>
        </row>
        <row r="615">
          <cell r="K615">
            <v>0</v>
          </cell>
          <cell r="O615">
            <v>0</v>
          </cell>
        </row>
        <row r="616">
          <cell r="I616">
            <v>764.06</v>
          </cell>
          <cell r="J616">
            <v>1680</v>
          </cell>
          <cell r="K616">
            <v>26818.048636363637</v>
          </cell>
          <cell r="L616">
            <v>2546.88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1158.6500000000001</v>
          </cell>
          <cell r="J618">
            <v>1680</v>
          </cell>
          <cell r="K618">
            <v>38261.088636363638</v>
          </cell>
          <cell r="L618">
            <v>3862.17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1158.6500000000001</v>
          </cell>
          <cell r="J620">
            <v>1680</v>
          </cell>
          <cell r="K620">
            <v>38261.088636363638</v>
          </cell>
          <cell r="L620">
            <v>3862.17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492.34</v>
          </cell>
          <cell r="J622">
            <v>1680</v>
          </cell>
          <cell r="K622">
            <v>18938.038636363635</v>
          </cell>
          <cell r="L622">
            <v>1641.14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585.85</v>
          </cell>
          <cell r="J624">
            <v>1680</v>
          </cell>
          <cell r="K624">
            <v>21649.828636363636</v>
          </cell>
          <cell r="L624">
            <v>1952.83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764.06</v>
          </cell>
          <cell r="J626">
            <v>1680</v>
          </cell>
          <cell r="K626">
            <v>26818.048636363637</v>
          </cell>
          <cell r="L626">
            <v>2546.88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1158.6500000000001</v>
          </cell>
          <cell r="J628">
            <v>1680</v>
          </cell>
          <cell r="K628">
            <v>38261.088636363638</v>
          </cell>
          <cell r="L628">
            <v>3862.17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1158.6500000000001</v>
          </cell>
          <cell r="J630">
            <v>1680</v>
          </cell>
          <cell r="K630">
            <v>38261.088636363638</v>
          </cell>
          <cell r="L630">
            <v>3862.17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K632">
            <v>14416.693181818182</v>
          </cell>
          <cell r="O632">
            <v>2407.375</v>
          </cell>
          <cell r="P632">
            <v>96.590909090909093</v>
          </cell>
        </row>
        <row r="633">
          <cell r="K633">
            <v>0</v>
          </cell>
          <cell r="O633">
            <v>0</v>
          </cell>
        </row>
        <row r="634">
          <cell r="K634">
            <v>14416.693181818182</v>
          </cell>
          <cell r="O634">
            <v>2407.375</v>
          </cell>
          <cell r="P634">
            <v>96.590909090909093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K638">
            <v>14416.693181818182</v>
          </cell>
          <cell r="O638">
            <v>2407.375</v>
          </cell>
          <cell r="P638">
            <v>96.590909090909093</v>
          </cell>
        </row>
        <row r="639">
          <cell r="K639">
            <v>0</v>
          </cell>
          <cell r="O639">
            <v>0</v>
          </cell>
        </row>
        <row r="640">
          <cell r="K640">
            <v>14416.693181818182</v>
          </cell>
          <cell r="O640">
            <v>2407.375</v>
          </cell>
          <cell r="P640">
            <v>96.590909090909093</v>
          </cell>
        </row>
        <row r="641">
          <cell r="K641">
            <v>0</v>
          </cell>
          <cell r="O641">
            <v>0</v>
          </cell>
        </row>
        <row r="642">
          <cell r="K642">
            <v>6379.943181818182</v>
          </cell>
          <cell r="O642">
            <v>1182.5909090909092</v>
          </cell>
          <cell r="P642">
            <v>96.590909090909093</v>
          </cell>
        </row>
        <row r="643">
          <cell r="K643">
            <v>4597.4399999999996</v>
          </cell>
          <cell r="L643">
            <v>22.67</v>
          </cell>
          <cell r="O643">
            <v>0</v>
          </cell>
        </row>
        <row r="644">
          <cell r="K644">
            <v>3136.9886363636365</v>
          </cell>
          <cell r="O644">
            <v>1483.340909090909</v>
          </cell>
          <cell r="P644">
            <v>96.590909090909093</v>
          </cell>
        </row>
        <row r="645">
          <cell r="K645">
            <v>0</v>
          </cell>
          <cell r="O645">
            <v>0</v>
          </cell>
        </row>
        <row r="646">
          <cell r="K646">
            <v>3913.7272727272725</v>
          </cell>
          <cell r="O646">
            <v>3245.0568181818185</v>
          </cell>
          <cell r="P646">
            <v>96.590909090909093</v>
          </cell>
        </row>
        <row r="647">
          <cell r="K647">
            <v>0</v>
          </cell>
          <cell r="O647">
            <v>0</v>
          </cell>
        </row>
        <row r="648">
          <cell r="K648">
            <v>1900.0113636363635</v>
          </cell>
          <cell r="O648">
            <v>1048.4772727272727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1694.5795454545455</v>
          </cell>
          <cell r="O650">
            <v>1060.840909090909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16669.636363636364</v>
          </cell>
          <cell r="O652">
            <v>4966.25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6036.7272727272721</v>
          </cell>
          <cell r="O654">
            <v>4529.931818181818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15550</v>
          </cell>
          <cell r="O658">
            <v>3521.4318181818185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0</v>
          </cell>
          <cell r="O660">
            <v>0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339.93181818181819</v>
          </cell>
          <cell r="O662">
            <v>258.14772727272725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96.590909090909093</v>
          </cell>
        </row>
        <row r="665">
          <cell r="K665">
            <v>0</v>
          </cell>
          <cell r="O665">
            <v>0</v>
          </cell>
        </row>
        <row r="666">
          <cell r="K666">
            <v>0</v>
          </cell>
          <cell r="O666">
            <v>0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0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K671">
            <v>0</v>
          </cell>
          <cell r="O671">
            <v>0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K673">
            <v>0</v>
          </cell>
          <cell r="O673">
            <v>0</v>
          </cell>
        </row>
        <row r="674">
          <cell r="K674">
            <v>609.7954545454545</v>
          </cell>
          <cell r="O674">
            <v>436.71590909090907</v>
          </cell>
          <cell r="P674">
            <v>96.590909090909093</v>
          </cell>
        </row>
        <row r="675">
          <cell r="K675">
            <v>0</v>
          </cell>
          <cell r="O675">
            <v>0</v>
          </cell>
        </row>
        <row r="676">
          <cell r="K676">
            <v>964.29545454545462</v>
          </cell>
          <cell r="O676">
            <v>658.23863636363637</v>
          </cell>
          <cell r="P676">
            <v>96.590909090909093</v>
          </cell>
        </row>
        <row r="677">
          <cell r="K677">
            <v>0</v>
          </cell>
          <cell r="O677">
            <v>0</v>
          </cell>
        </row>
        <row r="678">
          <cell r="K678">
            <v>704.93181818181824</v>
          </cell>
          <cell r="O678">
            <v>649.71590909090912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5508.5609090909093</v>
          </cell>
          <cell r="O680">
            <v>1054.3636363636365</v>
          </cell>
          <cell r="P680">
            <v>96.590909090909093</v>
          </cell>
        </row>
        <row r="681">
          <cell r="K681">
            <v>4206.3599999999997</v>
          </cell>
          <cell r="L681">
            <v>217.68</v>
          </cell>
          <cell r="O681">
            <v>0</v>
          </cell>
        </row>
        <row r="682">
          <cell r="K682">
            <v>4286.340909090909</v>
          </cell>
          <cell r="O682">
            <v>1054.3636363636365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4286.340909090909</v>
          </cell>
          <cell r="O684">
            <v>1054.3636363636365</v>
          </cell>
          <cell r="P684">
            <v>96.590909090909093</v>
          </cell>
        </row>
        <row r="685">
          <cell r="K685">
            <v>0</v>
          </cell>
          <cell r="O685">
            <v>0</v>
          </cell>
        </row>
        <row r="686">
          <cell r="K686">
            <v>3887.6590909090905</v>
          </cell>
          <cell r="O686">
            <v>800.27272727272725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54555.73863636364</v>
          </cell>
          <cell r="O688">
            <v>1134.9318181818182</v>
          </cell>
          <cell r="P688">
            <v>96.590909090909093</v>
          </cell>
        </row>
        <row r="689">
          <cell r="K689">
            <v>0</v>
          </cell>
          <cell r="O689">
            <v>0</v>
          </cell>
        </row>
        <row r="690">
          <cell r="K690">
            <v>932.6704545454545</v>
          </cell>
          <cell r="O690">
            <v>857.88636363636374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0</v>
          </cell>
          <cell r="O692">
            <v>0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398.68181818181813</v>
          </cell>
          <cell r="O694">
            <v>254.09090909090909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8249.8409090909081</v>
          </cell>
          <cell r="O696">
            <v>5441.1363636363631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0</v>
          </cell>
          <cell r="O698">
            <v>0</v>
          </cell>
          <cell r="P698">
            <v>96.590909090909093</v>
          </cell>
        </row>
        <row r="699">
          <cell r="K699">
            <v>0</v>
          </cell>
          <cell r="O699">
            <v>0</v>
          </cell>
        </row>
        <row r="700">
          <cell r="K700">
            <v>5508.5609090909093</v>
          </cell>
          <cell r="O700">
            <v>1054.3636363636365</v>
          </cell>
          <cell r="P700">
            <v>96.590909090909093</v>
          </cell>
        </row>
        <row r="701">
          <cell r="K701">
            <v>3658.09</v>
          </cell>
          <cell r="L701">
            <v>187.46</v>
          </cell>
          <cell r="O701">
            <v>0</v>
          </cell>
        </row>
        <row r="702">
          <cell r="K702">
            <v>17899.754090909093</v>
          </cell>
          <cell r="O702">
            <v>1254.7272727272727</v>
          </cell>
          <cell r="P702">
            <v>96.590909090909093</v>
          </cell>
        </row>
        <row r="703">
          <cell r="K703">
            <v>3622.38</v>
          </cell>
          <cell r="L703">
            <v>187.46</v>
          </cell>
        </row>
        <row r="704">
          <cell r="K704">
            <v>2322.1704545454545</v>
          </cell>
          <cell r="O704">
            <v>1918.0568181818182</v>
          </cell>
          <cell r="P704">
            <v>96.590909090909093</v>
          </cell>
        </row>
        <row r="705">
          <cell r="K705">
            <v>0</v>
          </cell>
          <cell r="O705">
            <v>0</v>
          </cell>
        </row>
        <row r="706">
          <cell r="K706">
            <v>2322.1704545454545</v>
          </cell>
          <cell r="O706">
            <v>1918.0568181818182</v>
          </cell>
          <cell r="P706">
            <v>96.590909090909093</v>
          </cell>
        </row>
        <row r="707">
          <cell r="K707">
            <v>0</v>
          </cell>
          <cell r="O707">
            <v>0</v>
          </cell>
        </row>
        <row r="708">
          <cell r="K708">
            <v>3506.2495454545451</v>
          </cell>
          <cell r="O708">
            <v>1166.875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2359.852272727273</v>
          </cell>
          <cell r="O710">
            <v>926.44318181818176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99716.098181818175</v>
          </cell>
          <cell r="O712">
            <v>3412.522727272727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2354.284090909091</v>
          </cell>
          <cell r="O714">
            <v>1872.806818181818</v>
          </cell>
          <cell r="P714">
            <v>96.590909090909093</v>
          </cell>
        </row>
        <row r="715">
          <cell r="K715">
            <v>0</v>
          </cell>
          <cell r="O715">
            <v>0</v>
          </cell>
        </row>
        <row r="716">
          <cell r="K716">
            <v>2600.2613636363635</v>
          </cell>
          <cell r="O716">
            <v>891.61363636363637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699.21590909090901</v>
          </cell>
          <cell r="O718">
            <v>388.1704545454545</v>
          </cell>
          <cell r="P718">
            <v>96.590909090909093</v>
          </cell>
        </row>
        <row r="719">
          <cell r="K719">
            <v>105.22</v>
          </cell>
          <cell r="L719">
            <v>5.45</v>
          </cell>
          <cell r="M719">
            <v>16.34</v>
          </cell>
          <cell r="O719">
            <v>0</v>
          </cell>
        </row>
        <row r="720">
          <cell r="K720">
            <v>2088.1059090909093</v>
          </cell>
          <cell r="O720">
            <v>388.1704545454545</v>
          </cell>
          <cell r="P720">
            <v>96.590909090909093</v>
          </cell>
        </row>
        <row r="721">
          <cell r="K721">
            <v>0</v>
          </cell>
          <cell r="O721">
            <v>0</v>
          </cell>
        </row>
        <row r="722">
          <cell r="K722">
            <v>210.46</v>
          </cell>
          <cell r="L722">
            <v>10.89</v>
          </cell>
          <cell r="M722">
            <v>32.68</v>
          </cell>
          <cell r="O722">
            <v>388.1704545454545</v>
          </cell>
          <cell r="P722">
            <v>96.590909090909093</v>
          </cell>
        </row>
        <row r="723">
          <cell r="K723">
            <v>0</v>
          </cell>
          <cell r="O723">
            <v>0</v>
          </cell>
        </row>
        <row r="724">
          <cell r="K724">
            <v>699.21590909090901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0</v>
          </cell>
          <cell r="O727">
            <v>0</v>
          </cell>
        </row>
        <row r="728">
          <cell r="K728">
            <v>2338.1059090909093</v>
          </cell>
          <cell r="O728">
            <v>388.1704545454545</v>
          </cell>
          <cell r="P728">
            <v>96.590909090909093</v>
          </cell>
        </row>
        <row r="729">
          <cell r="K729">
            <v>0</v>
          </cell>
          <cell r="O729">
            <v>0</v>
          </cell>
        </row>
        <row r="730">
          <cell r="K730">
            <v>0</v>
          </cell>
          <cell r="O730">
            <v>0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0</v>
          </cell>
          <cell r="O732">
            <v>0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12177.886363636364</v>
          </cell>
          <cell r="O734">
            <v>1823.0568181818182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1419.909090909091</v>
          </cell>
          <cell r="O736">
            <v>1343.7727272727273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12267.75</v>
          </cell>
          <cell r="O738">
            <v>1872.409090909091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13046.965909090908</v>
          </cell>
          <cell r="O740">
            <v>2413.25</v>
          </cell>
          <cell r="P740">
            <v>96.590909090909093</v>
          </cell>
        </row>
        <row r="742">
          <cell r="K742">
            <v>12559.636363636364</v>
          </cell>
          <cell r="O742">
            <v>2103.409090909091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12883.102272727272</v>
          </cell>
          <cell r="O744">
            <v>2373.4772727272725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3034.386363636364</v>
          </cell>
          <cell r="O748">
            <v>2459.193181818182</v>
          </cell>
          <cell r="P748">
            <v>96.590909090909093</v>
          </cell>
        </row>
        <row r="749">
          <cell r="K749">
            <v>0</v>
          </cell>
          <cell r="O749">
            <v>0</v>
          </cell>
        </row>
        <row r="750">
          <cell r="K750">
            <v>1416.7045454545455</v>
          </cell>
          <cell r="O750">
            <v>1279.3863636363635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4320.431818181818</v>
          </cell>
          <cell r="O752">
            <v>3237.0454545454545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4973.602272727273</v>
          </cell>
          <cell r="O754">
            <v>2807.9204545454545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8335.079545454546</v>
          </cell>
          <cell r="O756">
            <v>5470.420454545455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0</v>
          </cell>
          <cell r="O758">
            <v>0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1648.7045454545453</v>
          </cell>
          <cell r="O760">
            <v>1608.3181818181818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13817.795454545454</v>
          </cell>
          <cell r="O762">
            <v>2786.0795454545455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2160.363636363636</v>
          </cell>
          <cell r="O764">
            <v>1792.9772727272727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2359.7954545454545</v>
          </cell>
          <cell r="O766">
            <v>1651.4772727272727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988.48863636363637</v>
          </cell>
          <cell r="O768">
            <v>429.04545454545456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3186.2695454545456</v>
          </cell>
          <cell r="O770">
            <v>2349.931818181818</v>
          </cell>
          <cell r="P770">
            <v>96.590909090909093</v>
          </cell>
        </row>
        <row r="771">
          <cell r="K771">
            <v>3625.07</v>
          </cell>
          <cell r="L771">
            <v>187.57</v>
          </cell>
          <cell r="O771">
            <v>0</v>
          </cell>
        </row>
        <row r="772">
          <cell r="K772">
            <v>8990.4059090909086</v>
          </cell>
          <cell r="O772">
            <v>2450.113636363636</v>
          </cell>
          <cell r="P772">
            <v>96.590909090909093</v>
          </cell>
        </row>
        <row r="773">
          <cell r="K773">
            <v>3390.88</v>
          </cell>
          <cell r="L773">
            <v>175.48</v>
          </cell>
        </row>
        <row r="774">
          <cell r="K774">
            <v>3917.8413636363634</v>
          </cell>
          <cell r="O774">
            <v>779.875</v>
          </cell>
          <cell r="P774">
            <v>96.590909090909093</v>
          </cell>
        </row>
        <row r="775">
          <cell r="K775">
            <v>3085.72</v>
          </cell>
          <cell r="L775">
            <v>159.69</v>
          </cell>
          <cell r="O775">
            <v>0</v>
          </cell>
        </row>
        <row r="776">
          <cell r="K776">
            <v>5492.8109090909093</v>
          </cell>
          <cell r="O776">
            <v>1033.534090909091</v>
          </cell>
          <cell r="P776">
            <v>96.590909090909093</v>
          </cell>
        </row>
        <row r="777">
          <cell r="K777">
            <v>3814.41</v>
          </cell>
          <cell r="L777">
            <v>197.4</v>
          </cell>
          <cell r="O777">
            <v>0</v>
          </cell>
        </row>
        <row r="778">
          <cell r="K778">
            <v>5653.0040909090912</v>
          </cell>
          <cell r="O778">
            <v>1034.4204545454545</v>
          </cell>
          <cell r="P778">
            <v>96.590909090909093</v>
          </cell>
        </row>
        <row r="779">
          <cell r="K779">
            <v>3622.38</v>
          </cell>
          <cell r="L779">
            <v>187.46</v>
          </cell>
          <cell r="O779">
            <v>0</v>
          </cell>
        </row>
        <row r="780">
          <cell r="K780">
            <v>2344.1022727272725</v>
          </cell>
          <cell r="O780">
            <v>905.61363636363637</v>
          </cell>
          <cell r="P780">
            <v>96.590909090909093</v>
          </cell>
        </row>
        <row r="781">
          <cell r="K781">
            <v>0</v>
          </cell>
          <cell r="O781">
            <v>0</v>
          </cell>
        </row>
        <row r="782">
          <cell r="K782">
            <v>824.69318181818176</v>
          </cell>
          <cell r="O782">
            <v>104.80681818181819</v>
          </cell>
          <cell r="P782">
            <v>96.590909090909093</v>
          </cell>
        </row>
        <row r="783">
          <cell r="K783">
            <v>0</v>
          </cell>
          <cell r="O783">
            <v>0</v>
          </cell>
        </row>
        <row r="784">
          <cell r="K784">
            <v>5492.8109090909093</v>
          </cell>
          <cell r="O784">
            <v>1033.534090909091</v>
          </cell>
          <cell r="P784">
            <v>96.590909090909093</v>
          </cell>
        </row>
        <row r="785">
          <cell r="K785">
            <v>4107.99</v>
          </cell>
          <cell r="L785">
            <v>212.59</v>
          </cell>
          <cell r="O785">
            <v>0</v>
          </cell>
        </row>
        <row r="786">
          <cell r="K786">
            <v>2141.3631818181821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0</v>
          </cell>
          <cell r="O788">
            <v>0</v>
          </cell>
          <cell r="P788">
            <v>96.590909090909093</v>
          </cell>
        </row>
        <row r="789">
          <cell r="K789">
            <v>0</v>
          </cell>
          <cell r="O789">
            <v>0</v>
          </cell>
        </row>
        <row r="790">
          <cell r="K790">
            <v>0</v>
          </cell>
          <cell r="O790">
            <v>0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0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0</v>
          </cell>
          <cell r="O794">
            <v>0</v>
          </cell>
          <cell r="P794">
            <v>96.590909090909093</v>
          </cell>
        </row>
        <row r="795">
          <cell r="K795">
            <v>0</v>
          </cell>
          <cell r="O795">
            <v>0</v>
          </cell>
        </row>
        <row r="796">
          <cell r="K796">
            <v>0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0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13249.861818181818</v>
          </cell>
          <cell r="O800">
            <v>233.26136363636365</v>
          </cell>
          <cell r="P800">
            <v>306.59090909090912</v>
          </cell>
        </row>
        <row r="801">
          <cell r="K801">
            <v>0</v>
          </cell>
          <cell r="O801">
            <v>0</v>
          </cell>
        </row>
        <row r="802">
          <cell r="K802">
            <v>1494.4777272727272</v>
          </cell>
          <cell r="O802">
            <v>581.96590909090912</v>
          </cell>
          <cell r="P802">
            <v>96.590909090909093</v>
          </cell>
        </row>
        <row r="803">
          <cell r="K803">
            <v>1070.0899999999999</v>
          </cell>
          <cell r="L803">
            <v>55.37</v>
          </cell>
          <cell r="O803">
            <v>0</v>
          </cell>
        </row>
        <row r="804">
          <cell r="K804">
            <v>1618.3940909090909</v>
          </cell>
          <cell r="O804">
            <v>621.73863636363637</v>
          </cell>
          <cell r="P804">
            <v>96.590909090909093</v>
          </cell>
        </row>
        <row r="805">
          <cell r="K805">
            <v>1546.81</v>
          </cell>
          <cell r="L805">
            <v>79.53</v>
          </cell>
          <cell r="O805">
            <v>0</v>
          </cell>
        </row>
        <row r="806">
          <cell r="K806">
            <v>2506.7077272727274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219.06818181818181</v>
          </cell>
          <cell r="O808">
            <v>273.03409090909093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1305.7272727272727</v>
          </cell>
          <cell r="O810">
            <v>904.31818181818176</v>
          </cell>
          <cell r="P810">
            <v>96.590909090909093</v>
          </cell>
        </row>
        <row r="811">
          <cell r="K811">
            <v>19565.29</v>
          </cell>
          <cell r="L811">
            <v>1012.51</v>
          </cell>
          <cell r="O811">
            <v>0</v>
          </cell>
        </row>
        <row r="812">
          <cell r="K812">
            <v>474.69318181818181</v>
          </cell>
          <cell r="O812">
            <v>104.80681818181819</v>
          </cell>
          <cell r="P812">
            <v>96.590909090909093</v>
          </cell>
        </row>
        <row r="813">
          <cell r="K813">
            <v>0</v>
          </cell>
          <cell r="O813">
            <v>0</v>
          </cell>
        </row>
        <row r="814">
          <cell r="K814">
            <v>8431.454545454546</v>
          </cell>
          <cell r="O814">
            <v>7982.5</v>
          </cell>
          <cell r="P814">
            <v>96.590909090909093</v>
          </cell>
        </row>
        <row r="815">
          <cell r="K815">
            <v>0</v>
          </cell>
          <cell r="O815">
            <v>0</v>
          </cell>
        </row>
        <row r="816">
          <cell r="K816">
            <v>4215.727272727273</v>
          </cell>
          <cell r="O816">
            <v>3991.25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4215.727272727273</v>
          </cell>
          <cell r="O818">
            <v>3991.25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0</v>
          </cell>
          <cell r="O822">
            <v>0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0</v>
          </cell>
          <cell r="O824">
            <v>0</v>
          </cell>
          <cell r="P824">
            <v>96.590909090909093</v>
          </cell>
        </row>
        <row r="825">
          <cell r="K825">
            <v>546197.52</v>
          </cell>
          <cell r="L825">
            <v>30582.02</v>
          </cell>
          <cell r="M825">
            <v>3229.46</v>
          </cell>
          <cell r="N825">
            <v>32475.46</v>
          </cell>
          <cell r="O825">
            <v>0</v>
          </cell>
        </row>
        <row r="826">
          <cell r="K826">
            <v>2714.5909090909095</v>
          </cell>
          <cell r="O826">
            <v>1982.9431818181818</v>
          </cell>
          <cell r="P826">
            <v>96.590909090909093</v>
          </cell>
        </row>
        <row r="827">
          <cell r="K827">
            <v>0</v>
          </cell>
          <cell r="O827">
            <v>0</v>
          </cell>
        </row>
        <row r="828">
          <cell r="K828">
            <v>14233.022727272726</v>
          </cell>
          <cell r="O828">
            <v>3036.25</v>
          </cell>
          <cell r="P828">
            <v>96.590909090909093</v>
          </cell>
        </row>
        <row r="829">
          <cell r="K829">
            <v>0</v>
          </cell>
          <cell r="O829">
            <v>0</v>
          </cell>
        </row>
        <row r="830">
          <cell r="K830">
            <v>0</v>
          </cell>
          <cell r="O830">
            <v>0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0</v>
          </cell>
          <cell r="O832">
            <v>0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0</v>
          </cell>
          <cell r="O834">
            <v>0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0</v>
          </cell>
          <cell r="O836">
            <v>0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0</v>
          </cell>
          <cell r="O838">
            <v>0</v>
          </cell>
          <cell r="P838">
            <v>96.590909090909093</v>
          </cell>
        </row>
        <row r="839">
          <cell r="K839">
            <v>0</v>
          </cell>
          <cell r="O839">
            <v>0</v>
          </cell>
        </row>
        <row r="840">
          <cell r="K840">
            <v>0</v>
          </cell>
          <cell r="O840">
            <v>0</v>
          </cell>
          <cell r="P840">
            <v>96.590909090909093</v>
          </cell>
        </row>
        <row r="841">
          <cell r="K841">
            <v>0</v>
          </cell>
          <cell r="O841">
            <v>0</v>
          </cell>
        </row>
        <row r="842">
          <cell r="K842">
            <v>2344.1022727272725</v>
          </cell>
          <cell r="O842">
            <v>905.61363636363637</v>
          </cell>
          <cell r="P842">
            <v>96.590909090909093</v>
          </cell>
        </row>
        <row r="843">
          <cell r="O843">
            <v>0</v>
          </cell>
        </row>
        <row r="875">
          <cell r="J875">
            <v>70985</v>
          </cell>
        </row>
      </sheetData>
      <sheetData sheetId="6"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274">
          <cell r="O274">
            <v>994.06818181818176</v>
          </cell>
        </row>
        <row r="299">
          <cell r="J299">
            <v>1230.5178679999999</v>
          </cell>
        </row>
        <row r="301">
          <cell r="J301">
            <v>1230.5178679999999</v>
          </cell>
        </row>
        <row r="303">
          <cell r="J303">
            <v>1230.5178679999999</v>
          </cell>
        </row>
        <row r="309">
          <cell r="J309">
            <v>1230.5178679999999</v>
          </cell>
        </row>
        <row r="311">
          <cell r="J311">
            <v>1230.5178679999999</v>
          </cell>
        </row>
        <row r="317">
          <cell r="J317">
            <v>1230.5178679999999</v>
          </cell>
        </row>
        <row r="319">
          <cell r="J319">
            <v>1230.5178679999999</v>
          </cell>
        </row>
        <row r="321">
          <cell r="J321">
            <v>1230.5178679999999</v>
          </cell>
        </row>
        <row r="323">
          <cell r="J323">
            <v>1230.5178679999999</v>
          </cell>
        </row>
        <row r="327">
          <cell r="J327">
            <v>1230.5178679999999</v>
          </cell>
        </row>
        <row r="329">
          <cell r="J329">
            <v>1230.5178679999999</v>
          </cell>
        </row>
        <row r="331">
          <cell r="J331">
            <v>1230.5178679999999</v>
          </cell>
        </row>
        <row r="335">
          <cell r="J335">
            <v>1230.5178679999999</v>
          </cell>
        </row>
        <row r="337">
          <cell r="J337">
            <v>1230.5178679999999</v>
          </cell>
        </row>
        <row r="347">
          <cell r="J347">
            <v>1230.5178679999999</v>
          </cell>
        </row>
        <row r="349">
          <cell r="J349">
            <v>1230.5178679999999</v>
          </cell>
        </row>
        <row r="351">
          <cell r="J351">
            <v>1230.5178679999999</v>
          </cell>
        </row>
        <row r="355">
          <cell r="J355">
            <v>1230.5178679999999</v>
          </cell>
        </row>
        <row r="357">
          <cell r="J357">
            <v>1230.5178679999999</v>
          </cell>
        </row>
        <row r="395">
          <cell r="J395">
            <v>1230.5178679999999</v>
          </cell>
        </row>
        <row r="403">
          <cell r="J403">
            <v>1230.5178679999999</v>
          </cell>
        </row>
        <row r="405">
          <cell r="J405">
            <v>1230.5178679999999</v>
          </cell>
        </row>
        <row r="407">
          <cell r="J407">
            <v>1230.5178679999999</v>
          </cell>
        </row>
        <row r="409">
          <cell r="J409">
            <v>1230.5178679999999</v>
          </cell>
        </row>
        <row r="411">
          <cell r="J411">
            <v>1230.5178679999999</v>
          </cell>
        </row>
        <row r="413">
          <cell r="J413">
            <v>1230.5178679999999</v>
          </cell>
        </row>
        <row r="415">
          <cell r="J415">
            <v>1230.5178679999999</v>
          </cell>
        </row>
        <row r="417">
          <cell r="J417">
            <v>1230.5178679999999</v>
          </cell>
        </row>
        <row r="421">
          <cell r="J421">
            <v>1230.5178679999999</v>
          </cell>
        </row>
        <row r="429">
          <cell r="J429">
            <v>1230.5178679999999</v>
          </cell>
        </row>
        <row r="433">
          <cell r="J433">
            <v>1230.5178679999999</v>
          </cell>
        </row>
        <row r="437">
          <cell r="J437">
            <v>1230.5178679999999</v>
          </cell>
        </row>
        <row r="439">
          <cell r="J439">
            <v>1230.5178679999999</v>
          </cell>
        </row>
        <row r="443">
          <cell r="J443">
            <v>1230.5178679999999</v>
          </cell>
        </row>
        <row r="445">
          <cell r="J445">
            <v>1230.5178679999999</v>
          </cell>
        </row>
        <row r="447">
          <cell r="J447">
            <v>1230.5178679999999</v>
          </cell>
        </row>
        <row r="457">
          <cell r="J457">
            <v>1230.5178679999999</v>
          </cell>
        </row>
        <row r="459">
          <cell r="J459">
            <v>1230.5178679999999</v>
          </cell>
        </row>
        <row r="463">
          <cell r="J463">
            <v>1230.5178679999999</v>
          </cell>
        </row>
        <row r="481">
          <cell r="K481">
            <v>2557634</v>
          </cell>
          <cell r="O481">
            <v>778451.28409090906</v>
          </cell>
        </row>
        <row r="487">
          <cell r="K487">
            <v>25542.045454545456</v>
          </cell>
          <cell r="O487">
            <v>8982.954545454546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0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0</v>
          </cell>
          <cell r="O519">
            <v>0</v>
          </cell>
        </row>
        <row r="520">
          <cell r="K520">
            <v>0</v>
          </cell>
          <cell r="O520">
            <v>0</v>
          </cell>
          <cell r="P520">
            <v>96.590909090909093</v>
          </cell>
        </row>
        <row r="521">
          <cell r="K521">
            <v>0</v>
          </cell>
          <cell r="O521">
            <v>0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96.590909090909093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96.590909090909093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96.590909090909093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96.590909090909093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2676.1363636363635</v>
          </cell>
          <cell r="P534">
            <v>96.590909090909093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2676.1363636363635</v>
          </cell>
          <cell r="P536">
            <v>96.590909090909093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2676.1363636363635</v>
          </cell>
          <cell r="P538">
            <v>96.590909090909093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2676.1363636363635</v>
          </cell>
          <cell r="P540">
            <v>96.590909090909093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2676.1363636363635</v>
          </cell>
          <cell r="P542">
            <v>96.590909090909093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2676.1363636363635</v>
          </cell>
          <cell r="P544">
            <v>96.590909090909093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1931.2727272727273</v>
          </cell>
          <cell r="P546">
            <v>96.590909090909093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1891.0227272727273</v>
          </cell>
          <cell r="P548">
            <v>96.590909090909093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1956.3636363636363</v>
          </cell>
          <cell r="P550">
            <v>96.590909090909093</v>
          </cell>
        </row>
        <row r="551">
          <cell r="K551">
            <v>0</v>
          </cell>
          <cell r="O551">
            <v>0</v>
          </cell>
        </row>
        <row r="552">
          <cell r="K552">
            <v>0</v>
          </cell>
          <cell r="O552">
            <v>0</v>
          </cell>
          <cell r="P552">
            <v>96.590909090909093</v>
          </cell>
        </row>
        <row r="553">
          <cell r="K553">
            <v>0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96.590909090909093</v>
          </cell>
        </row>
        <row r="555">
          <cell r="K555">
            <v>0</v>
          </cell>
          <cell r="O555">
            <v>0</v>
          </cell>
        </row>
        <row r="556">
          <cell r="K556">
            <v>0</v>
          </cell>
          <cell r="O556">
            <v>0</v>
          </cell>
          <cell r="P556">
            <v>96.590909090909093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96.590909090909093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8506.613636363636</v>
          </cell>
          <cell r="P560">
            <v>96.590909090909093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96.590909090909093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96.590909090909093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96.590909090909093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96.590909090909093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315.81</v>
          </cell>
          <cell r="J572">
            <v>1680</v>
          </cell>
          <cell r="K572">
            <v>15206.362727272728</v>
          </cell>
          <cell r="L572">
            <v>1052.69</v>
          </cell>
          <cell r="N572">
            <v>140</v>
          </cell>
          <cell r="O572">
            <v>3454.875</v>
          </cell>
          <cell r="P572">
            <v>376.59090909090912</v>
          </cell>
        </row>
        <row r="573">
          <cell r="K573">
            <v>0</v>
          </cell>
          <cell r="O573">
            <v>0</v>
          </cell>
        </row>
        <row r="574">
          <cell r="I574">
            <v>315.81</v>
          </cell>
          <cell r="J574">
            <v>1680</v>
          </cell>
          <cell r="K574">
            <v>14933.294545454544</v>
          </cell>
          <cell r="L574">
            <v>1052.69</v>
          </cell>
          <cell r="N574">
            <v>140</v>
          </cell>
          <cell r="O574">
            <v>3200.556818181818</v>
          </cell>
          <cell r="P574">
            <v>376.59090909090912</v>
          </cell>
        </row>
        <row r="575">
          <cell r="K575">
            <v>0</v>
          </cell>
          <cell r="O575">
            <v>0</v>
          </cell>
        </row>
        <row r="576">
          <cell r="K576">
            <v>0</v>
          </cell>
          <cell r="O576">
            <v>0</v>
          </cell>
          <cell r="P576">
            <v>96.590909090909093</v>
          </cell>
        </row>
        <row r="577">
          <cell r="K577">
            <v>0</v>
          </cell>
          <cell r="O577">
            <v>0</v>
          </cell>
        </row>
        <row r="578">
          <cell r="I578">
            <v>315.75</v>
          </cell>
          <cell r="J578">
            <v>1680</v>
          </cell>
          <cell r="K578">
            <v>15204.832727272726</v>
          </cell>
          <cell r="L578">
            <v>1052.51</v>
          </cell>
          <cell r="N578">
            <v>140</v>
          </cell>
          <cell r="O578">
            <v>3568.5113636363635</v>
          </cell>
          <cell r="P578">
            <v>376.59090909090912</v>
          </cell>
        </row>
        <row r="579">
          <cell r="K579">
            <v>0</v>
          </cell>
          <cell r="O579">
            <v>0</v>
          </cell>
        </row>
        <row r="580">
          <cell r="I580">
            <v>378.34</v>
          </cell>
          <cell r="J580">
            <v>1680</v>
          </cell>
          <cell r="K580">
            <v>17016.762727272726</v>
          </cell>
          <cell r="L580">
            <v>1260.78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505.08</v>
          </cell>
          <cell r="J582">
            <v>1680</v>
          </cell>
          <cell r="K582">
            <v>20695.312727272729</v>
          </cell>
          <cell r="L582">
            <v>1683.61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669.46</v>
          </cell>
          <cell r="J584">
            <v>1680</v>
          </cell>
          <cell r="K584">
            <v>25462.232727272727</v>
          </cell>
          <cell r="L584">
            <v>2231.52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27317.630454545455</v>
          </cell>
          <cell r="L586">
            <v>2231.52</v>
          </cell>
          <cell r="N586">
            <v>140</v>
          </cell>
          <cell r="O586">
            <v>5399.193181818182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K588">
            <v>20195.897727272728</v>
          </cell>
          <cell r="O588">
            <v>8074.988636363636</v>
          </cell>
          <cell r="P588">
            <v>96.590909090909093</v>
          </cell>
        </row>
        <row r="589">
          <cell r="K589">
            <v>0</v>
          </cell>
          <cell r="O589">
            <v>0</v>
          </cell>
        </row>
        <row r="590">
          <cell r="K590">
            <v>20195.897727272728</v>
          </cell>
          <cell r="O590">
            <v>8074.988636363636</v>
          </cell>
          <cell r="P590">
            <v>96.590909090909093</v>
          </cell>
        </row>
        <row r="591">
          <cell r="K591">
            <v>0</v>
          </cell>
          <cell r="O591">
            <v>0</v>
          </cell>
        </row>
        <row r="592">
          <cell r="K592">
            <v>20195.897727272728</v>
          </cell>
          <cell r="O592">
            <v>8074.988636363636</v>
          </cell>
          <cell r="P592">
            <v>96.590909090909093</v>
          </cell>
        </row>
        <row r="593">
          <cell r="K593">
            <v>0</v>
          </cell>
          <cell r="O593">
            <v>0</v>
          </cell>
        </row>
        <row r="594">
          <cell r="K594">
            <v>20195.897727272728</v>
          </cell>
          <cell r="O594">
            <v>8074.988636363636</v>
          </cell>
          <cell r="P594">
            <v>96.590909090909093</v>
          </cell>
        </row>
        <row r="595">
          <cell r="K595">
            <v>0</v>
          </cell>
          <cell r="O595">
            <v>0</v>
          </cell>
        </row>
        <row r="596">
          <cell r="K596">
            <v>20195.897727272728</v>
          </cell>
          <cell r="O596">
            <v>8074.988636363636</v>
          </cell>
          <cell r="P596">
            <v>96.590909090909093</v>
          </cell>
        </row>
        <row r="597">
          <cell r="K597">
            <v>0</v>
          </cell>
          <cell r="O597">
            <v>0</v>
          </cell>
        </row>
        <row r="598">
          <cell r="K598">
            <v>198.43181818181819</v>
          </cell>
          <cell r="O598">
            <v>62.909090909090907</v>
          </cell>
          <cell r="P598">
            <v>96.590909090909093</v>
          </cell>
        </row>
        <row r="599">
          <cell r="K599">
            <v>0</v>
          </cell>
          <cell r="O599">
            <v>0</v>
          </cell>
        </row>
        <row r="600">
          <cell r="K600">
            <v>0</v>
          </cell>
          <cell r="O600">
            <v>0</v>
          </cell>
          <cell r="P600">
            <v>96.590909090909093</v>
          </cell>
        </row>
        <row r="601">
          <cell r="K601">
            <v>0</v>
          </cell>
          <cell r="O601">
            <v>0</v>
          </cell>
        </row>
        <row r="602">
          <cell r="K602">
            <v>685.38636363636363</v>
          </cell>
          <cell r="O602">
            <v>444.11363636363637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15347.284090909092</v>
          </cell>
          <cell r="O604">
            <v>3792.7159090909095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4454.545454545455</v>
          </cell>
          <cell r="O606">
            <v>1909.090909090909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I608">
            <v>315.81</v>
          </cell>
          <cell r="J608">
            <v>1680</v>
          </cell>
          <cell r="K608">
            <v>15206.362727272728</v>
          </cell>
          <cell r="L608">
            <v>1052.69</v>
          </cell>
          <cell r="N608">
            <v>140</v>
          </cell>
          <cell r="O608">
            <v>3454.875</v>
          </cell>
          <cell r="P608">
            <v>376.59090909090912</v>
          </cell>
        </row>
        <row r="609">
          <cell r="K609">
            <v>0</v>
          </cell>
          <cell r="O609">
            <v>0</v>
          </cell>
        </row>
        <row r="610">
          <cell r="K610">
            <v>3828.25</v>
          </cell>
          <cell r="O610">
            <v>312.90909090909093</v>
          </cell>
          <cell r="P610">
            <v>96.590909090909093</v>
          </cell>
        </row>
        <row r="611">
          <cell r="K611">
            <v>861.47</v>
          </cell>
          <cell r="L611">
            <v>43.08</v>
          </cell>
          <cell r="O611">
            <v>0</v>
          </cell>
        </row>
        <row r="612">
          <cell r="I612">
            <v>492.34</v>
          </cell>
          <cell r="J612">
            <v>1680</v>
          </cell>
          <cell r="K612">
            <v>18938.038636363635</v>
          </cell>
          <cell r="L612">
            <v>1641.14</v>
          </cell>
          <cell r="N612">
            <v>140</v>
          </cell>
          <cell r="O612">
            <v>2183.340909090909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I614">
            <v>585.85</v>
          </cell>
          <cell r="J614">
            <v>1680</v>
          </cell>
          <cell r="K614">
            <v>21649.828636363636</v>
          </cell>
          <cell r="L614">
            <v>1952.83</v>
          </cell>
          <cell r="N614">
            <v>140</v>
          </cell>
          <cell r="O614">
            <v>2183.340909090909</v>
          </cell>
          <cell r="P614">
            <v>376.59090909090912</v>
          </cell>
        </row>
        <row r="615">
          <cell r="K615">
            <v>0</v>
          </cell>
          <cell r="O615">
            <v>0</v>
          </cell>
        </row>
        <row r="616">
          <cell r="I616">
            <v>764.06</v>
          </cell>
          <cell r="J616">
            <v>1680</v>
          </cell>
          <cell r="K616">
            <v>26818.048636363637</v>
          </cell>
          <cell r="L616">
            <v>2546.88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1158.6500000000001</v>
          </cell>
          <cell r="J618">
            <v>1680</v>
          </cell>
          <cell r="K618">
            <v>38261.088636363638</v>
          </cell>
          <cell r="L618">
            <v>3862.17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1158.6500000000001</v>
          </cell>
          <cell r="J620">
            <v>1680</v>
          </cell>
          <cell r="K620">
            <v>38261.088636363638</v>
          </cell>
          <cell r="L620">
            <v>3862.17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492.34</v>
          </cell>
          <cell r="J622">
            <v>1680</v>
          </cell>
          <cell r="K622">
            <v>18938.038636363635</v>
          </cell>
          <cell r="L622">
            <v>1641.14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585.85</v>
          </cell>
          <cell r="J624">
            <v>1680</v>
          </cell>
          <cell r="K624">
            <v>21649.828636363636</v>
          </cell>
          <cell r="L624">
            <v>1952.83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764.06</v>
          </cell>
          <cell r="J626">
            <v>1680</v>
          </cell>
          <cell r="K626">
            <v>26818.048636363637</v>
          </cell>
          <cell r="L626">
            <v>2546.88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1158.6500000000001</v>
          </cell>
          <cell r="J628">
            <v>1680</v>
          </cell>
          <cell r="K628">
            <v>38261.088636363638</v>
          </cell>
          <cell r="L628">
            <v>3862.17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1158.6500000000001</v>
          </cell>
          <cell r="J630">
            <v>1680</v>
          </cell>
          <cell r="K630">
            <v>38261.088636363638</v>
          </cell>
          <cell r="L630">
            <v>3862.17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K632">
            <v>14416.693181818182</v>
          </cell>
          <cell r="O632">
            <v>2407.375</v>
          </cell>
          <cell r="P632">
            <v>96.590909090909093</v>
          </cell>
        </row>
        <row r="633">
          <cell r="K633">
            <v>0</v>
          </cell>
          <cell r="O633">
            <v>0</v>
          </cell>
        </row>
        <row r="634">
          <cell r="K634">
            <v>14416.693181818182</v>
          </cell>
          <cell r="O634">
            <v>2407.375</v>
          </cell>
          <cell r="P634">
            <v>96.590909090909093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K638">
            <v>14416.693181818182</v>
          </cell>
          <cell r="O638">
            <v>2407.375</v>
          </cell>
          <cell r="P638">
            <v>96.590909090909093</v>
          </cell>
        </row>
        <row r="639">
          <cell r="K639">
            <v>0</v>
          </cell>
          <cell r="O639">
            <v>0</v>
          </cell>
        </row>
        <row r="640">
          <cell r="K640">
            <v>14416.693181818182</v>
          </cell>
          <cell r="O640">
            <v>2407.375</v>
          </cell>
          <cell r="P640">
            <v>96.590909090909093</v>
          </cell>
        </row>
        <row r="641">
          <cell r="K641">
            <v>0</v>
          </cell>
          <cell r="O641">
            <v>0</v>
          </cell>
        </row>
        <row r="642">
          <cell r="K642">
            <v>6379.943181818182</v>
          </cell>
          <cell r="O642">
            <v>1182.5909090909092</v>
          </cell>
          <cell r="P642">
            <v>96.590909090909093</v>
          </cell>
        </row>
        <row r="643">
          <cell r="K643">
            <v>4597.4399999999996</v>
          </cell>
          <cell r="L643">
            <v>22.67</v>
          </cell>
          <cell r="O643">
            <v>0</v>
          </cell>
        </row>
        <row r="644">
          <cell r="K644">
            <v>3136.9886363636365</v>
          </cell>
          <cell r="O644">
            <v>1483.340909090909</v>
          </cell>
          <cell r="P644">
            <v>96.590909090909093</v>
          </cell>
        </row>
        <row r="645">
          <cell r="K645">
            <v>0</v>
          </cell>
          <cell r="O645">
            <v>0</v>
          </cell>
        </row>
        <row r="646">
          <cell r="K646">
            <v>3913.7272727272725</v>
          </cell>
          <cell r="O646">
            <v>3245.0568181818185</v>
          </cell>
          <cell r="P646">
            <v>96.590909090909093</v>
          </cell>
        </row>
        <row r="647">
          <cell r="K647">
            <v>0</v>
          </cell>
          <cell r="O647">
            <v>0</v>
          </cell>
        </row>
        <row r="648">
          <cell r="K648">
            <v>1900.0113636363635</v>
          </cell>
          <cell r="O648">
            <v>1048.4772727272727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1694.5795454545455</v>
          </cell>
          <cell r="O650">
            <v>1060.840909090909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16669.636363636364</v>
          </cell>
          <cell r="O652">
            <v>4966.25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6036.7272727272721</v>
          </cell>
          <cell r="O654">
            <v>4529.931818181818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15550</v>
          </cell>
          <cell r="O658">
            <v>3521.4318181818185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0</v>
          </cell>
          <cell r="O660">
            <v>0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339.93181818181819</v>
          </cell>
          <cell r="O662">
            <v>258.14772727272725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96.590909090909093</v>
          </cell>
        </row>
        <row r="665">
          <cell r="K665">
            <v>0</v>
          </cell>
          <cell r="O665">
            <v>0</v>
          </cell>
        </row>
        <row r="666">
          <cell r="K666">
            <v>0</v>
          </cell>
          <cell r="O666">
            <v>0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0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K671">
            <v>0</v>
          </cell>
          <cell r="O671">
            <v>0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K673">
            <v>0</v>
          </cell>
          <cell r="O673">
            <v>0</v>
          </cell>
        </row>
        <row r="674">
          <cell r="K674">
            <v>609.7954545454545</v>
          </cell>
          <cell r="O674">
            <v>436.71590909090907</v>
          </cell>
          <cell r="P674">
            <v>96.590909090909093</v>
          </cell>
        </row>
        <row r="675">
          <cell r="K675">
            <v>0</v>
          </cell>
          <cell r="O675">
            <v>0</v>
          </cell>
        </row>
        <row r="676">
          <cell r="K676">
            <v>964.29545454545462</v>
          </cell>
          <cell r="O676">
            <v>658.23863636363637</v>
          </cell>
          <cell r="P676">
            <v>96.590909090909093</v>
          </cell>
        </row>
        <row r="677">
          <cell r="K677">
            <v>0</v>
          </cell>
          <cell r="O677">
            <v>0</v>
          </cell>
        </row>
        <row r="678">
          <cell r="K678">
            <v>704.93181818181824</v>
          </cell>
          <cell r="O678">
            <v>649.71590909090912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5508.5609090909093</v>
          </cell>
          <cell r="O680">
            <v>1054.3636363636365</v>
          </cell>
          <cell r="P680">
            <v>96.590909090909093</v>
          </cell>
        </row>
        <row r="681">
          <cell r="K681">
            <v>4365.6400000000003</v>
          </cell>
          <cell r="L681">
            <v>225.92</v>
          </cell>
          <cell r="O681">
            <v>0</v>
          </cell>
        </row>
        <row r="682">
          <cell r="K682">
            <v>4286.340909090909</v>
          </cell>
          <cell r="O682">
            <v>1054.3636363636365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3622.38</v>
          </cell>
          <cell r="L685">
            <v>187.46</v>
          </cell>
          <cell r="O685">
            <v>0</v>
          </cell>
        </row>
        <row r="686">
          <cell r="K686">
            <v>3887.6590909090905</v>
          </cell>
          <cell r="O686">
            <v>800.27272727272725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54555.73863636364</v>
          </cell>
          <cell r="O688">
            <v>1134.9318181818182</v>
          </cell>
          <cell r="P688">
            <v>96.590909090909093</v>
          </cell>
        </row>
        <row r="689">
          <cell r="K689">
            <v>0</v>
          </cell>
          <cell r="O689">
            <v>0</v>
          </cell>
        </row>
        <row r="690">
          <cell r="K690">
            <v>932.6704545454545</v>
          </cell>
          <cell r="O690">
            <v>857.88636363636374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0</v>
          </cell>
          <cell r="O692">
            <v>0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398.68181818181813</v>
          </cell>
          <cell r="O694">
            <v>254.09090909090909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8249.8409090909081</v>
          </cell>
          <cell r="O696">
            <v>5441.1363636363631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0</v>
          </cell>
          <cell r="O698">
            <v>0</v>
          </cell>
          <cell r="P698">
            <v>96.590909090909093</v>
          </cell>
        </row>
        <row r="699">
          <cell r="K699">
            <v>0</v>
          </cell>
          <cell r="O699">
            <v>0</v>
          </cell>
        </row>
        <row r="700">
          <cell r="K700">
            <v>5508.5609090909093</v>
          </cell>
          <cell r="O700">
            <v>1054.3636363636365</v>
          </cell>
          <cell r="P700">
            <v>96.590909090909093</v>
          </cell>
        </row>
        <row r="701">
          <cell r="K701">
            <v>3658.09</v>
          </cell>
          <cell r="L701">
            <v>187.46</v>
          </cell>
          <cell r="O701">
            <v>0</v>
          </cell>
        </row>
        <row r="702">
          <cell r="K702">
            <v>17899.754090909093</v>
          </cell>
          <cell r="O702">
            <v>1254.7272727272727</v>
          </cell>
          <cell r="P702">
            <v>96.590909090909093</v>
          </cell>
        </row>
        <row r="703">
          <cell r="K703">
            <v>3622.38</v>
          </cell>
          <cell r="L703">
            <v>187.46</v>
          </cell>
        </row>
        <row r="704">
          <cell r="K704">
            <v>2322.1704545454545</v>
          </cell>
          <cell r="O704">
            <v>1918.0568181818182</v>
          </cell>
          <cell r="P704">
            <v>96.590909090909093</v>
          </cell>
        </row>
        <row r="705">
          <cell r="K705">
            <v>0</v>
          </cell>
          <cell r="O705">
            <v>0</v>
          </cell>
        </row>
        <row r="706">
          <cell r="K706">
            <v>2322.1704545454545</v>
          </cell>
          <cell r="O706">
            <v>1918.0568181818182</v>
          </cell>
          <cell r="P706">
            <v>96.590909090909093</v>
          </cell>
        </row>
        <row r="707">
          <cell r="K707">
            <v>0</v>
          </cell>
          <cell r="O707">
            <v>0</v>
          </cell>
        </row>
        <row r="708">
          <cell r="K708">
            <v>3506.2495454545451</v>
          </cell>
          <cell r="O708">
            <v>1166.875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2359.852272727273</v>
          </cell>
          <cell r="O710">
            <v>926.44318181818176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100778.97818181818</v>
          </cell>
          <cell r="O712">
            <v>3412.522727272727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2354.284090909091</v>
          </cell>
          <cell r="O714">
            <v>1872.806818181818</v>
          </cell>
          <cell r="P714">
            <v>96.590909090909093</v>
          </cell>
        </row>
        <row r="715">
          <cell r="K715">
            <v>0</v>
          </cell>
          <cell r="O715">
            <v>0</v>
          </cell>
        </row>
        <row r="716">
          <cell r="K716">
            <v>2600.2613636363635</v>
          </cell>
          <cell r="O716">
            <v>891.61363636363637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699.21590909090901</v>
          </cell>
          <cell r="O718">
            <v>388.1704545454545</v>
          </cell>
          <cell r="P718">
            <v>96.590909090909093</v>
          </cell>
        </row>
        <row r="719">
          <cell r="K719">
            <v>105.22</v>
          </cell>
          <cell r="L719">
            <v>5.45</v>
          </cell>
          <cell r="M719">
            <v>16.34</v>
          </cell>
          <cell r="O719">
            <v>0</v>
          </cell>
        </row>
        <row r="720">
          <cell r="K720">
            <v>2088.1059090909093</v>
          </cell>
          <cell r="O720">
            <v>388.1704545454545</v>
          </cell>
          <cell r="P720">
            <v>96.590909090909093</v>
          </cell>
        </row>
        <row r="721">
          <cell r="K721">
            <v>0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210.46</v>
          </cell>
          <cell r="L723">
            <v>10.89</v>
          </cell>
          <cell r="M723">
            <v>32.68</v>
          </cell>
          <cell r="O723">
            <v>0</v>
          </cell>
        </row>
        <row r="724">
          <cell r="K724">
            <v>699.21590909090901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0</v>
          </cell>
          <cell r="O727">
            <v>0</v>
          </cell>
        </row>
        <row r="728">
          <cell r="K728">
            <v>2338.1059090909093</v>
          </cell>
          <cell r="O728">
            <v>388.1704545454545</v>
          </cell>
          <cell r="P728">
            <v>96.590909090909093</v>
          </cell>
        </row>
        <row r="729">
          <cell r="K729">
            <v>0</v>
          </cell>
          <cell r="O729">
            <v>0</v>
          </cell>
        </row>
        <row r="730">
          <cell r="K730">
            <v>0</v>
          </cell>
          <cell r="O730">
            <v>0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0</v>
          </cell>
          <cell r="O732">
            <v>0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12177.886363636364</v>
          </cell>
          <cell r="O734">
            <v>1823.0568181818182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1419.909090909091</v>
          </cell>
          <cell r="O736">
            <v>1343.7727272727273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12267.75</v>
          </cell>
          <cell r="O738">
            <v>1872.409090909091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13046.965909090908</v>
          </cell>
          <cell r="O740">
            <v>2413.25</v>
          </cell>
          <cell r="P740">
            <v>96.590909090909093</v>
          </cell>
        </row>
        <row r="742">
          <cell r="K742">
            <v>12559.636363636364</v>
          </cell>
          <cell r="O742">
            <v>2103.409090909091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12883.102272727272</v>
          </cell>
          <cell r="O744">
            <v>2373.4772727272725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3034.386363636364</v>
          </cell>
          <cell r="O748">
            <v>2459.193181818182</v>
          </cell>
          <cell r="P748">
            <v>96.590909090909093</v>
          </cell>
        </row>
        <row r="749">
          <cell r="K749">
            <v>0</v>
          </cell>
          <cell r="O749">
            <v>0</v>
          </cell>
        </row>
        <row r="750">
          <cell r="K750">
            <v>1416.7045454545455</v>
          </cell>
          <cell r="O750">
            <v>1279.3863636363635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4320.431818181818</v>
          </cell>
          <cell r="O752">
            <v>3237.0454545454545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4973.602272727273</v>
          </cell>
          <cell r="O754">
            <v>2807.9204545454545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8335.079545454546</v>
          </cell>
          <cell r="O756">
            <v>5470.420454545455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0</v>
          </cell>
          <cell r="O758">
            <v>0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1648.7045454545453</v>
          </cell>
          <cell r="O760">
            <v>1608.3181818181818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13817.795454545454</v>
          </cell>
          <cell r="O762">
            <v>2786.0795454545455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2160.363636363636</v>
          </cell>
          <cell r="O764">
            <v>1792.9772727272727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2359.7954545454545</v>
          </cell>
          <cell r="O766">
            <v>1651.4772727272727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988.48863636363637</v>
          </cell>
          <cell r="O768">
            <v>429.04545454545456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3186.2695454545456</v>
          </cell>
          <cell r="O770">
            <v>2349.931818181818</v>
          </cell>
          <cell r="P770">
            <v>96.590909090909093</v>
          </cell>
        </row>
        <row r="771">
          <cell r="K771">
            <v>3625.07</v>
          </cell>
          <cell r="L771">
            <v>187.57</v>
          </cell>
          <cell r="O771">
            <v>0</v>
          </cell>
        </row>
        <row r="772">
          <cell r="K772">
            <v>8990.4059090909086</v>
          </cell>
          <cell r="O772">
            <v>2450.113636363636</v>
          </cell>
          <cell r="P772">
            <v>96.590909090909093</v>
          </cell>
        </row>
        <row r="773">
          <cell r="K773">
            <v>3390.88</v>
          </cell>
          <cell r="L773">
            <v>175.48</v>
          </cell>
        </row>
        <row r="774">
          <cell r="K774">
            <v>3917.8413636363634</v>
          </cell>
          <cell r="O774">
            <v>779.875</v>
          </cell>
          <cell r="P774">
            <v>96.590909090909093</v>
          </cell>
        </row>
        <row r="775">
          <cell r="K775">
            <v>3085.72</v>
          </cell>
          <cell r="L775">
            <v>159.69</v>
          </cell>
          <cell r="O775">
            <v>0</v>
          </cell>
        </row>
        <row r="776">
          <cell r="K776">
            <v>4392.8109090909093</v>
          </cell>
          <cell r="O776">
            <v>1033.534090909091</v>
          </cell>
          <cell r="P776">
            <v>96.590909090909093</v>
          </cell>
        </row>
        <row r="777">
          <cell r="K777">
            <v>3814.41</v>
          </cell>
          <cell r="L777">
            <v>197.4</v>
          </cell>
          <cell r="O777">
            <v>0</v>
          </cell>
        </row>
        <row r="778">
          <cell r="K778">
            <v>5653.0040909090912</v>
          </cell>
          <cell r="O778">
            <v>1034.4204545454545</v>
          </cell>
          <cell r="P778">
            <v>96.590909090909093</v>
          </cell>
        </row>
        <row r="779">
          <cell r="K779">
            <v>3622.38</v>
          </cell>
          <cell r="L779">
            <v>187.46</v>
          </cell>
          <cell r="O779">
            <v>0</v>
          </cell>
        </row>
        <row r="780">
          <cell r="K780">
            <v>2344.1022727272725</v>
          </cell>
          <cell r="O780">
            <v>905.61363636363637</v>
          </cell>
          <cell r="P780">
            <v>96.590909090909093</v>
          </cell>
        </row>
        <row r="781">
          <cell r="K781">
            <v>0</v>
          </cell>
          <cell r="O781">
            <v>0</v>
          </cell>
        </row>
        <row r="782">
          <cell r="K782">
            <v>824.69318181818176</v>
          </cell>
          <cell r="O782">
            <v>104.80681818181819</v>
          </cell>
          <cell r="P782">
            <v>96.590909090909093</v>
          </cell>
        </row>
        <row r="783">
          <cell r="K783">
            <v>0</v>
          </cell>
          <cell r="O783">
            <v>0</v>
          </cell>
        </row>
        <row r="784">
          <cell r="K784">
            <v>5492.8109090909093</v>
          </cell>
          <cell r="O784">
            <v>1033.534090909091</v>
          </cell>
          <cell r="P784">
            <v>96.590909090909093</v>
          </cell>
        </row>
        <row r="785">
          <cell r="K785">
            <v>4107.99</v>
          </cell>
          <cell r="L785">
            <v>212.59</v>
          </cell>
          <cell r="O785">
            <v>0</v>
          </cell>
        </row>
        <row r="786">
          <cell r="K786">
            <v>2141.3631818181821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0</v>
          </cell>
          <cell r="O788">
            <v>0</v>
          </cell>
          <cell r="P788">
            <v>96.590909090909093</v>
          </cell>
        </row>
        <row r="789">
          <cell r="K789">
            <v>0</v>
          </cell>
          <cell r="O789">
            <v>0</v>
          </cell>
        </row>
        <row r="790">
          <cell r="K790">
            <v>0</v>
          </cell>
          <cell r="O790">
            <v>0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0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0</v>
          </cell>
          <cell r="O794">
            <v>0</v>
          </cell>
          <cell r="P794">
            <v>96.590909090909093</v>
          </cell>
        </row>
        <row r="795">
          <cell r="K795">
            <v>0</v>
          </cell>
          <cell r="O795">
            <v>0</v>
          </cell>
        </row>
        <row r="796">
          <cell r="K796">
            <v>0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0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13249.861818181818</v>
          </cell>
          <cell r="O800">
            <v>233.26136363636365</v>
          </cell>
          <cell r="P800">
            <v>306.59090909090912</v>
          </cell>
        </row>
        <row r="801">
          <cell r="K801">
            <v>0</v>
          </cell>
          <cell r="O801">
            <v>0</v>
          </cell>
        </row>
        <row r="802">
          <cell r="K802">
            <v>1494.4777272727272</v>
          </cell>
          <cell r="O802">
            <v>581.96590909090912</v>
          </cell>
          <cell r="P802">
            <v>96.590909090909093</v>
          </cell>
        </row>
        <row r="803">
          <cell r="K803">
            <v>1070.0899999999999</v>
          </cell>
          <cell r="L803">
            <v>55.37</v>
          </cell>
          <cell r="O803">
            <v>0</v>
          </cell>
        </row>
        <row r="804">
          <cell r="K804">
            <v>1618.3940909090909</v>
          </cell>
          <cell r="O804">
            <v>621.73863636363637</v>
          </cell>
          <cell r="P804">
            <v>96.590909090909093</v>
          </cell>
        </row>
        <row r="805">
          <cell r="K805">
            <v>1546.81</v>
          </cell>
          <cell r="L805">
            <v>79.53</v>
          </cell>
          <cell r="O805">
            <v>0</v>
          </cell>
        </row>
        <row r="806">
          <cell r="K806">
            <v>2506.7077272727274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219.06818181818181</v>
          </cell>
          <cell r="O808">
            <v>273.03409090909093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1305.7272727272727</v>
          </cell>
          <cell r="O810">
            <v>904.31818181818176</v>
          </cell>
          <cell r="P810">
            <v>96.590909090909093</v>
          </cell>
        </row>
        <row r="811">
          <cell r="K811">
            <v>19565.29</v>
          </cell>
          <cell r="L811">
            <v>1012.51</v>
          </cell>
          <cell r="O811">
            <v>0</v>
          </cell>
        </row>
        <row r="812">
          <cell r="K812">
            <v>474.69318181818181</v>
          </cell>
          <cell r="O812">
            <v>104.80681818181819</v>
          </cell>
          <cell r="P812">
            <v>96.590909090909093</v>
          </cell>
        </row>
        <row r="813">
          <cell r="K813">
            <v>0</v>
          </cell>
          <cell r="O813">
            <v>0</v>
          </cell>
        </row>
        <row r="814">
          <cell r="K814">
            <v>8431.454545454546</v>
          </cell>
          <cell r="O814">
            <v>7982.5</v>
          </cell>
          <cell r="P814">
            <v>96.590909090909093</v>
          </cell>
        </row>
        <row r="815">
          <cell r="K815">
            <v>0</v>
          </cell>
          <cell r="O815">
            <v>0</v>
          </cell>
        </row>
        <row r="816">
          <cell r="K816">
            <v>4215.727272727273</v>
          </cell>
          <cell r="O816">
            <v>3991.25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4215.727272727273</v>
          </cell>
          <cell r="O818">
            <v>3991.25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0</v>
          </cell>
          <cell r="O822">
            <v>0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0</v>
          </cell>
          <cell r="O824">
            <v>0</v>
          </cell>
          <cell r="P824">
            <v>96.590909090909093</v>
          </cell>
        </row>
        <row r="825">
          <cell r="K825">
            <v>546197.52</v>
          </cell>
          <cell r="L825">
            <v>30582.02</v>
          </cell>
          <cell r="M825">
            <v>3229.46</v>
          </cell>
          <cell r="N825">
            <v>32475.46</v>
          </cell>
          <cell r="O825">
            <v>0</v>
          </cell>
        </row>
        <row r="826">
          <cell r="K826">
            <v>2714.5909090909095</v>
          </cell>
          <cell r="O826">
            <v>1982.9431818181818</v>
          </cell>
          <cell r="P826">
            <v>96.590909090909093</v>
          </cell>
        </row>
        <row r="827">
          <cell r="K827">
            <v>0</v>
          </cell>
          <cell r="O827">
            <v>0</v>
          </cell>
        </row>
        <row r="828">
          <cell r="K828">
            <v>14233.022727272726</v>
          </cell>
          <cell r="O828">
            <v>3036.25</v>
          </cell>
          <cell r="P828">
            <v>96.590909090909093</v>
          </cell>
        </row>
        <row r="829">
          <cell r="K829">
            <v>0</v>
          </cell>
          <cell r="O829">
            <v>0</v>
          </cell>
        </row>
        <row r="830">
          <cell r="K830">
            <v>0</v>
          </cell>
          <cell r="O830">
            <v>0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0</v>
          </cell>
          <cell r="O832">
            <v>0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0</v>
          </cell>
          <cell r="O834">
            <v>0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0</v>
          </cell>
          <cell r="O836">
            <v>0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0</v>
          </cell>
          <cell r="O838">
            <v>0</v>
          </cell>
          <cell r="P838">
            <v>96.590909090909093</v>
          </cell>
        </row>
        <row r="839">
          <cell r="K839">
            <v>0</v>
          </cell>
          <cell r="O839">
            <v>0</v>
          </cell>
        </row>
        <row r="840">
          <cell r="K840">
            <v>0</v>
          </cell>
          <cell r="O840">
            <v>0</v>
          </cell>
          <cell r="P840">
            <v>96.590909090909093</v>
          </cell>
        </row>
        <row r="841">
          <cell r="K841">
            <v>0</v>
          </cell>
          <cell r="O841">
            <v>0</v>
          </cell>
        </row>
        <row r="842">
          <cell r="K842">
            <v>2344.1022727272725</v>
          </cell>
          <cell r="O842">
            <v>905.61363636363637</v>
          </cell>
          <cell r="P842">
            <v>96.590909090909093</v>
          </cell>
        </row>
        <row r="875">
          <cell r="J875">
            <v>70985</v>
          </cell>
        </row>
      </sheetData>
      <sheetData sheetId="7">
        <row r="42">
          <cell r="J42">
            <v>11837.8</v>
          </cell>
        </row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148">
          <cell r="K148">
            <v>527648.30000000005</v>
          </cell>
        </row>
        <row r="241">
          <cell r="O241">
            <v>994.06818181818176</v>
          </cell>
        </row>
        <row r="242">
          <cell r="K242">
            <v>170787.07</v>
          </cell>
          <cell r="L242">
            <v>19565.63</v>
          </cell>
        </row>
        <row r="243">
          <cell r="K243">
            <v>198.86363636363637</v>
          </cell>
          <cell r="O243">
            <v>4531.829545454546</v>
          </cell>
        </row>
        <row r="244">
          <cell r="K244">
            <v>40827.08</v>
          </cell>
          <cell r="L244">
            <v>19565.63</v>
          </cell>
        </row>
        <row r="245">
          <cell r="O245">
            <v>994.06818181818176</v>
          </cell>
        </row>
        <row r="247">
          <cell r="O247">
            <v>994.06818181818176</v>
          </cell>
        </row>
        <row r="249">
          <cell r="O249">
            <v>994.06818181818176</v>
          </cell>
        </row>
        <row r="251">
          <cell r="O251">
            <v>994.06818181818176</v>
          </cell>
        </row>
        <row r="253">
          <cell r="O253">
            <v>304.54545454545456</v>
          </cell>
        </row>
        <row r="255">
          <cell r="O255">
            <v>778.40909090909088</v>
          </cell>
        </row>
        <row r="257">
          <cell r="O257">
            <v>1721.590909090909</v>
          </cell>
        </row>
        <row r="259">
          <cell r="O259">
            <v>304.54545454545456</v>
          </cell>
        </row>
        <row r="274">
          <cell r="O274">
            <v>994.07</v>
          </cell>
        </row>
        <row r="275">
          <cell r="K275">
            <v>120356.32</v>
          </cell>
          <cell r="L275">
            <v>6739.95</v>
          </cell>
          <cell r="M275">
            <v>711.74</v>
          </cell>
          <cell r="N275">
            <v>7157.25</v>
          </cell>
        </row>
        <row r="305">
          <cell r="J305">
            <v>1230.5178679999999</v>
          </cell>
        </row>
        <row r="307">
          <cell r="J307">
            <v>1230.5178679999999</v>
          </cell>
        </row>
        <row r="313">
          <cell r="J313">
            <v>1230.5178679999999</v>
          </cell>
        </row>
        <row r="315">
          <cell r="J315">
            <v>1230.5178679999999</v>
          </cell>
        </row>
        <row r="321">
          <cell r="J321">
            <v>1230.5178679999999</v>
          </cell>
        </row>
        <row r="325">
          <cell r="J325">
            <v>1230.5178679999999</v>
          </cell>
        </row>
        <row r="333">
          <cell r="J333">
            <v>1230.5178679999999</v>
          </cell>
        </row>
        <row r="335">
          <cell r="J335">
            <v>1230.5178679999999</v>
          </cell>
        </row>
        <row r="337">
          <cell r="J337">
            <v>1230.5178679999999</v>
          </cell>
        </row>
        <row r="339">
          <cell r="J339">
            <v>1230.5178679999999</v>
          </cell>
        </row>
        <row r="341">
          <cell r="J341">
            <v>1230.5178679999999</v>
          </cell>
        </row>
        <row r="343">
          <cell r="J343">
            <v>1230.5178679999999</v>
          </cell>
        </row>
        <row r="345">
          <cell r="J345">
            <v>1230.5178679999999</v>
          </cell>
        </row>
        <row r="353">
          <cell r="J353">
            <v>1230.5178679999999</v>
          </cell>
        </row>
        <row r="357">
          <cell r="J357">
            <v>1230.5178679999999</v>
          </cell>
        </row>
        <row r="359">
          <cell r="J359">
            <v>1230.5178679999999</v>
          </cell>
        </row>
        <row r="361">
          <cell r="J361">
            <v>1230.5178679999999</v>
          </cell>
        </row>
        <row r="363">
          <cell r="J363">
            <v>1230.5178679999999</v>
          </cell>
        </row>
        <row r="365">
          <cell r="J365">
            <v>1230.5178679999999</v>
          </cell>
        </row>
        <row r="367">
          <cell r="J367">
            <v>1230.5178679999999</v>
          </cell>
        </row>
        <row r="369">
          <cell r="J369">
            <v>1230.5178679999999</v>
          </cell>
        </row>
        <row r="371">
          <cell r="J371">
            <v>1230.5178679999999</v>
          </cell>
        </row>
        <row r="373">
          <cell r="J373">
            <v>1230.5178679999999</v>
          </cell>
        </row>
        <row r="375">
          <cell r="J375">
            <v>1230.5178679999999</v>
          </cell>
        </row>
        <row r="377">
          <cell r="J377">
            <v>1230.5178679999999</v>
          </cell>
        </row>
        <row r="379">
          <cell r="J379">
            <v>1230.5178679999999</v>
          </cell>
        </row>
        <row r="381">
          <cell r="J381">
            <v>1230.5178679999999</v>
          </cell>
        </row>
        <row r="383">
          <cell r="J383">
            <v>1230.5178679999999</v>
          </cell>
        </row>
        <row r="385">
          <cell r="J385">
            <v>1230.5178679999999</v>
          </cell>
        </row>
        <row r="387">
          <cell r="J387">
            <v>1230.5178679999999</v>
          </cell>
        </row>
        <row r="389">
          <cell r="J389">
            <v>1230.5178679999999</v>
          </cell>
        </row>
        <row r="391">
          <cell r="J391">
            <v>1230.5178679999999</v>
          </cell>
        </row>
        <row r="393">
          <cell r="J393">
            <v>1230.5178679999999</v>
          </cell>
        </row>
        <row r="397">
          <cell r="J397">
            <v>1230.5178679999999</v>
          </cell>
        </row>
        <row r="399">
          <cell r="J399">
            <v>1230.5178679999999</v>
          </cell>
        </row>
        <row r="401">
          <cell r="J401">
            <v>1230.5178679999999</v>
          </cell>
        </row>
        <row r="419">
          <cell r="J419">
            <v>1230.5178679999999</v>
          </cell>
        </row>
        <row r="423">
          <cell r="J423">
            <v>1230.5178679999999</v>
          </cell>
        </row>
        <row r="427">
          <cell r="J427">
            <v>1230.5178679999999</v>
          </cell>
        </row>
        <row r="431">
          <cell r="J431">
            <v>1230.5178679999999</v>
          </cell>
        </row>
        <row r="435">
          <cell r="J435">
            <v>1230.5178679999999</v>
          </cell>
        </row>
        <row r="449">
          <cell r="J449">
            <v>1230.5178679999999</v>
          </cell>
        </row>
        <row r="451">
          <cell r="J451">
            <v>1230.5178679999999</v>
          </cell>
        </row>
        <row r="453">
          <cell r="J453">
            <v>1230.5178679999999</v>
          </cell>
        </row>
        <row r="455">
          <cell r="J455">
            <v>1230.5178679999999</v>
          </cell>
        </row>
        <row r="457">
          <cell r="J457">
            <v>1230.5178679999999</v>
          </cell>
        </row>
        <row r="459">
          <cell r="J459">
            <v>1230.5178679999999</v>
          </cell>
        </row>
        <row r="461">
          <cell r="J461">
            <v>1230.5178679999999</v>
          </cell>
        </row>
        <row r="483">
          <cell r="K483">
            <v>6994323.8863636358</v>
          </cell>
          <cell r="O483">
            <v>1872362.0454545456</v>
          </cell>
        </row>
        <row r="485">
          <cell r="O485">
            <v>590909.09090909094</v>
          </cell>
        </row>
        <row r="487">
          <cell r="K487">
            <v>141537.5</v>
          </cell>
          <cell r="O487">
            <v>82387.5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0</v>
          </cell>
          <cell r="O520">
            <v>0</v>
          </cell>
          <cell r="P520">
            <v>96.590909090909093</v>
          </cell>
        </row>
        <row r="521">
          <cell r="K521">
            <v>0</v>
          </cell>
          <cell r="O521">
            <v>0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96.590909090909093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96.590909090909093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96.590909090909093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96.590909090909093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2676.1363636363635</v>
          </cell>
          <cell r="P534">
            <v>96.590909090909093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2676.1363636363635</v>
          </cell>
          <cell r="P536">
            <v>96.590909090909093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2676.1363636363635</v>
          </cell>
          <cell r="P538">
            <v>96.590909090909093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2676.1363636363635</v>
          </cell>
          <cell r="P540">
            <v>96.590909090909093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2676.1363636363635</v>
          </cell>
          <cell r="P542">
            <v>96.590909090909093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2676.1363636363635</v>
          </cell>
          <cell r="P544">
            <v>96.590909090909093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1931.2727272727273</v>
          </cell>
          <cell r="P546">
            <v>96.590909090909093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1891.0227272727273</v>
          </cell>
          <cell r="P548">
            <v>96.590909090909093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1956.3636363636363</v>
          </cell>
          <cell r="P550">
            <v>96.590909090909093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96.590909090909093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96.590909090909093</v>
          </cell>
        </row>
        <row r="555">
          <cell r="K555">
            <v>0</v>
          </cell>
          <cell r="O555">
            <v>0</v>
          </cell>
        </row>
        <row r="556">
          <cell r="K556">
            <v>0</v>
          </cell>
          <cell r="O556">
            <v>0</v>
          </cell>
          <cell r="P556">
            <v>96.590909090909093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96.590909090909093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8506.613636363636</v>
          </cell>
          <cell r="P560">
            <v>96.590909090909093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96.590909090909093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96.590909090909093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96.590909090909093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96.590909090909093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K572">
            <v>4524.772727272727</v>
          </cell>
          <cell r="O572">
            <v>2754.875</v>
          </cell>
          <cell r="P572">
            <v>96.590909090909093</v>
          </cell>
        </row>
        <row r="573">
          <cell r="K573">
            <v>0</v>
          </cell>
          <cell r="O573">
            <v>0</v>
          </cell>
        </row>
        <row r="574">
          <cell r="K574">
            <v>4251.704545454545</v>
          </cell>
          <cell r="O574">
            <v>2500.556818181818</v>
          </cell>
          <cell r="P574">
            <v>96.590909090909093</v>
          </cell>
        </row>
        <row r="575">
          <cell r="K575">
            <v>0</v>
          </cell>
          <cell r="O575">
            <v>0</v>
          </cell>
        </row>
        <row r="576">
          <cell r="K576">
            <v>0</v>
          </cell>
          <cell r="O576">
            <v>0</v>
          </cell>
          <cell r="P576">
            <v>96.590909090909093</v>
          </cell>
        </row>
        <row r="577">
          <cell r="K577">
            <v>0</v>
          </cell>
          <cell r="O577">
            <v>0</v>
          </cell>
        </row>
        <row r="578">
          <cell r="K578">
            <v>4524.772727272727</v>
          </cell>
          <cell r="O578">
            <v>2868.5113636363635</v>
          </cell>
          <cell r="P578">
            <v>96.590909090909093</v>
          </cell>
        </row>
        <row r="579">
          <cell r="K579">
            <v>0</v>
          </cell>
          <cell r="O579">
            <v>0</v>
          </cell>
        </row>
        <row r="580">
          <cell r="K580">
            <v>4524.772727272727</v>
          </cell>
          <cell r="O580">
            <v>2868.5113636363635</v>
          </cell>
          <cell r="P580">
            <v>96.590909090909093</v>
          </cell>
        </row>
        <row r="581">
          <cell r="K581">
            <v>0</v>
          </cell>
          <cell r="O581">
            <v>0</v>
          </cell>
        </row>
        <row r="582">
          <cell r="K582">
            <v>4524.772727272727</v>
          </cell>
          <cell r="O582">
            <v>2868.5113636363635</v>
          </cell>
          <cell r="P582">
            <v>96.590909090909093</v>
          </cell>
        </row>
        <row r="583">
          <cell r="K583">
            <v>0</v>
          </cell>
          <cell r="O583">
            <v>0</v>
          </cell>
        </row>
        <row r="584">
          <cell r="K584">
            <v>4524.772727272727</v>
          </cell>
          <cell r="O584">
            <v>2868.5113636363635</v>
          </cell>
          <cell r="P584">
            <v>96.590909090909093</v>
          </cell>
        </row>
        <row r="585">
          <cell r="K585">
            <v>0</v>
          </cell>
          <cell r="O585">
            <v>0</v>
          </cell>
        </row>
        <row r="586">
          <cell r="K586">
            <v>6380.170454545455</v>
          </cell>
          <cell r="O586">
            <v>4699.193181818182</v>
          </cell>
          <cell r="P586">
            <v>96.590909090909093</v>
          </cell>
        </row>
        <row r="587">
          <cell r="K587">
            <v>0</v>
          </cell>
          <cell r="O587">
            <v>0</v>
          </cell>
        </row>
        <row r="588">
          <cell r="I588">
            <v>315.73</v>
          </cell>
          <cell r="J588">
            <v>1680</v>
          </cell>
          <cell r="K588">
            <v>30875.877727272727</v>
          </cell>
          <cell r="L588">
            <v>1052.46</v>
          </cell>
          <cell r="N588">
            <v>140</v>
          </cell>
          <cell r="O588">
            <v>8774.988636363636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378.24</v>
          </cell>
          <cell r="J590">
            <v>1680</v>
          </cell>
          <cell r="K590">
            <v>32687.887727272726</v>
          </cell>
          <cell r="L590">
            <v>1260.78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505.08</v>
          </cell>
          <cell r="J592">
            <v>1680</v>
          </cell>
          <cell r="K592">
            <v>36366.437727272729</v>
          </cell>
          <cell r="L592">
            <v>1683.61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669.46</v>
          </cell>
          <cell r="J594">
            <v>1680</v>
          </cell>
          <cell r="K594">
            <v>41133.357727272727</v>
          </cell>
          <cell r="L594">
            <v>2231.52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K598">
            <v>198.43181818181819</v>
          </cell>
          <cell r="O598">
            <v>62.909090909090907</v>
          </cell>
          <cell r="P598">
            <v>96.590909090909093</v>
          </cell>
        </row>
        <row r="599">
          <cell r="K599">
            <v>0</v>
          </cell>
          <cell r="O599">
            <v>0</v>
          </cell>
        </row>
        <row r="600">
          <cell r="K600">
            <v>0</v>
          </cell>
          <cell r="O600">
            <v>0</v>
          </cell>
          <cell r="P600">
            <v>96.590909090909093</v>
          </cell>
        </row>
        <row r="601">
          <cell r="K601">
            <v>0</v>
          </cell>
          <cell r="O601">
            <v>0</v>
          </cell>
        </row>
        <row r="602">
          <cell r="K602">
            <v>685.38636363636363</v>
          </cell>
          <cell r="O602">
            <v>444.11363636363637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16678.964090909092</v>
          </cell>
          <cell r="O604">
            <v>3792.7159090909095</v>
          </cell>
          <cell r="P604">
            <v>96.590909090909093</v>
          </cell>
        </row>
        <row r="605">
          <cell r="K605">
            <v>1392.13</v>
          </cell>
          <cell r="L605">
            <v>69.61</v>
          </cell>
          <cell r="O605">
            <v>0</v>
          </cell>
        </row>
        <row r="606">
          <cell r="K606">
            <v>4454.545454545455</v>
          </cell>
          <cell r="O606">
            <v>1909.090909090909</v>
          </cell>
          <cell r="P606">
            <v>96.590909090909093</v>
          </cell>
        </row>
        <row r="607">
          <cell r="K607">
            <v>83.6</v>
          </cell>
          <cell r="L607">
            <v>4.18</v>
          </cell>
          <cell r="M607">
            <v>9.02</v>
          </cell>
          <cell r="O607">
            <v>0</v>
          </cell>
        </row>
        <row r="608">
          <cell r="K608">
            <v>4524.772727272727</v>
          </cell>
          <cell r="O608">
            <v>2754.875</v>
          </cell>
          <cell r="P608">
            <v>96.590909090909093</v>
          </cell>
        </row>
        <row r="609">
          <cell r="K609">
            <v>0</v>
          </cell>
          <cell r="O609">
            <v>0</v>
          </cell>
        </row>
        <row r="610">
          <cell r="K610">
            <v>3380.25</v>
          </cell>
          <cell r="O610">
            <v>312.90909090909093</v>
          </cell>
          <cell r="P610">
            <v>96.590909090909093</v>
          </cell>
        </row>
        <row r="611">
          <cell r="K611">
            <v>0</v>
          </cell>
          <cell r="O611">
            <v>0</v>
          </cell>
        </row>
        <row r="612">
          <cell r="K612">
            <v>3136.9886363636365</v>
          </cell>
          <cell r="O612">
            <v>1483.340909090909</v>
          </cell>
          <cell r="P612">
            <v>96.590909090909093</v>
          </cell>
        </row>
        <row r="613">
          <cell r="K613">
            <v>0</v>
          </cell>
          <cell r="O613">
            <v>0</v>
          </cell>
        </row>
        <row r="614">
          <cell r="K614">
            <v>3136.9886363636365</v>
          </cell>
          <cell r="O614">
            <v>1483.340909090909</v>
          </cell>
          <cell r="P614">
            <v>96.590909090909093</v>
          </cell>
        </row>
        <row r="615">
          <cell r="K615">
            <v>0</v>
          </cell>
          <cell r="O615">
            <v>0</v>
          </cell>
        </row>
        <row r="616">
          <cell r="K616">
            <v>3136.9886363636365</v>
          </cell>
          <cell r="O616">
            <v>1483.340909090909</v>
          </cell>
          <cell r="P616">
            <v>96.590909090909093</v>
          </cell>
        </row>
        <row r="617">
          <cell r="K617">
            <v>0</v>
          </cell>
          <cell r="O617">
            <v>0</v>
          </cell>
        </row>
        <row r="618">
          <cell r="K618">
            <v>3136.9886363636365</v>
          </cell>
          <cell r="O618">
            <v>1483.340909090909</v>
          </cell>
          <cell r="P618">
            <v>96.590909090909093</v>
          </cell>
        </row>
        <row r="619">
          <cell r="K619">
            <v>0</v>
          </cell>
          <cell r="O619">
            <v>0</v>
          </cell>
        </row>
        <row r="620">
          <cell r="K620">
            <v>3136.9886363636365</v>
          </cell>
          <cell r="O620">
            <v>1483.340909090909</v>
          </cell>
          <cell r="P620">
            <v>96.590909090909093</v>
          </cell>
        </row>
        <row r="621">
          <cell r="K621">
            <v>0</v>
          </cell>
          <cell r="O621">
            <v>0</v>
          </cell>
        </row>
        <row r="622">
          <cell r="K622">
            <v>3136.9886363636365</v>
          </cell>
          <cell r="O622">
            <v>1483.340909090909</v>
          </cell>
          <cell r="P622">
            <v>96.590909090909093</v>
          </cell>
        </row>
        <row r="623">
          <cell r="K623">
            <v>0</v>
          </cell>
          <cell r="O623">
            <v>0</v>
          </cell>
        </row>
        <row r="624">
          <cell r="K624">
            <v>3136.9886363636365</v>
          </cell>
          <cell r="O624">
            <v>1483.340909090909</v>
          </cell>
          <cell r="P624">
            <v>96.590909090909093</v>
          </cell>
        </row>
        <row r="625">
          <cell r="K625">
            <v>0</v>
          </cell>
          <cell r="O625">
            <v>0</v>
          </cell>
        </row>
        <row r="626">
          <cell r="I626">
            <v>764.06</v>
          </cell>
          <cell r="J626">
            <v>1680</v>
          </cell>
          <cell r="K626">
            <v>26818.048636363637</v>
          </cell>
          <cell r="L626">
            <v>2546.88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K628">
            <v>3136.9886363636365</v>
          </cell>
          <cell r="O628">
            <v>1483.340909090909</v>
          </cell>
          <cell r="P628">
            <v>96.590909090909093</v>
          </cell>
        </row>
        <row r="629">
          <cell r="K629">
            <v>0</v>
          </cell>
          <cell r="O629">
            <v>0</v>
          </cell>
        </row>
        <row r="630">
          <cell r="K630">
            <v>3136.9886363636365</v>
          </cell>
          <cell r="O630">
            <v>1483.340909090909</v>
          </cell>
          <cell r="P630">
            <v>96.590909090909093</v>
          </cell>
        </row>
        <row r="631">
          <cell r="K631">
            <v>0</v>
          </cell>
          <cell r="O631">
            <v>0</v>
          </cell>
        </row>
        <row r="632">
          <cell r="K632">
            <v>14416.693181818182</v>
          </cell>
          <cell r="O632">
            <v>2407.375</v>
          </cell>
          <cell r="P632">
            <v>96.590909090909093</v>
          </cell>
        </row>
        <row r="633">
          <cell r="K633">
            <v>0</v>
          </cell>
          <cell r="O633">
            <v>0</v>
          </cell>
        </row>
        <row r="634">
          <cell r="I634">
            <v>585.85</v>
          </cell>
          <cell r="J634">
            <v>1680</v>
          </cell>
          <cell r="K634">
            <v>32929.53318181818</v>
          </cell>
          <cell r="L634">
            <v>1952.83</v>
          </cell>
          <cell r="N634">
            <v>140</v>
          </cell>
          <cell r="O634">
            <v>3107.3749999999995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I636">
            <v>764.06</v>
          </cell>
          <cell r="J636">
            <v>1680</v>
          </cell>
          <cell r="K636">
            <v>38097.753181818181</v>
          </cell>
          <cell r="L636">
            <v>2546.88</v>
          </cell>
          <cell r="N636">
            <v>140</v>
          </cell>
          <cell r="O636">
            <v>3107.3749999999995</v>
          </cell>
          <cell r="P636">
            <v>376.59090909090912</v>
          </cell>
        </row>
        <row r="637">
          <cell r="K637">
            <v>0</v>
          </cell>
          <cell r="O637">
            <v>0</v>
          </cell>
        </row>
        <row r="638">
          <cell r="K638">
            <v>14416.693181818182</v>
          </cell>
          <cell r="O638">
            <v>2407.375</v>
          </cell>
          <cell r="P638">
            <v>96.590909090909093</v>
          </cell>
        </row>
        <row r="639">
          <cell r="K639">
            <v>0</v>
          </cell>
          <cell r="O639">
            <v>0</v>
          </cell>
        </row>
        <row r="640">
          <cell r="K640">
            <v>14416.693181818182</v>
          </cell>
          <cell r="O640">
            <v>2407.375</v>
          </cell>
          <cell r="P640">
            <v>96.590909090909093</v>
          </cell>
        </row>
        <row r="641">
          <cell r="K641">
            <v>0</v>
          </cell>
          <cell r="O641">
            <v>0</v>
          </cell>
        </row>
        <row r="642">
          <cell r="K642">
            <v>6379.943181818182</v>
          </cell>
          <cell r="O642">
            <v>1182.5909090909092</v>
          </cell>
          <cell r="P642">
            <v>96.590909090909093</v>
          </cell>
        </row>
        <row r="643">
          <cell r="K643">
            <v>0</v>
          </cell>
          <cell r="O643">
            <v>0</v>
          </cell>
        </row>
        <row r="644">
          <cell r="K644">
            <v>3136.9886363636365</v>
          </cell>
          <cell r="O644">
            <v>1483.340909090909</v>
          </cell>
          <cell r="P644">
            <v>96.590909090909093</v>
          </cell>
        </row>
        <row r="645">
          <cell r="K645">
            <v>0</v>
          </cell>
          <cell r="O645">
            <v>0</v>
          </cell>
        </row>
        <row r="646">
          <cell r="K646">
            <v>3913.7272727272725</v>
          </cell>
          <cell r="O646">
            <v>3245.0568181818185</v>
          </cell>
          <cell r="P646">
            <v>96.590909090909093</v>
          </cell>
        </row>
        <row r="647">
          <cell r="K647">
            <v>0</v>
          </cell>
          <cell r="O647">
            <v>0</v>
          </cell>
        </row>
        <row r="648">
          <cell r="K648">
            <v>1900.0113636363635</v>
          </cell>
          <cell r="O648">
            <v>1048.4772727272727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1694.5795454545455</v>
          </cell>
          <cell r="O650">
            <v>1060.840909090909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16669.636363636364</v>
          </cell>
          <cell r="O652">
            <v>4966.25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6036.7272727272721</v>
          </cell>
          <cell r="O654">
            <v>4529.931818181818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15550</v>
          </cell>
          <cell r="O658">
            <v>3521.4318181818185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0</v>
          </cell>
          <cell r="O660">
            <v>0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339.93181818181819</v>
          </cell>
          <cell r="O662">
            <v>258.14772727272725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96.590909090909093</v>
          </cell>
        </row>
        <row r="665">
          <cell r="K665">
            <v>0</v>
          </cell>
          <cell r="O665">
            <v>0</v>
          </cell>
        </row>
        <row r="666">
          <cell r="K666">
            <v>0</v>
          </cell>
          <cell r="O666">
            <v>0</v>
          </cell>
          <cell r="P666">
            <v>96.590909090909093</v>
          </cell>
        </row>
        <row r="667">
          <cell r="K667">
            <v>70931.839999999997</v>
          </cell>
          <cell r="L667">
            <v>3972.18</v>
          </cell>
          <cell r="M667">
            <v>419.46</v>
          </cell>
          <cell r="N667">
            <v>4218.12</v>
          </cell>
          <cell r="O667">
            <v>0</v>
          </cell>
        </row>
        <row r="668">
          <cell r="K668">
            <v>0</v>
          </cell>
          <cell r="O668">
            <v>0</v>
          </cell>
          <cell r="P668">
            <v>96.590909090909093</v>
          </cell>
        </row>
        <row r="669">
          <cell r="K669">
            <v>341.6</v>
          </cell>
          <cell r="L669">
            <v>19.13</v>
          </cell>
          <cell r="M669">
            <v>2.02</v>
          </cell>
          <cell r="N669">
            <v>20.309999999999999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K671">
            <v>328.16</v>
          </cell>
          <cell r="L671">
            <v>18.38</v>
          </cell>
          <cell r="M671">
            <v>1.94</v>
          </cell>
          <cell r="N671">
            <v>19.510000000000002</v>
          </cell>
          <cell r="O671">
            <v>0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K673">
            <v>198.24</v>
          </cell>
          <cell r="L673">
            <v>11.1</v>
          </cell>
          <cell r="M673">
            <v>1.17</v>
          </cell>
          <cell r="N673">
            <v>11.79</v>
          </cell>
          <cell r="O673">
            <v>0</v>
          </cell>
        </row>
        <row r="674">
          <cell r="K674">
            <v>609.7954545454545</v>
          </cell>
          <cell r="O674">
            <v>436.71590909090907</v>
          </cell>
          <cell r="P674">
            <v>96.590909090909093</v>
          </cell>
        </row>
        <row r="675">
          <cell r="K675">
            <v>0</v>
          </cell>
          <cell r="O675">
            <v>0</v>
          </cell>
        </row>
        <row r="676">
          <cell r="K676">
            <v>964.29545454545462</v>
          </cell>
          <cell r="O676">
            <v>658.23863636363637</v>
          </cell>
          <cell r="P676">
            <v>96.590909090909093</v>
          </cell>
        </row>
        <row r="677">
          <cell r="K677">
            <v>0</v>
          </cell>
          <cell r="O677">
            <v>0</v>
          </cell>
        </row>
        <row r="678">
          <cell r="K678">
            <v>704.93181818181824</v>
          </cell>
          <cell r="O678">
            <v>649.71590909090912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5508.5609090909093</v>
          </cell>
          <cell r="O680">
            <v>1054.3636363636365</v>
          </cell>
          <cell r="P680">
            <v>96.590909090909093</v>
          </cell>
        </row>
        <row r="681">
          <cell r="K681">
            <v>4303.7</v>
          </cell>
          <cell r="L681">
            <v>222.71</v>
          </cell>
          <cell r="O681">
            <v>0</v>
          </cell>
        </row>
        <row r="682">
          <cell r="K682">
            <v>4286.340909090909</v>
          </cell>
          <cell r="O682">
            <v>1054.3636363636365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4286.340909090909</v>
          </cell>
          <cell r="O684">
            <v>1054.3636363636365</v>
          </cell>
          <cell r="P684">
            <v>96.590909090909093</v>
          </cell>
        </row>
        <row r="685">
          <cell r="K685">
            <v>0</v>
          </cell>
          <cell r="O685">
            <v>0</v>
          </cell>
        </row>
        <row r="686">
          <cell r="K686">
            <v>3887.6590909090905</v>
          </cell>
          <cell r="O686">
            <v>800.27272727272725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1205.7386363636363</v>
          </cell>
          <cell r="O688">
            <v>1134.9318181818182</v>
          </cell>
          <cell r="P688">
            <v>96.590909090909093</v>
          </cell>
        </row>
        <row r="689">
          <cell r="K689">
            <v>0</v>
          </cell>
          <cell r="O689">
            <v>0</v>
          </cell>
        </row>
        <row r="690">
          <cell r="K690">
            <v>13952.670454545454</v>
          </cell>
          <cell r="O690">
            <v>857.88636363636374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0</v>
          </cell>
          <cell r="O692">
            <v>0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398.68181818181813</v>
          </cell>
          <cell r="O694">
            <v>254.09090909090909</v>
          </cell>
          <cell r="P694">
            <v>96.590909090909093</v>
          </cell>
        </row>
        <row r="695">
          <cell r="K695">
            <v>1046.49</v>
          </cell>
          <cell r="L695">
            <v>54.15</v>
          </cell>
          <cell r="O695">
            <v>0</v>
          </cell>
        </row>
        <row r="696">
          <cell r="K696">
            <v>8249.8409090909081</v>
          </cell>
          <cell r="O696">
            <v>5441.1363636363631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0</v>
          </cell>
          <cell r="O698">
            <v>0</v>
          </cell>
          <cell r="P698">
            <v>96.590909090909093</v>
          </cell>
        </row>
        <row r="699">
          <cell r="K699">
            <v>0</v>
          </cell>
          <cell r="O699">
            <v>0</v>
          </cell>
        </row>
        <row r="700">
          <cell r="K700">
            <v>5508.5609090909093</v>
          </cell>
          <cell r="O700">
            <v>1054.3636363636365</v>
          </cell>
          <cell r="P700">
            <v>96.590909090909093</v>
          </cell>
        </row>
        <row r="701">
          <cell r="K701">
            <v>3622.38</v>
          </cell>
          <cell r="L701">
            <v>187.46</v>
          </cell>
          <cell r="O701">
            <v>0</v>
          </cell>
        </row>
        <row r="702">
          <cell r="K702">
            <v>16677.534090909092</v>
          </cell>
          <cell r="O702">
            <v>1254.7272727272727</v>
          </cell>
          <cell r="P702">
            <v>96.590909090909093</v>
          </cell>
        </row>
        <row r="704">
          <cell r="K704">
            <v>9632.3904545454552</v>
          </cell>
          <cell r="O704">
            <v>1918.0568181818182</v>
          </cell>
          <cell r="P704">
            <v>96.590909090909093</v>
          </cell>
        </row>
        <row r="705">
          <cell r="K705">
            <v>0</v>
          </cell>
          <cell r="O705">
            <v>0</v>
          </cell>
        </row>
        <row r="706">
          <cell r="K706">
            <v>6701.7604545454542</v>
          </cell>
          <cell r="O706">
            <v>1918.0568181818182</v>
          </cell>
          <cell r="P706">
            <v>96.590909090909093</v>
          </cell>
        </row>
        <row r="707">
          <cell r="K707">
            <v>0</v>
          </cell>
          <cell r="O707">
            <v>0</v>
          </cell>
        </row>
        <row r="708">
          <cell r="K708">
            <v>3506.2495454545451</v>
          </cell>
          <cell r="O708">
            <v>1166.875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3582.0722727272732</v>
          </cell>
          <cell r="O710">
            <v>926.44318181818176</v>
          </cell>
          <cell r="P710">
            <v>96.590909090909093</v>
          </cell>
        </row>
        <row r="711">
          <cell r="K711">
            <v>3622.38</v>
          </cell>
          <cell r="L711">
            <v>187.46</v>
          </cell>
          <cell r="O711">
            <v>0</v>
          </cell>
        </row>
        <row r="712">
          <cell r="K712">
            <v>6157.4881818181821</v>
          </cell>
          <cell r="O712">
            <v>3412.522727272727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7199.6140909090909</v>
          </cell>
          <cell r="O714">
            <v>1872.806818181818</v>
          </cell>
          <cell r="P714">
            <v>96.590909090909093</v>
          </cell>
        </row>
        <row r="715">
          <cell r="K715">
            <v>0</v>
          </cell>
          <cell r="O715">
            <v>0</v>
          </cell>
        </row>
        <row r="716">
          <cell r="K716">
            <v>4600.261363636364</v>
          </cell>
          <cell r="O716">
            <v>891.61363636363637</v>
          </cell>
          <cell r="P716">
            <v>96.590909090909093</v>
          </cell>
        </row>
        <row r="717">
          <cell r="K717">
            <v>3622.38</v>
          </cell>
          <cell r="L717">
            <v>187.46</v>
          </cell>
          <cell r="O717">
            <v>0</v>
          </cell>
        </row>
        <row r="718">
          <cell r="K718">
            <v>699.21590909090901</v>
          </cell>
          <cell r="O718">
            <v>388.1704545454545</v>
          </cell>
          <cell r="P718">
            <v>96.590909090909093</v>
          </cell>
        </row>
        <row r="719">
          <cell r="K719">
            <v>105.22</v>
          </cell>
          <cell r="L719">
            <v>5.45</v>
          </cell>
          <cell r="M719">
            <v>16.34</v>
          </cell>
          <cell r="O719">
            <v>0</v>
          </cell>
        </row>
        <row r="720">
          <cell r="K720">
            <v>699.21590909090901</v>
          </cell>
          <cell r="O720">
            <v>388.1704545454545</v>
          </cell>
          <cell r="P720">
            <v>96.590909090909093</v>
          </cell>
        </row>
        <row r="721">
          <cell r="K721">
            <v>0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0</v>
          </cell>
          <cell r="O723">
            <v>0</v>
          </cell>
        </row>
        <row r="724">
          <cell r="K724">
            <v>699.21590909090901</v>
          </cell>
          <cell r="O724">
            <v>388.1704545454545</v>
          </cell>
          <cell r="P724">
            <v>96.590909090909093</v>
          </cell>
        </row>
        <row r="725">
          <cell r="K725">
            <v>210.46</v>
          </cell>
          <cell r="L725">
            <v>10.89</v>
          </cell>
          <cell r="M725">
            <v>32.68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0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0</v>
          </cell>
          <cell r="O729">
            <v>0</v>
          </cell>
        </row>
        <row r="730">
          <cell r="K730">
            <v>0</v>
          </cell>
          <cell r="O730">
            <v>0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0</v>
          </cell>
          <cell r="O732">
            <v>0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12177.886363636364</v>
          </cell>
          <cell r="O734">
            <v>1823.0568181818182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1419.909090909091</v>
          </cell>
          <cell r="O736">
            <v>1343.7727272727273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12267.75</v>
          </cell>
          <cell r="O738">
            <v>1872.409090909091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13046.965909090908</v>
          </cell>
          <cell r="O740">
            <v>2413.25</v>
          </cell>
          <cell r="P740">
            <v>96.590909090909093</v>
          </cell>
        </row>
        <row r="741">
          <cell r="K741">
            <v>147.97</v>
          </cell>
          <cell r="L741">
            <v>7.4</v>
          </cell>
          <cell r="M741">
            <v>22.2</v>
          </cell>
        </row>
        <row r="742">
          <cell r="K742">
            <v>12559.636363636364</v>
          </cell>
          <cell r="O742">
            <v>2103.409090909091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12883.102272727272</v>
          </cell>
          <cell r="O744">
            <v>2373.4772727272725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3034.386363636364</v>
          </cell>
          <cell r="O748">
            <v>2459.193181818182</v>
          </cell>
          <cell r="P748">
            <v>96.590909090909093</v>
          </cell>
        </row>
        <row r="749">
          <cell r="K749">
            <v>0</v>
          </cell>
          <cell r="O749">
            <v>0</v>
          </cell>
        </row>
        <row r="750">
          <cell r="K750">
            <v>1416.7045454545455</v>
          </cell>
          <cell r="O750">
            <v>1279.3863636363635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4320.431818181818</v>
          </cell>
          <cell r="O752">
            <v>3237.0454545454545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4973.602272727273</v>
          </cell>
          <cell r="O754">
            <v>2807.9204545454545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8335.079545454546</v>
          </cell>
          <cell r="O756">
            <v>5470.420454545455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0</v>
          </cell>
          <cell r="O758">
            <v>0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1648.7045454545453</v>
          </cell>
          <cell r="O760">
            <v>1608.3181818181818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13817.795454545454</v>
          </cell>
          <cell r="O762">
            <v>2786.0795454545455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2160.363636363636</v>
          </cell>
          <cell r="O764">
            <v>1792.9772727272727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2359.7954545454545</v>
          </cell>
          <cell r="O766">
            <v>1651.4772727272727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988.48863636363637</v>
          </cell>
          <cell r="O768">
            <v>429.04545454545456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3186.2695454545456</v>
          </cell>
          <cell r="O770">
            <v>2349.931818181818</v>
          </cell>
          <cell r="P770">
            <v>96.590909090909093</v>
          </cell>
        </row>
        <row r="771">
          <cell r="K771">
            <v>3625.07</v>
          </cell>
          <cell r="L771">
            <v>187.57</v>
          </cell>
          <cell r="O771">
            <v>0</v>
          </cell>
        </row>
        <row r="772">
          <cell r="K772">
            <v>8990.4059090909086</v>
          </cell>
          <cell r="O772">
            <v>2450.113636363636</v>
          </cell>
          <cell r="P772">
            <v>96.590909090909093</v>
          </cell>
        </row>
        <row r="773">
          <cell r="K773">
            <v>3390.88</v>
          </cell>
          <cell r="L773">
            <v>175.48</v>
          </cell>
        </row>
        <row r="774">
          <cell r="K774">
            <v>3917.8413636363634</v>
          </cell>
          <cell r="O774">
            <v>779.875</v>
          </cell>
          <cell r="P774">
            <v>96.590909090909093</v>
          </cell>
        </row>
        <row r="775">
          <cell r="K775">
            <v>3085.72</v>
          </cell>
          <cell r="L775">
            <v>159.69</v>
          </cell>
          <cell r="O775">
            <v>0</v>
          </cell>
        </row>
        <row r="776">
          <cell r="K776">
            <v>4270.590909090909</v>
          </cell>
          <cell r="O776">
            <v>1033.534090909091</v>
          </cell>
          <cell r="P776">
            <v>96.590909090909093</v>
          </cell>
        </row>
        <row r="777">
          <cell r="K777">
            <v>0</v>
          </cell>
          <cell r="O777">
            <v>0</v>
          </cell>
        </row>
        <row r="778">
          <cell r="K778">
            <v>4430.784090909091</v>
          </cell>
          <cell r="O778">
            <v>1034.4204545454545</v>
          </cell>
          <cell r="P778">
            <v>96.590909090909093</v>
          </cell>
        </row>
        <row r="779">
          <cell r="K779">
            <v>0</v>
          </cell>
          <cell r="O779">
            <v>0</v>
          </cell>
        </row>
        <row r="780">
          <cell r="K780">
            <v>3288.5422727272726</v>
          </cell>
          <cell r="O780">
            <v>905.61363636363637</v>
          </cell>
          <cell r="P780">
            <v>96.590909090909093</v>
          </cell>
        </row>
        <row r="781">
          <cell r="K781">
            <v>828.47</v>
          </cell>
          <cell r="L781">
            <v>42.87</v>
          </cell>
          <cell r="O781">
            <v>0</v>
          </cell>
        </row>
        <row r="782">
          <cell r="K782">
            <v>824.69318181818176</v>
          </cell>
          <cell r="O782">
            <v>104.80681818181819</v>
          </cell>
          <cell r="P782">
            <v>96.590909090909093</v>
          </cell>
        </row>
        <row r="783">
          <cell r="K783">
            <v>0</v>
          </cell>
          <cell r="O783">
            <v>0</v>
          </cell>
        </row>
        <row r="784">
          <cell r="K784">
            <v>4270.590909090909</v>
          </cell>
          <cell r="O784">
            <v>1033.534090909091</v>
          </cell>
          <cell r="P784">
            <v>96.590909090909093</v>
          </cell>
        </row>
        <row r="785">
          <cell r="K785">
            <v>0</v>
          </cell>
          <cell r="O785">
            <v>0</v>
          </cell>
        </row>
        <row r="786">
          <cell r="K786">
            <v>2158.0231818181819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0</v>
          </cell>
          <cell r="O788">
            <v>0</v>
          </cell>
          <cell r="P788">
            <v>96.590909090909093</v>
          </cell>
        </row>
        <row r="789">
          <cell r="K789">
            <v>0</v>
          </cell>
          <cell r="O789">
            <v>0</v>
          </cell>
        </row>
        <row r="790">
          <cell r="K790">
            <v>0</v>
          </cell>
          <cell r="O790">
            <v>0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0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0</v>
          </cell>
          <cell r="O794">
            <v>0</v>
          </cell>
          <cell r="P794">
            <v>96.590909090909093</v>
          </cell>
        </row>
        <row r="795">
          <cell r="K795">
            <v>0</v>
          </cell>
          <cell r="O795">
            <v>0</v>
          </cell>
        </row>
        <row r="796">
          <cell r="K796">
            <v>0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0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382.93181818181819</v>
          </cell>
          <cell r="O800">
            <v>233.26136363636365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1494.4777272727272</v>
          </cell>
          <cell r="O802">
            <v>581.96590909090912</v>
          </cell>
          <cell r="P802">
            <v>96.590909090909093</v>
          </cell>
        </row>
        <row r="803">
          <cell r="K803">
            <v>1070.0899999999999</v>
          </cell>
          <cell r="L803">
            <v>55.37</v>
          </cell>
          <cell r="O803">
            <v>0</v>
          </cell>
        </row>
        <row r="804">
          <cell r="K804">
            <v>1618.3940909090909</v>
          </cell>
          <cell r="O804">
            <v>621.73863636363637</v>
          </cell>
          <cell r="P804">
            <v>96.590909090909093</v>
          </cell>
        </row>
        <row r="805">
          <cell r="K805">
            <v>1546.81</v>
          </cell>
          <cell r="L805">
            <v>80.05</v>
          </cell>
          <cell r="O805">
            <v>0</v>
          </cell>
        </row>
        <row r="806">
          <cell r="K806">
            <v>1111.1477272727273</v>
          </cell>
          <cell r="O806">
            <v>581.96590909090912</v>
          </cell>
          <cell r="P806">
            <v>96.590909090909093</v>
          </cell>
        </row>
        <row r="807">
          <cell r="K807">
            <v>0</v>
          </cell>
          <cell r="O807">
            <v>0</v>
          </cell>
        </row>
        <row r="808">
          <cell r="K808">
            <v>219.06818181818181</v>
          </cell>
          <cell r="O808">
            <v>273.03409090909093</v>
          </cell>
          <cell r="P808">
            <v>96.590909090909093</v>
          </cell>
        </row>
        <row r="809">
          <cell r="K809">
            <v>0</v>
          </cell>
          <cell r="O809">
            <v>0</v>
          </cell>
        </row>
        <row r="810">
          <cell r="K810">
            <v>1305.7272727272727</v>
          </cell>
          <cell r="O810">
            <v>904.31818181818176</v>
          </cell>
          <cell r="P810">
            <v>96.590909090909093</v>
          </cell>
        </row>
        <row r="811">
          <cell r="K811">
            <v>0</v>
          </cell>
          <cell r="O811">
            <v>0</v>
          </cell>
        </row>
        <row r="812">
          <cell r="K812">
            <v>972.47318181818173</v>
          </cell>
          <cell r="O812">
            <v>104.80681818181819</v>
          </cell>
          <cell r="P812">
            <v>96.590909090909093</v>
          </cell>
        </row>
        <row r="813">
          <cell r="K813">
            <v>0</v>
          </cell>
          <cell r="O813">
            <v>0</v>
          </cell>
        </row>
        <row r="814">
          <cell r="K814">
            <v>8431.454545454546</v>
          </cell>
          <cell r="O814">
            <v>7982.5</v>
          </cell>
          <cell r="P814">
            <v>96.590909090909093</v>
          </cell>
        </row>
        <row r="815">
          <cell r="K815">
            <v>0</v>
          </cell>
          <cell r="O815">
            <v>0</v>
          </cell>
        </row>
        <row r="816">
          <cell r="K816">
            <v>4215.727272727273</v>
          </cell>
          <cell r="O816">
            <v>3991.25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4215.727272727273</v>
          </cell>
          <cell r="O818">
            <v>3991.25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0</v>
          </cell>
          <cell r="O822">
            <v>0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0</v>
          </cell>
          <cell r="O824">
            <v>0</v>
          </cell>
          <cell r="P824">
            <v>96.590909090909093</v>
          </cell>
        </row>
        <row r="825">
          <cell r="K825">
            <v>2644218.08</v>
          </cell>
          <cell r="L825">
            <v>148076.21</v>
          </cell>
          <cell r="M825">
            <v>15636.65</v>
          </cell>
          <cell r="N825">
            <v>157244.14000000001</v>
          </cell>
          <cell r="O825">
            <v>0</v>
          </cell>
        </row>
        <row r="826">
          <cell r="K826">
            <v>2714.5909090909095</v>
          </cell>
          <cell r="O826">
            <v>1982.9431818181818</v>
          </cell>
          <cell r="P826">
            <v>96.590909090909093</v>
          </cell>
        </row>
        <row r="827">
          <cell r="K827">
            <v>0</v>
          </cell>
          <cell r="O827">
            <v>0</v>
          </cell>
        </row>
        <row r="828">
          <cell r="K828">
            <v>14233.022727272726</v>
          </cell>
          <cell r="O828">
            <v>3036.25</v>
          </cell>
          <cell r="P828">
            <v>96.590909090909093</v>
          </cell>
        </row>
        <row r="829">
          <cell r="K829">
            <v>0</v>
          </cell>
          <cell r="O829">
            <v>0</v>
          </cell>
        </row>
        <row r="830">
          <cell r="K830">
            <v>0</v>
          </cell>
          <cell r="O830">
            <v>0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0</v>
          </cell>
          <cell r="O832">
            <v>0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0</v>
          </cell>
          <cell r="O834">
            <v>0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0</v>
          </cell>
          <cell r="O836">
            <v>0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13214.43181818182</v>
          </cell>
          <cell r="O838">
            <v>0</v>
          </cell>
          <cell r="P838">
            <v>96.590909090909093</v>
          </cell>
        </row>
        <row r="839">
          <cell r="K839">
            <v>0</v>
          </cell>
          <cell r="O839">
            <v>0</v>
          </cell>
        </row>
        <row r="840">
          <cell r="K840">
            <v>0</v>
          </cell>
          <cell r="O840">
            <v>0</v>
          </cell>
          <cell r="P840">
            <v>96.590909090909093</v>
          </cell>
        </row>
        <row r="841">
          <cell r="K841">
            <v>0</v>
          </cell>
          <cell r="O841">
            <v>0</v>
          </cell>
        </row>
        <row r="842">
          <cell r="K842">
            <v>3277.0622727272726</v>
          </cell>
          <cell r="O842">
            <v>905.61363636363637</v>
          </cell>
          <cell r="P842">
            <v>96.590909090909093</v>
          </cell>
        </row>
        <row r="875">
          <cell r="J875">
            <v>70985</v>
          </cell>
        </row>
      </sheetData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dex"/>
      <sheetName val="General info"/>
      <sheetName val="FINREP 7"/>
      <sheetName val="Site instruction"/>
      <sheetName val="Construction Cashflow"/>
      <sheetName val="Fees Cashflow "/>
      <sheetName val="Project Cashflow "/>
      <sheetName val="Feecalc1"/>
      <sheetName val="Comparison"/>
      <sheetName val="Comparison (2)"/>
      <sheetName val="Comparison (3)"/>
      <sheetName val="Sheet1"/>
      <sheetName val="CRT-INPUT"/>
      <sheetName val="CRT-SUM"/>
      <sheetName val="CRT-DETAIL"/>
      <sheetName val="CRT-JBCC"/>
      <sheetName val="Haylett"/>
      <sheetName val="PROGRESS REPORT"/>
      <sheetName val="FR-BLDRSWRK-INPUT"/>
      <sheetName val="FR-INDEX - GENERAL INFO"/>
      <sheetName val="FR-FINAL-SUM"/>
      <sheetName val="FR-SUMMERY"/>
      <sheetName val="FR-PRLIMS-DETAIL"/>
      <sheetName val="FR-BUILDERSWORK-DETAIL"/>
      <sheetName val="FR-PROVSNL-SUM-DETAIL"/>
      <sheetName val="CONTINGENCIES"/>
      <sheetName val="ESCALATION"/>
      <sheetName val="FR-PROFF-FEES"/>
      <sheetName val="FR-IUC."/>
      <sheetName val="FR-AI"/>
      <sheetName val="FR-S.I.-"/>
      <sheetName val="VAT"/>
      <sheetName val="PROGRESSIVE CASHFLOW CH 1"/>
      <sheetName val="Monthly cashflow CHART2"/>
      <sheetName val="prof-fee-cashflow"/>
      <sheetName val="prof fee chart 1"/>
      <sheetName val="prof-fee monthly"/>
      <sheetName val="Project cashflow"/>
      <sheetName val="FR_SUMMERY"/>
      <sheetName val="FR_PRLIMS_DETAIL"/>
      <sheetName val="VIABILITY"/>
      <sheetName val="AREAS"/>
      <sheetName val="WORKINGS"/>
      <sheetName val="Subcontracts"/>
      <sheetName val="Trades"/>
    </sheetNames>
    <sheetDataSet>
      <sheetData sheetId="0"/>
      <sheetData sheetId="1"/>
      <sheetData sheetId="2"/>
      <sheetData sheetId="3" refreshError="1">
        <row r="7">
          <cell r="G7">
            <v>36552</v>
          </cell>
          <cell r="H7">
            <v>36787</v>
          </cell>
        </row>
        <row r="9">
          <cell r="C9" t="str">
            <v>PRELIMINARIES</v>
          </cell>
          <cell r="F9">
            <v>3</v>
          </cell>
          <cell r="G9">
            <v>109860.73</v>
          </cell>
          <cell r="H9">
            <v>348086.01</v>
          </cell>
          <cell r="I9">
            <v>348086.01</v>
          </cell>
        </row>
        <row r="11">
          <cell r="C11" t="str">
            <v>BUILDER'S WORK</v>
          </cell>
          <cell r="F11">
            <v>4</v>
          </cell>
          <cell r="G11">
            <v>894531.52</v>
          </cell>
          <cell r="H11">
            <v>870149.24000000011</v>
          </cell>
          <cell r="I11">
            <v>852838.10199999996</v>
          </cell>
        </row>
        <row r="13">
          <cell r="C13" t="str">
            <v>PROVISIONAL SUMS</v>
          </cell>
          <cell r="F13">
            <v>5</v>
          </cell>
          <cell r="G13">
            <v>674907.5</v>
          </cell>
          <cell r="H13">
            <v>865864.75</v>
          </cell>
          <cell r="I13">
            <v>510817.41199999995</v>
          </cell>
        </row>
        <row r="16">
          <cell r="C16" t="str">
            <v>SUB TOTAL</v>
          </cell>
          <cell r="G16">
            <v>1679299.75</v>
          </cell>
          <cell r="H16">
            <v>2084100</v>
          </cell>
          <cell r="I16">
            <v>1711741.524</v>
          </cell>
        </row>
        <row r="18">
          <cell r="C18" t="str">
            <v>CONTINGENCIES</v>
          </cell>
          <cell r="F18">
            <v>11</v>
          </cell>
          <cell r="G18">
            <v>83964.99</v>
          </cell>
          <cell r="H18">
            <v>100000</v>
          </cell>
          <cell r="I18">
            <v>94570.604659999954</v>
          </cell>
          <cell r="L18">
            <v>0</v>
          </cell>
        </row>
        <row r="20">
          <cell r="C20" t="str">
            <v>TOTAL OF BUILDING WORKS</v>
          </cell>
          <cell r="G20">
            <v>1763264.74</v>
          </cell>
          <cell r="H20">
            <v>2184100</v>
          </cell>
          <cell r="I20">
            <v>1806312.1286599999</v>
          </cell>
          <cell r="L20">
            <v>0.93001235243114733</v>
          </cell>
        </row>
        <row r="22">
          <cell r="C22" t="str">
            <v>ESCALATION (N/A)</v>
          </cell>
          <cell r="F22">
            <v>12</v>
          </cell>
          <cell r="G22">
            <v>67369.05</v>
          </cell>
          <cell r="H22">
            <v>0</v>
          </cell>
          <cell r="I22">
            <v>0</v>
          </cell>
          <cell r="L22">
            <v>0</v>
          </cell>
        </row>
        <row r="24">
          <cell r="C24" t="str">
            <v>SUB TOTAL</v>
          </cell>
          <cell r="G24">
            <v>1830633.79</v>
          </cell>
          <cell r="H24">
            <v>2184100</v>
          </cell>
          <cell r="I24">
            <v>1806312.1286599999</v>
          </cell>
          <cell r="L24">
            <v>0.93001235243114733</v>
          </cell>
        </row>
        <row r="26">
          <cell r="C26" t="str">
            <v>PROFESSIONAL FEES</v>
          </cell>
          <cell r="F26">
            <v>13</v>
          </cell>
          <cell r="G26">
            <v>371804.86</v>
          </cell>
          <cell r="H26">
            <v>394376.52133999998</v>
          </cell>
          <cell r="I26">
            <v>394376.52133999998</v>
          </cell>
          <cell r="L26">
            <v>0.14056128460537631</v>
          </cell>
        </row>
        <row r="28">
          <cell r="C28" t="str">
            <v>SUB TOTAL</v>
          </cell>
          <cell r="G28">
            <v>2202438.65</v>
          </cell>
          <cell r="H28">
            <v>2578476.52134</v>
          </cell>
          <cell r="I28">
            <v>2200688.65</v>
          </cell>
          <cell r="L28">
            <v>0.78853801625129927</v>
          </cell>
        </row>
        <row r="30">
          <cell r="C30" t="str">
            <v>ITEMS UNDER CONSIDERATION</v>
          </cell>
          <cell r="F30">
            <v>14</v>
          </cell>
          <cell r="G30">
            <v>0</v>
          </cell>
          <cell r="H30">
            <v>0</v>
          </cell>
          <cell r="I30">
            <v>1750</v>
          </cell>
          <cell r="L30">
            <v>0</v>
          </cell>
        </row>
        <row r="32">
          <cell r="C32" t="str">
            <v>ESTIMATED FINAL PROJECT COST (Excl VAT)</v>
          </cell>
          <cell r="G32">
            <v>2202438.65</v>
          </cell>
          <cell r="H32">
            <v>2578476.52134</v>
          </cell>
          <cell r="I32">
            <v>2202438.65</v>
          </cell>
          <cell r="L32">
            <v>0.78791146462025163</v>
          </cell>
        </row>
        <row r="38">
          <cell r="G38" t="str">
            <v>DESIGN</v>
          </cell>
          <cell r="H38" t="str">
            <v>CONCOR</v>
          </cell>
        </row>
        <row r="39">
          <cell r="C39" t="str">
            <v>DESCRIPTION</v>
          </cell>
          <cell r="G39" t="str">
            <v>PHASE COST</v>
          </cell>
          <cell r="H39" t="str">
            <v xml:space="preserve">BILL OF </v>
          </cell>
          <cell r="I39" t="str">
            <v>ESTIMATED</v>
          </cell>
          <cell r="L39" t="str">
            <v>PERCEN</v>
          </cell>
        </row>
        <row r="40">
          <cell r="G40" t="str">
            <v>PLAN NO 1</v>
          </cell>
          <cell r="H40" t="str">
            <v>QUANTITIES</v>
          </cell>
          <cell r="I40" t="str">
            <v>FINAL COST</v>
          </cell>
          <cell r="L40" t="str">
            <v>TAGE</v>
          </cell>
        </row>
        <row r="41">
          <cell r="G41">
            <v>36552</v>
          </cell>
          <cell r="H41">
            <v>36787</v>
          </cell>
          <cell r="L41" t="str">
            <v>PAID</v>
          </cell>
        </row>
        <row r="44">
          <cell r="C44" t="str">
            <v>SECTION 1 : PRELIMINARIES</v>
          </cell>
          <cell r="G44">
            <v>109860.73</v>
          </cell>
        </row>
        <row r="46">
          <cell r="C46" t="str">
            <v>A.1.1</v>
          </cell>
          <cell r="D46" t="str">
            <v>Works insurance - Clause 10</v>
          </cell>
          <cell r="F46" t="str">
            <v>V</v>
          </cell>
          <cell r="H46">
            <v>2700.16</v>
          </cell>
          <cell r="I46">
            <v>2700.16</v>
          </cell>
        </row>
        <row r="47">
          <cell r="C47" t="str">
            <v>A.1.2</v>
          </cell>
          <cell r="D47" t="str">
            <v>Liability insurance - Clause 11</v>
          </cell>
          <cell r="F47" t="str">
            <v>V</v>
          </cell>
          <cell r="H47">
            <v>2700.16</v>
          </cell>
          <cell r="I47">
            <v>2700.16</v>
          </cell>
        </row>
        <row r="48">
          <cell r="C48" t="str">
            <v>A.1.3</v>
          </cell>
          <cell r="D48" t="str">
            <v>Effecting insurance - Clause 12</v>
          </cell>
          <cell r="F48" t="str">
            <v>V</v>
          </cell>
          <cell r="H48">
            <v>2700.17</v>
          </cell>
          <cell r="I48">
            <v>2700.17</v>
          </cell>
        </row>
        <row r="49">
          <cell r="C49" t="str">
            <v>A.1.4</v>
          </cell>
          <cell r="D49" t="str">
            <v>Management of the works - Clause 4.1</v>
          </cell>
          <cell r="F49" t="str">
            <v>T</v>
          </cell>
          <cell r="H49">
            <v>209335.81</v>
          </cell>
          <cell r="I49">
            <v>209335.81</v>
          </cell>
        </row>
        <row r="50">
          <cell r="C50" t="str">
            <v>A.1.5</v>
          </cell>
          <cell r="D50" t="str">
            <v>Enclosure of works - Clause 6.2</v>
          </cell>
          <cell r="F50" t="str">
            <v>F</v>
          </cell>
          <cell r="H50">
            <v>5500</v>
          </cell>
          <cell r="I50">
            <v>5500</v>
          </cell>
        </row>
        <row r="51">
          <cell r="C51" t="str">
            <v>A.1.6</v>
          </cell>
          <cell r="D51" t="str">
            <v>Plant and equipment - Clause 6.4</v>
          </cell>
          <cell r="F51" t="str">
            <v>F</v>
          </cell>
          <cell r="H51">
            <v>7084.89</v>
          </cell>
          <cell r="I51">
            <v>7084.89</v>
          </cell>
        </row>
        <row r="52">
          <cell r="C52" t="str">
            <v>A.1.7</v>
          </cell>
          <cell r="D52" t="str">
            <v>Plant and equipment - Clause 6.5</v>
          </cell>
          <cell r="F52" t="str">
            <v>T</v>
          </cell>
          <cell r="H52">
            <v>65606.100000000006</v>
          </cell>
          <cell r="I52">
            <v>65606.100000000006</v>
          </cell>
        </row>
        <row r="53">
          <cell r="C53" t="str">
            <v>A.1.8</v>
          </cell>
          <cell r="D53" t="str">
            <v>Main notice board - Clause 6.5</v>
          </cell>
          <cell r="F53" t="str">
            <v>F</v>
          </cell>
          <cell r="H53">
            <v>3000</v>
          </cell>
          <cell r="I53">
            <v>3000</v>
          </cell>
        </row>
        <row r="54">
          <cell r="C54" t="str">
            <v>A.1.9</v>
          </cell>
          <cell r="D54" t="str">
            <v>Water - Clause 7.2</v>
          </cell>
          <cell r="F54" t="str">
            <v>T</v>
          </cell>
          <cell r="H54">
            <v>2500</v>
          </cell>
          <cell r="I54">
            <v>2500</v>
          </cell>
          <cell r="L54">
            <v>1</v>
          </cell>
        </row>
        <row r="55">
          <cell r="C55" t="str">
            <v>A.1.10</v>
          </cell>
          <cell r="D55" t="str">
            <v>Electricity - Clause 7.3</v>
          </cell>
          <cell r="F55" t="str">
            <v>T</v>
          </cell>
          <cell r="H55">
            <v>2500</v>
          </cell>
          <cell r="I55">
            <v>2500</v>
          </cell>
          <cell r="L55">
            <v>1</v>
          </cell>
        </row>
        <row r="56">
          <cell r="C56" t="str">
            <v>A.1.11</v>
          </cell>
          <cell r="D56" t="str">
            <v>Telephone - Clause 7.4</v>
          </cell>
          <cell r="F56" t="str">
            <v>T</v>
          </cell>
          <cell r="H56">
            <v>7800</v>
          </cell>
          <cell r="I56">
            <v>7800</v>
          </cell>
          <cell r="L56">
            <v>1</v>
          </cell>
        </row>
        <row r="57">
          <cell r="C57" t="str">
            <v>A.1.12</v>
          </cell>
          <cell r="D57" t="str">
            <v>Toilets - Clause 7.5</v>
          </cell>
          <cell r="F57" t="str">
            <v>T</v>
          </cell>
          <cell r="H57">
            <v>2500</v>
          </cell>
          <cell r="I57">
            <v>2500</v>
          </cell>
          <cell r="L57">
            <v>1</v>
          </cell>
        </row>
        <row r="58">
          <cell r="C58" t="str">
            <v>A.1.13</v>
          </cell>
          <cell r="D58" t="str">
            <v>Site security - Clause 11.3</v>
          </cell>
          <cell r="F58" t="str">
            <v>T</v>
          </cell>
          <cell r="H58">
            <v>10716.75</v>
          </cell>
          <cell r="I58">
            <v>10716.75</v>
          </cell>
          <cell r="L58">
            <v>1</v>
          </cell>
        </row>
        <row r="59">
          <cell r="C59" t="str">
            <v>A.1.14</v>
          </cell>
          <cell r="D59" t="str">
            <v>Works clearing and cleaning - Clause 11.6</v>
          </cell>
          <cell r="F59" t="str">
            <v>T</v>
          </cell>
          <cell r="H59">
            <v>6441.97</v>
          </cell>
          <cell r="I59">
            <v>6441.97</v>
          </cell>
          <cell r="L59">
            <v>1</v>
          </cell>
        </row>
        <row r="60">
          <cell r="C60" t="str">
            <v>A.1.15</v>
          </cell>
          <cell r="D60" t="str">
            <v>Site instructions - Item A/19</v>
          </cell>
          <cell r="F60" t="str">
            <v>T</v>
          </cell>
          <cell r="H60">
            <v>5000</v>
          </cell>
          <cell r="I60">
            <v>5000</v>
          </cell>
          <cell r="L60">
            <v>1</v>
          </cell>
        </row>
        <row r="61">
          <cell r="C61" t="str">
            <v>A.1.16</v>
          </cell>
          <cell r="D61" t="str">
            <v>Land surveyor - Item B/19</v>
          </cell>
          <cell r="F61" t="str">
            <v>T</v>
          </cell>
          <cell r="H61">
            <v>10000</v>
          </cell>
          <cell r="I61">
            <v>10000</v>
          </cell>
          <cell r="L61">
            <v>1</v>
          </cell>
        </row>
        <row r="62">
          <cell r="C62" t="str">
            <v>A.1.17</v>
          </cell>
          <cell r="D62" t="str">
            <v>Testing of windows for watertightness- Item C/21</v>
          </cell>
          <cell r="F62" t="str">
            <v>T</v>
          </cell>
          <cell r="H62">
            <v>1000</v>
          </cell>
          <cell r="I62">
            <v>1000</v>
          </cell>
          <cell r="L62">
            <v>1</v>
          </cell>
        </row>
        <row r="63">
          <cell r="C63" t="str">
            <v>A.1.18</v>
          </cell>
          <cell r="D63" t="str">
            <v>Testing of roofs for watertightness- Item C/21</v>
          </cell>
          <cell r="F63" t="str">
            <v>T</v>
          </cell>
          <cell r="H63">
            <v>1000</v>
          </cell>
          <cell r="I63">
            <v>1000</v>
          </cell>
          <cell r="L63">
            <v>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m"/>
      <sheetName val="Qe"/>
      <sheetName val="Qc"/>
      <sheetName val="Qs"/>
      <sheetName val="SUMMARY"/>
      <sheetName val="Cost Report-B&amp;V Det"/>
      <sheetName val="GPP_Inp"/>
      <sheetName val="Index"/>
      <sheetName val="____CInp"/>
      <sheetName val="CInp____"/>
      <sheetName val="Tech_Inp"/>
      <sheetName val="QS Info"/>
      <sheetName val="IM Project n"/>
      <sheetName val="Detail"/>
      <sheetName val="&lt;---CInp"/>
      <sheetName val="CInp---&gt;"/>
      <sheetName val="1"/>
      <sheetName val="2"/>
      <sheetName val="3"/>
      <sheetName val="4"/>
      <sheetName val="5"/>
      <sheetName val="6"/>
      <sheetName val="7"/>
      <sheetName val="8"/>
      <sheetName val="9"/>
      <sheetName val="14B (2)"/>
      <sheetName val="Progress Tables"/>
      <sheetName val="Progress Curve"/>
      <sheetName val="10"/>
      <sheetName val="Ein"/>
      <sheetName val="E"/>
      <sheetName val="M"/>
      <sheetName val="S"/>
      <sheetName val="AT COMPLETION"/>
      <sheetName val="FLOW_3.XLS"/>
      <sheetName val="Cost Report"/>
      <sheetName val="U6"/>
      <sheetName val="HR _ RESOURCING INPUT"/>
      <sheetName val="Claims List"/>
      <sheetName val="VALIDATION LIST DATA"/>
      <sheetName val="MySheet"/>
      <sheetName val="Definition1"/>
      <sheetName val="Re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T"/>
      <sheetName val="P&amp;G"/>
      <sheetName val="P&amp;G ASA"/>
      <sheetName val="Prices"/>
      <sheetName val="Unit 6"/>
      <sheetName val="Unit 6 ECS(EUR)"/>
      <sheetName val="Unit 6 UK(GBP)"/>
      <sheetName val="Unit 6 ASA"/>
      <sheetName val="1"/>
      <sheetName val="2"/>
      <sheetName val="3"/>
      <sheetName val="4"/>
      <sheetName val="5"/>
      <sheetName val="6"/>
      <sheetName val="7"/>
      <sheetName val="8"/>
      <sheetName val="9"/>
      <sheetName val="Cover_SHT"/>
      <sheetName val="P&amp;G_ASA"/>
      <sheetName val="Unit_6"/>
      <sheetName val="Unit_6_ECS(EUR)"/>
      <sheetName val="Unit_6_UK(GBP)"/>
      <sheetName val="Unit_6_ASA"/>
      <sheetName val="Qm"/>
    </sheetNames>
    <sheetDataSet>
      <sheetData sheetId="0" refreshError="1">
        <row r="1">
          <cell r="B1">
            <v>12.105</v>
          </cell>
        </row>
        <row r="2">
          <cell r="B2">
            <v>8.3000000000000007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Activities"/>
      <sheetName val="Currency &amp; Price Adj cashflow"/>
      <sheetName val="Rates &amp; Prices"/>
      <sheetName val="Currency_&amp;_Price_Adj_cashflow"/>
      <sheetName val="Rates_&amp;_Prices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T-INPUT"/>
      <sheetName val="CRT-SUM"/>
      <sheetName val="CRT-DETAIL"/>
      <sheetName val="CRT-JBCC"/>
      <sheetName val="Haylett (3)"/>
      <sheetName val="Haylett (2)"/>
      <sheetName val="Haylett"/>
      <sheetName val="Sheet1"/>
      <sheetName val="FR-BLDRSWRK-DETAIL"/>
      <sheetName val="FR-INDEX - GENERAL INFO"/>
      <sheetName val="FR-FINAL-SUM"/>
      <sheetName val="FR-SUMMERY"/>
      <sheetName val="FR-PROVSNL-SUM-DETAIL"/>
      <sheetName val="FR-PROFF-FEES"/>
      <sheetName val="FR-VO.-IUC."/>
      <sheetName val="FR-S.I.-"/>
      <sheetName val="VAT"/>
      <sheetName val="Construction Cashflow"/>
      <sheetName val="prof-fee-cashflow"/>
      <sheetName val="Project cashflow"/>
      <sheetName val="FR_SUMMERY"/>
      <sheetName val="FR_PROVSNL_SUM_DETAIL"/>
      <sheetName val="Sensitivities"/>
      <sheetName val="Imports"/>
      <sheetName val="Trades"/>
      <sheetName val="Notes"/>
      <sheetName val="Summary "/>
      <sheetName val="I&amp;R"/>
      <sheetName val="Control"/>
      <sheetName val="NPV"/>
      <sheetName val="Cashflow"/>
      <sheetName val="FR-PRLIMS-DETA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39309-3991-41F2-B086-DC69951E6AF2}">
  <sheetPr>
    <pageSetUpPr fitToPage="1"/>
  </sheetPr>
  <dimension ref="A1:B43"/>
  <sheetViews>
    <sheetView tabSelected="1" view="pageBreakPreview" zoomScale="49" zoomScaleNormal="100" zoomScaleSheetLayoutView="100" workbookViewId="0">
      <selection activeCell="F4" sqref="F4"/>
    </sheetView>
  </sheetViews>
  <sheetFormatPr defaultColWidth="9.08984375" defaultRowHeight="13" x14ac:dyDescent="0.3"/>
  <cols>
    <col min="1" max="1" width="56.08984375" style="1" customWidth="1"/>
    <col min="2" max="2" width="50.08984375" style="1" customWidth="1"/>
    <col min="3" max="16384" width="9.08984375" style="1"/>
  </cols>
  <sheetData>
    <row r="1" spans="1:2" ht="26.25" customHeight="1" x14ac:dyDescent="0.3">
      <c r="A1" s="77" t="s">
        <v>10</v>
      </c>
      <c r="B1" s="78"/>
    </row>
    <row r="2" spans="1:2" ht="17.25" customHeight="1" x14ac:dyDescent="0.3">
      <c r="A2" s="79"/>
      <c r="B2" s="80"/>
    </row>
    <row r="3" spans="1:2" ht="19.5" customHeight="1" x14ac:dyDescent="0.3">
      <c r="A3" s="79"/>
      <c r="B3" s="80"/>
    </row>
    <row r="4" spans="1:2" ht="22.5" customHeight="1" x14ac:dyDescent="0.3">
      <c r="A4" s="79"/>
      <c r="B4" s="80"/>
    </row>
    <row r="5" spans="1:2" ht="26.25" customHeight="1" x14ac:dyDescent="0.3">
      <c r="A5" s="2"/>
      <c r="B5" s="3"/>
    </row>
    <row r="6" spans="1:2" ht="26.25" customHeight="1" x14ac:dyDescent="0.3">
      <c r="A6" s="4"/>
      <c r="B6" s="5"/>
    </row>
    <row r="7" spans="1:2" ht="33.75" customHeight="1" x14ac:dyDescent="0.3">
      <c r="A7" s="6" t="s">
        <v>1</v>
      </c>
      <c r="B7" s="7"/>
    </row>
    <row r="8" spans="1:2" ht="25" x14ac:dyDescent="0.3">
      <c r="A8" s="4"/>
      <c r="B8" s="8"/>
    </row>
    <row r="9" spans="1:2" ht="25" x14ac:dyDescent="0.3">
      <c r="A9" s="4"/>
      <c r="B9" s="8"/>
    </row>
    <row r="10" spans="1:2" ht="16.5" customHeight="1" x14ac:dyDescent="0.3">
      <c r="A10" s="81" t="s">
        <v>2</v>
      </c>
      <c r="B10" s="82"/>
    </row>
    <row r="11" spans="1:2" ht="25.5" customHeight="1" x14ac:dyDescent="0.3">
      <c r="A11" s="9"/>
      <c r="B11" s="10"/>
    </row>
    <row r="12" spans="1:2" ht="25.5" customHeight="1" x14ac:dyDescent="0.3">
      <c r="A12" s="9"/>
      <c r="B12" s="10"/>
    </row>
    <row r="13" spans="1:2" ht="16.5" customHeight="1" x14ac:dyDescent="0.3">
      <c r="A13" s="11"/>
      <c r="B13" s="14"/>
    </row>
    <row r="14" spans="1:2" ht="16.5" customHeight="1" x14ac:dyDescent="0.3">
      <c r="A14" s="11"/>
      <c r="B14" s="14"/>
    </row>
    <row r="15" spans="1:2" ht="16.5" customHeight="1" x14ac:dyDescent="0.3">
      <c r="A15" s="15" t="s">
        <v>3</v>
      </c>
      <c r="B15" s="16"/>
    </row>
    <row r="16" spans="1:2" ht="16.5" customHeight="1" x14ac:dyDescent="0.3">
      <c r="A16" s="9"/>
      <c r="B16" s="12"/>
    </row>
    <row r="17" spans="1:2" ht="16.5" customHeight="1" x14ac:dyDescent="0.3">
      <c r="A17" s="11"/>
      <c r="B17" s="17"/>
    </row>
    <row r="18" spans="1:2" ht="16.5" customHeight="1" x14ac:dyDescent="0.3">
      <c r="A18" s="18"/>
      <c r="B18" s="19"/>
    </row>
    <row r="19" spans="1:2" ht="16.5" customHeight="1" x14ac:dyDescent="0.3">
      <c r="A19" s="18"/>
      <c r="B19" s="19"/>
    </row>
    <row r="20" spans="1:2" ht="16.5" customHeight="1" x14ac:dyDescent="0.3">
      <c r="A20" s="11" t="s">
        <v>4</v>
      </c>
      <c r="B20" s="17"/>
    </row>
    <row r="21" spans="1:2" ht="16.5" hidden="1" customHeight="1" x14ac:dyDescent="0.3">
      <c r="A21" s="20"/>
      <c r="B21" s="19"/>
    </row>
    <row r="22" spans="1:2" ht="16.5" customHeight="1" x14ac:dyDescent="0.3">
      <c r="A22" s="21"/>
      <c r="B22" s="19"/>
    </row>
    <row r="23" spans="1:2" ht="16.5" customHeight="1" x14ac:dyDescent="0.3">
      <c r="A23" s="21"/>
      <c r="B23" s="19"/>
    </row>
    <row r="24" spans="1:2" ht="16.5" customHeight="1" x14ac:dyDescent="0.3">
      <c r="A24" s="11" t="s">
        <v>5</v>
      </c>
      <c r="B24" s="22"/>
    </row>
    <row r="25" spans="1:2" ht="16.5" customHeight="1" x14ac:dyDescent="0.3">
      <c r="A25" s="21"/>
      <c r="B25" s="19"/>
    </row>
    <row r="26" spans="1:2" ht="16.5" customHeight="1" x14ac:dyDescent="0.3">
      <c r="A26" s="23"/>
      <c r="B26" s="22"/>
    </row>
    <row r="27" spans="1:2" ht="16.5" customHeight="1" x14ac:dyDescent="0.3">
      <c r="A27" s="23"/>
      <c r="B27" s="19"/>
    </row>
    <row r="28" spans="1:2" ht="16.5" customHeight="1" x14ac:dyDescent="0.3">
      <c r="A28" s="15"/>
      <c r="B28" s="22"/>
    </row>
    <row r="29" spans="1:2" ht="16.5" customHeight="1" x14ac:dyDescent="0.3">
      <c r="A29" s="24"/>
      <c r="B29" s="25"/>
    </row>
    <row r="30" spans="1:2" ht="16.5" customHeight="1" x14ac:dyDescent="0.3">
      <c r="A30" s="24"/>
      <c r="B30" s="25"/>
    </row>
    <row r="31" spans="1:2" ht="16.5" customHeight="1" x14ac:dyDescent="0.3">
      <c r="A31" s="15" t="s">
        <v>6</v>
      </c>
      <c r="B31" s="13"/>
    </row>
    <row r="32" spans="1:2" ht="16.5" customHeight="1" x14ac:dyDescent="0.3">
      <c r="A32" s="15"/>
      <c r="B32" s="25"/>
    </row>
    <row r="33" spans="1:2" ht="16.5" customHeight="1" x14ac:dyDescent="0.3">
      <c r="A33" s="24"/>
      <c r="B33" s="25"/>
    </row>
    <row r="34" spans="1:2" ht="16.5" customHeight="1" x14ac:dyDescent="0.3">
      <c r="A34" s="15" t="s">
        <v>7</v>
      </c>
      <c r="B34" s="13"/>
    </row>
    <row r="35" spans="1:2" ht="16.5" customHeight="1" x14ac:dyDescent="0.3">
      <c r="A35" s="23"/>
      <c r="B35" s="12"/>
    </row>
    <row r="36" spans="1:2" ht="16.5" customHeight="1" x14ac:dyDescent="0.3">
      <c r="A36" s="24"/>
      <c r="B36" s="13"/>
    </row>
    <row r="37" spans="1:2" ht="16.5" customHeight="1" x14ac:dyDescent="0.3">
      <c r="A37" s="24"/>
      <c r="B37" s="25"/>
    </row>
    <row r="38" spans="1:2" ht="16.5" customHeight="1" x14ac:dyDescent="0.3">
      <c r="A38" s="24"/>
      <c r="B38" s="25"/>
    </row>
    <row r="39" spans="1:2" ht="16.5" customHeight="1" x14ac:dyDescent="0.3">
      <c r="A39" s="15" t="s">
        <v>8</v>
      </c>
      <c r="B39" s="13"/>
    </row>
    <row r="40" spans="1:2" ht="16.5" customHeight="1" x14ac:dyDescent="0.3">
      <c r="A40" s="23"/>
      <c r="B40" s="14"/>
    </row>
    <row r="41" spans="1:2" ht="16.5" customHeight="1" x14ac:dyDescent="0.3">
      <c r="A41" s="23"/>
      <c r="B41" s="26"/>
    </row>
    <row r="42" spans="1:2" ht="30.75" customHeight="1" x14ac:dyDescent="0.3">
      <c r="A42" s="15" t="s">
        <v>9</v>
      </c>
      <c r="B42" s="13"/>
    </row>
    <row r="43" spans="1:2" ht="16.5" customHeight="1" thickBot="1" x14ac:dyDescent="0.35">
      <c r="A43" s="27"/>
      <c r="B43" s="28"/>
    </row>
  </sheetData>
  <mergeCells count="2">
    <mergeCell ref="A1:B4"/>
    <mergeCell ref="A10:B10"/>
  </mergeCells>
  <pageMargins left="0.7" right="0.7" top="0.75" bottom="0.75" header="0.3" footer="0.3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DF75B-FE09-48AF-A92E-191F7B6387EF}">
  <dimension ref="A1:J17"/>
  <sheetViews>
    <sheetView view="pageBreakPreview" zoomScale="62" zoomScaleNormal="80" zoomScaleSheetLayoutView="70" workbookViewId="0">
      <selection activeCell="A12" sqref="A12"/>
    </sheetView>
  </sheetViews>
  <sheetFormatPr defaultRowHeight="14.5" x14ac:dyDescent="0.35"/>
  <cols>
    <col min="1" max="1" width="10.1796875" style="31" bestFit="1" customWidth="1"/>
    <col min="2" max="2" width="51.54296875" customWidth="1"/>
    <col min="3" max="3" width="35.90625" customWidth="1"/>
    <col min="4" max="6" width="37.7265625" customWidth="1"/>
  </cols>
  <sheetData>
    <row r="1" spans="1:10" s="30" customFormat="1" ht="16" thickBot="1" x14ac:dyDescent="0.4">
      <c r="A1" s="86" t="s">
        <v>29</v>
      </c>
      <c r="B1" s="87"/>
      <c r="C1" s="87"/>
      <c r="D1" s="35"/>
      <c r="E1" s="29"/>
      <c r="F1" s="29"/>
      <c r="G1" s="29"/>
      <c r="H1" s="29"/>
      <c r="I1" s="29"/>
      <c r="J1" s="29"/>
    </row>
    <row r="2" spans="1:10" s="30" customFormat="1" ht="14.5" customHeight="1" x14ac:dyDescent="0.35">
      <c r="A2" s="88" t="s">
        <v>18</v>
      </c>
      <c r="B2" s="91" t="s">
        <v>16</v>
      </c>
      <c r="C2" s="92"/>
      <c r="D2" s="100" t="s">
        <v>14</v>
      </c>
      <c r="E2" s="29"/>
      <c r="F2" s="29"/>
      <c r="G2" s="29"/>
      <c r="H2" s="29"/>
      <c r="I2" s="29"/>
      <c r="J2" s="29"/>
    </row>
    <row r="3" spans="1:10" s="30" customFormat="1" ht="15.5" x14ac:dyDescent="0.35">
      <c r="A3" s="89"/>
      <c r="B3" s="93" t="s">
        <v>17</v>
      </c>
      <c r="C3" s="94"/>
      <c r="D3" s="101"/>
      <c r="E3" s="29"/>
      <c r="F3" s="29"/>
      <c r="G3" s="29"/>
      <c r="H3" s="29"/>
      <c r="I3" s="29"/>
      <c r="J3" s="29"/>
    </row>
    <row r="4" spans="1:10" s="30" customFormat="1" ht="15.5" x14ac:dyDescent="0.35">
      <c r="A4" s="89"/>
      <c r="B4" s="93" t="s">
        <v>11</v>
      </c>
      <c r="C4" s="95"/>
      <c r="D4" s="101"/>
      <c r="E4" s="29"/>
      <c r="F4" s="29"/>
      <c r="G4" s="29"/>
      <c r="H4" s="29"/>
      <c r="I4" s="29"/>
      <c r="J4" s="29"/>
    </row>
    <row r="5" spans="1:10" s="30" customFormat="1" ht="16" thickBot="1" x14ac:dyDescent="0.4">
      <c r="A5" s="89"/>
      <c r="B5" s="115"/>
      <c r="C5" s="116"/>
      <c r="D5" s="101"/>
      <c r="E5" s="29"/>
      <c r="F5" s="29"/>
      <c r="G5" s="29"/>
      <c r="H5" s="29"/>
      <c r="I5" s="29"/>
      <c r="J5" s="29"/>
    </row>
    <row r="6" spans="1:10" ht="15.5" x14ac:dyDescent="0.35">
      <c r="A6" s="65"/>
      <c r="B6" s="119"/>
      <c r="C6" s="119"/>
      <c r="D6" s="120"/>
    </row>
    <row r="7" spans="1:10" ht="15.5" x14ac:dyDescent="0.35">
      <c r="A7" s="52">
        <v>1</v>
      </c>
      <c r="B7" s="113" t="s">
        <v>20</v>
      </c>
      <c r="C7" s="113"/>
      <c r="D7" s="56">
        <f>SUM(Security!G10:G12)</f>
        <v>0</v>
      </c>
    </row>
    <row r="8" spans="1:10" ht="15.5" x14ac:dyDescent="0.35">
      <c r="A8" s="52"/>
      <c r="B8" s="83"/>
      <c r="C8" s="83"/>
      <c r="D8" s="56"/>
    </row>
    <row r="9" spans="1:10" ht="15.5" x14ac:dyDescent="0.35">
      <c r="A9" s="52">
        <v>2</v>
      </c>
      <c r="B9" s="113" t="s">
        <v>19</v>
      </c>
      <c r="C9" s="83"/>
      <c r="D9" s="56">
        <f>SUM(Security!G16:G18)</f>
        <v>0</v>
      </c>
    </row>
    <row r="10" spans="1:10" ht="15.5" x14ac:dyDescent="0.35">
      <c r="A10" s="52"/>
      <c r="B10" s="83"/>
      <c r="C10" s="83"/>
      <c r="D10" s="56"/>
    </row>
    <row r="11" spans="1:10" ht="15.5" x14ac:dyDescent="0.35">
      <c r="A11" s="52">
        <v>3</v>
      </c>
      <c r="B11" s="113" t="s">
        <v>21</v>
      </c>
      <c r="C11" s="113"/>
      <c r="D11" s="56">
        <f>Security!G22</f>
        <v>0</v>
      </c>
    </row>
    <row r="12" spans="1:10" ht="16" thickBot="1" x14ac:dyDescent="0.4">
      <c r="A12" s="57"/>
      <c r="B12" s="85"/>
      <c r="C12" s="85"/>
      <c r="D12" s="64"/>
    </row>
    <row r="13" spans="1:10" ht="16" thickBot="1" x14ac:dyDescent="0.4">
      <c r="A13" s="42"/>
      <c r="B13" s="108" t="s">
        <v>14</v>
      </c>
      <c r="C13" s="109"/>
      <c r="D13" s="46">
        <f>SUM(D7:D12)</f>
        <v>0</v>
      </c>
    </row>
    <row r="14" spans="1:10" ht="16" thickBot="1" x14ac:dyDescent="0.4">
      <c r="A14" s="117"/>
      <c r="B14" s="118"/>
      <c r="C14" s="118"/>
      <c r="D14" s="76"/>
    </row>
    <row r="15" spans="1:10" x14ac:dyDescent="0.35">
      <c r="B15" s="111"/>
      <c r="C15" s="111"/>
    </row>
    <row r="16" spans="1:10" x14ac:dyDescent="0.35">
      <c r="B16" s="111"/>
      <c r="C16" s="111"/>
    </row>
    <row r="17" spans="2:3" x14ac:dyDescent="0.35">
      <c r="B17" s="111"/>
      <c r="C17" s="111"/>
    </row>
  </sheetData>
  <sheetProtection algorithmName="SHA-512" hashValue="4nix6Z95ylLwOYGLrmZx2j+5wmRYC9Vh/ntECfU8/SHFZyCiUJh9T4EXAX5gZ7EXiFQlep57rT8wl/bmjpYoFA==" saltValue="Z2R5mo5WRUbZSDPSBdcPPw==" spinCount="100000" sheet="1" formatColumns="0" formatRows="0"/>
  <mergeCells count="19">
    <mergeCell ref="B14:C14"/>
    <mergeCell ref="B15:C15"/>
    <mergeCell ref="B16:C16"/>
    <mergeCell ref="B17:C17"/>
    <mergeCell ref="D2:D5"/>
    <mergeCell ref="B11:C11"/>
    <mergeCell ref="B12:C12"/>
    <mergeCell ref="B13:C13"/>
    <mergeCell ref="B9:C9"/>
    <mergeCell ref="B10:C10"/>
    <mergeCell ref="B7:C7"/>
    <mergeCell ref="B8:C8"/>
    <mergeCell ref="B3:C3"/>
    <mergeCell ref="B4:C4"/>
    <mergeCell ref="B5:C5"/>
    <mergeCell ref="B6:C6"/>
    <mergeCell ref="A1:C1"/>
    <mergeCell ref="A2:A5"/>
    <mergeCell ref="B2:C2"/>
  </mergeCells>
  <pageMargins left="0.7" right="0.7" top="0.75" bottom="0.75" header="0.3" footer="0.3"/>
  <pageSetup scale="55" orientation="portrait" r:id="rId1"/>
  <colBreaks count="1" manualBreakCount="1">
    <brk id="5" min="1" max="2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99260-1F1C-48BC-A609-6FC8933FFE12}">
  <dimension ref="A1:M29"/>
  <sheetViews>
    <sheetView view="pageBreakPreview" zoomScale="62" zoomScaleNormal="80" zoomScaleSheetLayoutView="70" workbookViewId="0">
      <selection activeCell="F10" sqref="F10"/>
    </sheetView>
  </sheetViews>
  <sheetFormatPr defaultRowHeight="14.5" x14ac:dyDescent="0.35"/>
  <cols>
    <col min="1" max="1" width="10.1796875" style="31" bestFit="1" customWidth="1"/>
    <col min="2" max="2" width="51.54296875" customWidth="1"/>
    <col min="3" max="3" width="35.90625" customWidth="1"/>
    <col min="4" max="4" width="11.6328125" style="32" customWidth="1"/>
    <col min="5" max="5" width="11.6328125" customWidth="1"/>
    <col min="6" max="6" width="17.26953125" customWidth="1"/>
    <col min="7" max="7" width="18.81640625" bestFit="1" customWidth="1"/>
  </cols>
  <sheetData>
    <row r="1" spans="1:13" s="30" customFormat="1" ht="16" thickBot="1" x14ac:dyDescent="0.4">
      <c r="A1" s="86" t="s">
        <v>22</v>
      </c>
      <c r="B1" s="87"/>
      <c r="C1" s="87"/>
      <c r="D1" s="33"/>
      <c r="E1" s="34"/>
      <c r="F1" s="34"/>
      <c r="G1" s="35"/>
      <c r="H1" s="29"/>
      <c r="I1" s="29"/>
      <c r="J1" s="29"/>
      <c r="K1" s="29"/>
      <c r="L1" s="29"/>
      <c r="M1" s="29"/>
    </row>
    <row r="2" spans="1:13" s="30" customFormat="1" ht="14.5" customHeight="1" x14ac:dyDescent="0.35">
      <c r="A2" s="88" t="s">
        <v>18</v>
      </c>
      <c r="B2" s="91" t="s">
        <v>16</v>
      </c>
      <c r="C2" s="92"/>
      <c r="D2" s="105" t="s">
        <v>12</v>
      </c>
      <c r="E2" s="105" t="s">
        <v>0</v>
      </c>
      <c r="F2" s="97" t="s">
        <v>13</v>
      </c>
      <c r="G2" s="100" t="s">
        <v>14</v>
      </c>
      <c r="H2" s="29"/>
      <c r="I2" s="29"/>
      <c r="J2" s="29"/>
      <c r="K2" s="29"/>
      <c r="L2" s="29"/>
      <c r="M2" s="29"/>
    </row>
    <row r="3" spans="1:13" s="30" customFormat="1" ht="15.5" x14ac:dyDescent="0.35">
      <c r="A3" s="89"/>
      <c r="B3" s="93" t="s">
        <v>17</v>
      </c>
      <c r="C3" s="94"/>
      <c r="D3" s="106"/>
      <c r="E3" s="106"/>
      <c r="F3" s="98"/>
      <c r="G3" s="101"/>
      <c r="H3" s="29"/>
      <c r="I3" s="29"/>
      <c r="J3" s="29"/>
      <c r="K3" s="29"/>
      <c r="L3" s="29"/>
      <c r="M3" s="29"/>
    </row>
    <row r="4" spans="1:13" s="30" customFormat="1" ht="15.5" x14ac:dyDescent="0.35">
      <c r="A4" s="89"/>
      <c r="B4" s="93" t="s">
        <v>11</v>
      </c>
      <c r="C4" s="95"/>
      <c r="D4" s="106"/>
      <c r="E4" s="106"/>
      <c r="F4" s="98"/>
      <c r="G4" s="101"/>
      <c r="H4" s="29"/>
      <c r="I4" s="29"/>
      <c r="J4" s="29"/>
      <c r="K4" s="29"/>
      <c r="L4" s="29"/>
      <c r="M4" s="29"/>
    </row>
    <row r="5" spans="1:13" s="30" customFormat="1" ht="15.5" x14ac:dyDescent="0.35">
      <c r="A5" s="90"/>
      <c r="B5" s="96"/>
      <c r="C5" s="94"/>
      <c r="D5" s="106"/>
      <c r="E5" s="106"/>
      <c r="F5" s="98"/>
      <c r="G5" s="101"/>
      <c r="H5" s="29"/>
      <c r="I5" s="29"/>
      <c r="J5" s="29"/>
      <c r="K5" s="29"/>
      <c r="L5" s="29"/>
      <c r="M5" s="29"/>
    </row>
    <row r="6" spans="1:13" s="30" customFormat="1" ht="16" thickBot="1" x14ac:dyDescent="0.4">
      <c r="A6" s="36"/>
      <c r="B6" s="103" t="s">
        <v>15</v>
      </c>
      <c r="C6" s="104"/>
      <c r="D6" s="107"/>
      <c r="E6" s="107"/>
      <c r="F6" s="99"/>
      <c r="G6" s="102"/>
      <c r="H6" s="29"/>
      <c r="I6" s="29"/>
      <c r="J6" s="29"/>
      <c r="K6" s="29"/>
      <c r="L6" s="29"/>
      <c r="M6" s="29"/>
    </row>
    <row r="7" spans="1:13" ht="16" thickBot="1" x14ac:dyDescent="0.4">
      <c r="A7" s="37"/>
      <c r="B7" s="84"/>
      <c r="C7" s="84"/>
      <c r="D7" s="38"/>
      <c r="E7" s="39"/>
      <c r="F7" s="40"/>
      <c r="G7" s="41"/>
    </row>
    <row r="8" spans="1:13" ht="16" thickBot="1" x14ac:dyDescent="0.4">
      <c r="A8" s="42"/>
      <c r="B8" s="108" t="s">
        <v>20</v>
      </c>
      <c r="C8" s="108"/>
      <c r="D8" s="43"/>
      <c r="E8" s="44"/>
      <c r="F8" s="45"/>
      <c r="G8" s="46"/>
    </row>
    <row r="9" spans="1:13" ht="15.5" x14ac:dyDescent="0.35">
      <c r="A9" s="47"/>
      <c r="B9" s="112"/>
      <c r="C9" s="112"/>
      <c r="D9" s="48"/>
      <c r="E9" s="49"/>
      <c r="F9" s="50"/>
      <c r="G9" s="51"/>
    </row>
    <row r="10" spans="1:13" ht="15.5" x14ac:dyDescent="0.35">
      <c r="A10" s="52">
        <v>1</v>
      </c>
      <c r="B10" s="83" t="s">
        <v>23</v>
      </c>
      <c r="C10" s="83"/>
      <c r="D10" s="53" t="s">
        <v>26</v>
      </c>
      <c r="E10" s="54">
        <v>10</v>
      </c>
      <c r="F10" s="55"/>
      <c r="G10" s="56">
        <f>F10*E10</f>
        <v>0</v>
      </c>
    </row>
    <row r="11" spans="1:13" ht="15.5" x14ac:dyDescent="0.35">
      <c r="A11" s="52"/>
      <c r="B11" s="83"/>
      <c r="C11" s="83"/>
      <c r="D11" s="53"/>
      <c r="E11" s="54"/>
      <c r="F11" s="55"/>
      <c r="G11" s="56"/>
    </row>
    <row r="12" spans="1:13" ht="15.5" x14ac:dyDescent="0.35">
      <c r="A12" s="52">
        <v>2</v>
      </c>
      <c r="B12" s="83" t="s">
        <v>24</v>
      </c>
      <c r="C12" s="83"/>
      <c r="D12" s="53" t="s">
        <v>26</v>
      </c>
      <c r="E12" s="54">
        <v>10</v>
      </c>
      <c r="F12" s="55"/>
      <c r="G12" s="56">
        <f>F12*E12</f>
        <v>0</v>
      </c>
    </row>
    <row r="13" spans="1:13" ht="16" thickBot="1" x14ac:dyDescent="0.4">
      <c r="A13" s="57"/>
      <c r="B13" s="85"/>
      <c r="C13" s="85"/>
      <c r="D13" s="58"/>
      <c r="E13" s="59"/>
      <c r="F13" s="60"/>
      <c r="G13" s="61"/>
    </row>
    <row r="14" spans="1:13" ht="16" thickBot="1" x14ac:dyDescent="0.4">
      <c r="A14" s="42"/>
      <c r="B14" s="108" t="s">
        <v>19</v>
      </c>
      <c r="C14" s="109"/>
      <c r="D14" s="43"/>
      <c r="E14" s="44"/>
      <c r="F14" s="45"/>
      <c r="G14" s="46"/>
    </row>
    <row r="15" spans="1:13" ht="15.5" x14ac:dyDescent="0.35">
      <c r="A15" s="47"/>
      <c r="B15" s="112"/>
      <c r="C15" s="112"/>
      <c r="D15" s="48"/>
      <c r="E15" s="49"/>
      <c r="F15" s="50"/>
      <c r="G15" s="51"/>
    </row>
    <row r="16" spans="1:13" ht="15.5" x14ac:dyDescent="0.35">
      <c r="A16" s="52">
        <v>3</v>
      </c>
      <c r="B16" s="83" t="s">
        <v>25</v>
      </c>
      <c r="C16" s="83"/>
      <c r="D16" s="53" t="s">
        <v>26</v>
      </c>
      <c r="E16" s="54">
        <v>10</v>
      </c>
      <c r="F16" s="55"/>
      <c r="G16" s="56">
        <f>F16*E16</f>
        <v>0</v>
      </c>
    </row>
    <row r="17" spans="1:7" ht="15.5" x14ac:dyDescent="0.35">
      <c r="A17" s="52"/>
      <c r="B17" s="83"/>
      <c r="C17" s="83"/>
      <c r="D17" s="53"/>
      <c r="E17" s="54"/>
      <c r="F17" s="62"/>
      <c r="G17" s="56"/>
    </row>
    <row r="18" spans="1:7" ht="15.5" x14ac:dyDescent="0.35">
      <c r="A18" s="52">
        <v>4</v>
      </c>
      <c r="B18" s="83" t="s">
        <v>28</v>
      </c>
      <c r="C18" s="83"/>
      <c r="D18" s="53" t="s">
        <v>26</v>
      </c>
      <c r="E18" s="54">
        <v>10</v>
      </c>
      <c r="F18" s="55"/>
      <c r="G18" s="56">
        <f>F18*E18</f>
        <v>0</v>
      </c>
    </row>
    <row r="19" spans="1:7" ht="16" thickBot="1" x14ac:dyDescent="0.4">
      <c r="A19" s="57"/>
      <c r="B19" s="85"/>
      <c r="C19" s="85"/>
      <c r="D19" s="58"/>
      <c r="E19" s="59"/>
      <c r="F19" s="60"/>
      <c r="G19" s="61"/>
    </row>
    <row r="20" spans="1:7" ht="16" thickBot="1" x14ac:dyDescent="0.4">
      <c r="A20" s="42"/>
      <c r="B20" s="108" t="s">
        <v>21</v>
      </c>
      <c r="C20" s="108"/>
      <c r="D20" s="43"/>
      <c r="E20" s="44"/>
      <c r="F20" s="45"/>
      <c r="G20" s="46"/>
    </row>
    <row r="21" spans="1:7" ht="15.5" x14ac:dyDescent="0.35">
      <c r="A21" s="47"/>
      <c r="B21" s="112"/>
      <c r="C21" s="112"/>
      <c r="D21" s="48"/>
      <c r="E21" s="49"/>
      <c r="F21" s="50"/>
      <c r="G21" s="51"/>
    </row>
    <row r="22" spans="1:7" ht="15.5" x14ac:dyDescent="0.35">
      <c r="A22" s="52">
        <v>5</v>
      </c>
      <c r="B22" s="83" t="s">
        <v>27</v>
      </c>
      <c r="C22" s="83"/>
      <c r="D22" s="53" t="s">
        <v>26</v>
      </c>
      <c r="E22" s="54">
        <v>10</v>
      </c>
      <c r="F22" s="55"/>
      <c r="G22" s="56">
        <f>F22*E22</f>
        <v>0</v>
      </c>
    </row>
    <row r="23" spans="1:7" ht="16" thickBot="1" x14ac:dyDescent="0.4">
      <c r="A23" s="57"/>
      <c r="B23" s="85"/>
      <c r="C23" s="85"/>
      <c r="D23" s="58"/>
      <c r="E23" s="59"/>
      <c r="F23" s="63"/>
      <c r="G23" s="64"/>
    </row>
    <row r="24" spans="1:7" ht="16" thickBot="1" x14ac:dyDescent="0.4">
      <c r="A24" s="65"/>
      <c r="B24" s="110"/>
      <c r="C24" s="92"/>
      <c r="D24" s="66"/>
      <c r="E24" s="67"/>
      <c r="F24" s="68"/>
      <c r="G24" s="69"/>
    </row>
    <row r="25" spans="1:7" ht="16.5" thickTop="1" thickBot="1" x14ac:dyDescent="0.4">
      <c r="A25" s="52"/>
      <c r="B25" s="113" t="s">
        <v>14</v>
      </c>
      <c r="C25" s="83"/>
      <c r="D25" s="53"/>
      <c r="E25" s="54"/>
      <c r="F25" s="70"/>
      <c r="G25" s="71">
        <f>G22+G18+G16+G12+G10</f>
        <v>0</v>
      </c>
    </row>
    <row r="26" spans="1:7" ht="16.5" thickTop="1" thickBot="1" x14ac:dyDescent="0.4">
      <c r="A26" s="72"/>
      <c r="B26" s="114"/>
      <c r="C26" s="114"/>
      <c r="D26" s="73"/>
      <c r="E26" s="74"/>
      <c r="F26" s="75"/>
      <c r="G26" s="76"/>
    </row>
    <row r="27" spans="1:7" x14ac:dyDescent="0.35">
      <c r="B27" s="111"/>
      <c r="C27" s="111"/>
      <c r="E27" s="31"/>
    </row>
    <row r="28" spans="1:7" x14ac:dyDescent="0.35">
      <c r="B28" s="111"/>
      <c r="C28" s="111"/>
      <c r="E28" s="31"/>
    </row>
    <row r="29" spans="1:7" x14ac:dyDescent="0.35">
      <c r="B29" s="111"/>
      <c r="C29" s="111"/>
    </row>
  </sheetData>
  <sheetProtection algorithmName="SHA-512" hashValue="3E/bwlK/8tHn8KZ5oR4ub40A84/sH/jM0w4SADkneMEMg0RoRATPf/szTVh8f9N7coz3X6AUA4tm6xwVnmVxeQ==" saltValue="dywavdyXOIolWInNNE3Ylw==" spinCount="100000" sheet="1" formatColumns="0" formatRows="0"/>
  <mergeCells count="34">
    <mergeCell ref="B24:C24"/>
    <mergeCell ref="B29:C29"/>
    <mergeCell ref="B8:C8"/>
    <mergeCell ref="B9:C9"/>
    <mergeCell ref="B20:C20"/>
    <mergeCell ref="B21:C21"/>
    <mergeCell ref="B23:C23"/>
    <mergeCell ref="B25:C25"/>
    <mergeCell ref="B26:C26"/>
    <mergeCell ref="B27:C27"/>
    <mergeCell ref="B28:C28"/>
    <mergeCell ref="B15:C15"/>
    <mergeCell ref="B16:C16"/>
    <mergeCell ref="B17:C17"/>
    <mergeCell ref="F2:F6"/>
    <mergeCell ref="G2:G6"/>
    <mergeCell ref="B6:C6"/>
    <mergeCell ref="D2:D6"/>
    <mergeCell ref="E2:E6"/>
    <mergeCell ref="A1:C1"/>
    <mergeCell ref="A2:A5"/>
    <mergeCell ref="B2:C2"/>
    <mergeCell ref="B3:C3"/>
    <mergeCell ref="B4:C4"/>
    <mergeCell ref="B5:C5"/>
    <mergeCell ref="B22:C22"/>
    <mergeCell ref="B7:C7"/>
    <mergeCell ref="B10:C10"/>
    <mergeCell ref="B11:C11"/>
    <mergeCell ref="B12:C12"/>
    <mergeCell ref="B13:C13"/>
    <mergeCell ref="B18:C18"/>
    <mergeCell ref="B19:C19"/>
    <mergeCell ref="B14:C14"/>
  </mergeCells>
  <pageMargins left="0.7" right="0.7" top="0.75" bottom="0.75" header="0.3" footer="0.3"/>
  <pageSetup scale="55" orientation="portrait" r:id="rId1"/>
  <colBreaks count="1" manualBreakCount="1">
    <brk id="8" min="1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 page</vt:lpstr>
      <vt:lpstr>Summary</vt:lpstr>
      <vt:lpstr>Security</vt:lpstr>
      <vt:lpstr>'Cover page'!Print_Area</vt:lpstr>
      <vt:lpstr>Security!Print_Area</vt:lpstr>
      <vt:lpstr>Summary!Print_Area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Therisano Ranthako</dc:creator>
  <cp:lastModifiedBy>Shaun Van Rooy</cp:lastModifiedBy>
  <dcterms:created xsi:type="dcterms:W3CDTF">2024-07-23T11:33:14Z</dcterms:created>
  <dcterms:modified xsi:type="dcterms:W3CDTF">2025-10-22T14:27:27Z</dcterms:modified>
</cp:coreProperties>
</file>