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9" documentId="13_ncr:1_{0C568573-F241-4437-B3CE-5C3ACA365545}" xr6:coauthVersionLast="47" xr6:coauthVersionMax="47" xr10:uidLastSave="{1F9D72EE-AC11-4732-B677-068B6D201AFE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<sst xmlns="http://schemas.openxmlformats.org/spreadsheetml/2006/main" count="944" uniqueCount="446">
  <si>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</si>
  <si>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</si>
  <si>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</si>
  <si>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</si>
  <si>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</si>
  <si>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</si>
  <si>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</si>
  <si>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</si>
  <si>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</si>
  <si>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</si>
  <si>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</si>
  <si>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</si>
  <si>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</si>
  <si>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</si>
  <si>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</si>
  <si>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</si>
  <si>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</si>
  <si>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</si>
  <si>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</si>
  <si>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</si>
  <si>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</si>
  <si>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</si>
  <si>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</si>
  <si>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</si>
  <si>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</si>
  <si>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</si>
  <si>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</si>
  <si>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</si>
  <si>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</si>
  <si>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</si>
  <si>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</si>
  <si>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</si>
  <si>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</si>
  <si>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</si>
  <si>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</si>
  <si>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</si>
  <si>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</si>
  <si>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</si>
  <si>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</si>
  <si>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</si>
  <si>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</si>
  <si>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</si>
  <si>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</si>
  <si>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</si>
  <si>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</si>
  <si>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</si>
  <si>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</si>
  <si>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</si>
  <si>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</si>
  <si>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</si>
  <si>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</si>
  <si>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</si>
  <si>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</si>
  <si>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</si>
  <si>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</si>
  <si>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</si>
  <si>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</si>
  <si>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</si>
  <si>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</si>
  <si>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</si>
  <si>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</si>
  <si>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</si>
  <si>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</si>
  <si>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</si>
  <si>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</si>
  <si>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</si>
  <si>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</si>
  <si>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</si>
  <si>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</si>
  <si>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</si>
  <si>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</si>
  <si>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</si>
  <si>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</si>
  <si>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</si>
  <si>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</si>
  <si>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</si>
  <si>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</si>
  <si>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</si>
  <si>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</si>
  <si>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</si>
  <si>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</si>
  <si>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</si>
  <si>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</si>
  <si>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</si>
  <si>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</si>
  <si>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</si>
  <si>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</si>
  <si>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</si>
  <si>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</si>
  <si>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</si>
  <si>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</si>
  <si>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</si>
  <si>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</si>
  <si>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</si>
  <si>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</si>
  <si>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</si>
  <si>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</si>
  <si>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</si>
  <si>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</si>
  <si>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</si>
  <si>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</si>
  <si>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</si>
  <si>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</si>
  <si>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</si>
  <si>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</si>
  <si>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</si>
  <si>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</si>
  <si>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</si>
  <si>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</si>
  <si>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</si>
  <si>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</si>
  <si>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</si>
  <si>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</si>
  <si>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</si>
  <si>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</si>
  <si>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</si>
  <si>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</si>
  <si>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</si>
  <si>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</si>
  <si>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</si>
  <si>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</si>
  <si>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</si>
  <si>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</si>
  <si>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</si>
  <si>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</si>
  <si>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</si>
  <si>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</si>
  <si>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</si>
  <si>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</si>
  <si>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</si>
  <si>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</si>
  <si>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</si>
  <si>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</si>
  <si>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</si>
  <si>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</si>
  <si>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</si>
  <si>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</si>
  <si>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</si>
  <si>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</si>
  <si>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</si>
  <si>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</si>
  <si>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</si>
  <si>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</si>
  <si>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</si>
  <si>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</si>
  <si>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</si>
  <si>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</si>
  <si>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</si>
  <si>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</si>
  <si>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</si>
  <si>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</si>
  <si>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</si>
  <si>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</si>
  <si>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</si>
  <si>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</si>
  <si>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</si>
  <si>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</si>
  <si>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</si>
  <si>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</si>
  <si>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</si>
  <si>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</si>
  <si>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</si>
  <si>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</si>
  <si>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</si>
  <si>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</si>
  <si>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</si>
  <si>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</si>
  <si>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</si>
  <si>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</si>
  <si>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</si>
  <si>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</si>
  <si>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</si>
  <si>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</si>
  <si>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</si>
  <si>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</si>
  <si>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</si>
  <si>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</si>
  <si>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</si>
  <si>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</si>
  <si>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</si>
  <si>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</si>
  <si>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</si>
  <si>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</si>
  <si>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</si>
  <si>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</si>
  <si>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</si>
  <si>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</si>
  <si>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</si>
  <si>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</si>
  <si>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</si>
  <si>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</si>
  <si>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</si>
  <si>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</si>
  <si>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</si>
  <si>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</si>
  <si>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</si>
  <si>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</si>
  <si>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</si>
  <si>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</si>
  <si>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</si>
  <si>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</si>
  <si>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</si>
  <si>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</si>
  <si>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</si>
  <si>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</si>
  <si>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</si>
  <si>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</si>
  <si>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</si>
  <si>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</si>
  <si>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</si>
  <si>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</si>
  <si>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</si>
  <si>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</si>
  <si>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</si>
  <si>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</si>
  <si>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</si>
  <si>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</si>
  <si>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</si>
  <si>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</si>
  <si>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</si>
  <si>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</si>
  <si>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</si>
  <si>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</si>
  <si>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</si>
  <si>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</si>
  <si>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</si>
  <si>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</si>
  <si>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</si>
  <si>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</si>
  <si>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</si>
  <si>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</si>
  <si>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</si>
  <si>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</si>
  <si>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</si>
  <si>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</si>
  <si>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</si>
  <si>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</si>
  <si>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</si>
  <si>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</si>
  <si>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</si>
  <si>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</si>
  <si>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</si>
  <si>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</si>
  <si>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</si>
  <si>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</si>
  <si>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</si>
  <si>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</si>
  <si>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</si>
  <si>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</si>
  <si>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</si>
  <si>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</si>
  <si>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</si>
  <si>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</si>
  <si>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</si>
  <si>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</si>
  <si>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</si>
  <si>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</si>
  <si>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</si>
  <si>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</si>
  <si>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</si>
  <si>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</si>
  <si>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</si>
  <si>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</si>
  <si>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</si>
  <si>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</si>
  <si>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</si>
  <si>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</si>
  <si>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</si>
  <si>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</si>
  <si>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</si>
  <si>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</si>
  <si>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</si>
  <si>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</si>
  <si>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</si>
  <si>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</si>
  <si>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</si>
  <si>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</si>
  <si>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</si>
  <si>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</si>
  <si>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</si>
  <si>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</si>
  <si>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</si>
  <si>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</si>
  <si>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</si>
  <si>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</si>
  <si>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</si>
  <si>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</si>
  <si>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</si>
  <si>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</si>
  <si>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</si>
  <si>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</si>
  <si>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</si>
  <si>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</si>
  <si>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</si>
  <si>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</si>
  <si>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</si>
  <si>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</si>
  <si>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</si>
  <si>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</si>
  <si>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</si>
  <si>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</si>
  <si>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</si>
  <si>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</si>
  <si>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</si>
  <si>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</si>
  <si>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</si>
  <si>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</si>
  <si>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</si>
  <si>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</si>
  <si>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</si>
  <si>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</si>
  <si>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</si>
  <si>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</si>
  <si>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</si>
  <si>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</si>
  <si>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</si>
  <si>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</si>
  <si>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</si>
  <si>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</si>
  <si>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</si>
  <si>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</si>
  <si>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</si>
  <si>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</si>
  <si>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</si>
  <si>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</si>
  <si>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</si>
  <si>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</si>
  <si>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</si>
  <si>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</si>
  <si>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</si>
  <si>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</si>
  <si>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</si>
  <si>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</si>
  <si>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</si>
  <si>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</si>
  <si>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</si>
  <si>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</si>
  <si>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</si>
  <si>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</si>
  <si>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</si>
  <si>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</si>
  <si>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</si>
  <si>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</si>
  <si>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</si>
  <si>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</si>
  <si>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</si>
  <si>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</si>
  <si>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</si>
  <si>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</si>
  <si>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</si>
  <si>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</si>
  <si>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</si>
  <si>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</si>
  <si>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</si>
  <si>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</si>
  <si>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</si>
  <si>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</si>
  <si>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</si>
  <si>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</si>
  <si>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</si>
  <si>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</si>
  <si>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</si>
  <si>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</si>
  <si>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</si>
  <si>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</si>
  <si>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</si>
  <si>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</si>
  <si>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</si>
  <si>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</si>
  <si>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</si>
  <si>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</si>
  <si>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</si>
  <si>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</si>
  <si>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</si>
  <si>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</si>
  <si>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</si>
  <si>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</si>
  <si>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</si>
  <si>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</si>
  <si>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</si>
  <si>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</si>
  <si>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</si>
  <si>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</si>
  <si>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</si>
  <si>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</si>
  <si>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</si>
  <si>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</si>
  <si>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</si>
  <si>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</si>
  <si>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</si>
  <si>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</si>
  <si>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</si>
  <si>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</si>
  <si>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</si>
  <si>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</si>
  <si>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</si>
  <si>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</si>
  <si>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</si>
  <si>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</si>
  <si>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</si>
  <si>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</si>
  <si>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</si>
  <si>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</si>
  <si>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</si>
  <si>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</si>
  <si>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</si>
  <si>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</si>
  <si>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</si>
  <si>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</si>
  <si>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</si>
  <si>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</si>
  <si>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</si>
  <si>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</si>
  <si>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</si>
  <si>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</si>
  <si>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</si>
  <si>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</si>
  <si>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</si>
  <si>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</si>
  <si>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</si>
  <si>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</si>
  <si>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</si>
  <si>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</si>
  <si>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</si>
  <si>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</si>
  <si>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</si>
  <si>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</si>
  <si>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</si>
  <si>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</si>
  <si>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</si>
  <si>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</si>
  <si>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</si>
  <si>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</si>
  <si>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</si>
  <si>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</si>
  <si>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</si>
  <si>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</si>
  <si>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</si>
  <si>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</si>
  <si>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</si>
  <si>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</si>
  <si>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</si>
  <si>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</si>
  <si>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</si>
  <si>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Technical Schedules A and B for a 20MVA, 88/22kV YNd1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</si>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</sst>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" activePane="bottomLeft" state="frozen"/>
      <selection pane="bottomLeft" activeCell="F15" sqref="F15"/>
    </sheetView>
  </sheetViews>
  <sheetFormatPr defaultColWidth="9.109375" defaultRowHeight="13.2" x14ac:dyDescent="0.25"/>
  <cols>
    <col min="1" max="1" width="8.44140625" style="366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444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185722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20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22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90" t="s">
        <v>35</v>
      </c>
      <c r="D94" s="218" t="s">
        <v>30</v>
      </c>
      <c r="E94" s="219">
        <v>11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91" t="s">
        <v>63</v>
      </c>
      <c r="D96" s="150" t="s">
        <v>30</v>
      </c>
      <c r="E96" s="292" t="s">
        <v>445</v>
      </c>
      <c r="F96" s="293"/>
    </row>
    <row r="97" spans="1:7" ht="10.5" customHeight="1" x14ac:dyDescent="0.25">
      <c r="A97" s="147"/>
      <c r="B97" s="148"/>
      <c r="C97" s="173"/>
      <c r="D97" s="208"/>
      <c r="E97" s="294"/>
      <c r="F97" s="295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6"/>
      <c r="F98" s="297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8" t="s">
        <v>66</v>
      </c>
      <c r="D101" s="282" t="s">
        <v>30</v>
      </c>
      <c r="E101" s="299" t="s">
        <v>67</v>
      </c>
      <c r="F101" s="300"/>
    </row>
    <row r="102" spans="1:7" ht="10.5" customHeight="1" x14ac:dyDescent="0.25">
      <c r="A102" s="269"/>
      <c r="B102" s="270"/>
      <c r="C102" s="271"/>
      <c r="D102" s="265"/>
      <c r="E102" s="301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2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3">
        <v>71</v>
      </c>
      <c r="F109" s="304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3" t="s">
        <v>334</v>
      </c>
      <c r="F111" s="304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5" t="s">
        <v>76</v>
      </c>
      <c r="C114" s="306"/>
      <c r="D114" s="307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8" t="s">
        <v>77</v>
      </c>
      <c r="D115" s="309"/>
      <c r="E115" s="286"/>
      <c r="F115" s="250"/>
    </row>
    <row r="116" spans="1:7" x14ac:dyDescent="0.25">
      <c r="A116" s="147" t="s">
        <v>352</v>
      </c>
      <c r="B116" s="310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10"/>
      <c r="C117" s="222" t="s">
        <v>27</v>
      </c>
      <c r="D117" s="150" t="s">
        <v>78</v>
      </c>
      <c r="E117" s="219">
        <v>150</v>
      </c>
      <c r="F117" s="241"/>
    </row>
    <row r="118" spans="1:7" ht="10.5" customHeight="1" x14ac:dyDescent="0.25">
      <c r="A118" s="276"/>
      <c r="B118" s="310"/>
      <c r="C118" s="311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11" t="s">
        <v>79</v>
      </c>
      <c r="D119" s="262"/>
      <c r="E119" s="286"/>
      <c r="F119" s="253"/>
    </row>
    <row r="120" spans="1:7" x14ac:dyDescent="0.25">
      <c r="A120" s="147" t="s">
        <v>354</v>
      </c>
      <c r="B120" s="310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10"/>
      <c r="C121" s="222" t="s">
        <v>27</v>
      </c>
      <c r="D121" s="150" t="s">
        <v>26</v>
      </c>
      <c r="E121" s="219">
        <v>50</v>
      </c>
      <c r="F121" s="241"/>
    </row>
    <row r="122" spans="1:7" ht="10.5" customHeight="1" x14ac:dyDescent="0.25">
      <c r="A122" s="276"/>
      <c r="B122" s="310"/>
      <c r="C122" s="312"/>
      <c r="D122" s="313"/>
      <c r="E122" s="314"/>
      <c r="F122" s="315"/>
    </row>
    <row r="123" spans="1:7" ht="26.4" x14ac:dyDescent="0.25">
      <c r="A123" s="276">
        <v>19.3</v>
      </c>
      <c r="B123" s="148" t="s">
        <v>7</v>
      </c>
      <c r="C123" s="311" t="s">
        <v>80</v>
      </c>
      <c r="D123" s="262"/>
      <c r="E123" s="286"/>
      <c r="F123" s="253"/>
    </row>
    <row r="124" spans="1:7" x14ac:dyDescent="0.25">
      <c r="A124" s="147" t="s">
        <v>356</v>
      </c>
      <c r="B124" s="310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10"/>
      <c r="C125" s="222" t="s">
        <v>27</v>
      </c>
      <c r="D125" s="150" t="s">
        <v>26</v>
      </c>
      <c r="E125" s="219">
        <v>44</v>
      </c>
      <c r="F125" s="241"/>
    </row>
    <row r="126" spans="1:7" ht="10.5" customHeight="1" thickBot="1" x14ac:dyDescent="0.3">
      <c r="A126" s="254"/>
      <c r="B126" s="255"/>
      <c r="C126" s="316"/>
      <c r="D126" s="317"/>
      <c r="E126" s="318"/>
      <c r="F126" s="319"/>
    </row>
    <row r="127" spans="1:7" s="202" customFormat="1" ht="15.6" x14ac:dyDescent="0.25">
      <c r="A127" s="245">
        <v>20</v>
      </c>
      <c r="B127" s="320" t="s">
        <v>82</v>
      </c>
      <c r="C127" s="321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2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11" t="s">
        <v>84</v>
      </c>
      <c r="D130" s="262"/>
      <c r="E130" s="286"/>
      <c r="F130" s="253"/>
    </row>
    <row r="131" spans="1:6" x14ac:dyDescent="0.25">
      <c r="A131" s="147" t="s">
        <v>276</v>
      </c>
      <c r="B131" s="310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10"/>
      <c r="C132" s="222" t="s">
        <v>88</v>
      </c>
      <c r="D132" s="150" t="s">
        <v>89</v>
      </c>
      <c r="E132" s="302" t="s">
        <v>441</v>
      </c>
      <c r="F132" s="241"/>
    </row>
    <row r="133" spans="1:6" x14ac:dyDescent="0.25">
      <c r="A133" s="147" t="s">
        <v>358</v>
      </c>
      <c r="B133" s="310"/>
      <c r="C133" s="222" t="s">
        <v>228</v>
      </c>
      <c r="D133" s="150" t="s">
        <v>60</v>
      </c>
      <c r="E133" s="323" t="s">
        <v>14</v>
      </c>
      <c r="F133" s="241"/>
    </row>
    <row r="134" spans="1:6" x14ac:dyDescent="0.25">
      <c r="A134" s="147" t="s">
        <v>359</v>
      </c>
      <c r="B134" s="310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10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10"/>
      <c r="C136" s="222" t="s">
        <v>317</v>
      </c>
      <c r="D136" s="150" t="s">
        <v>89</v>
      </c>
      <c r="E136" s="324">
        <f>31*123</f>
        <v>3813</v>
      </c>
      <c r="F136" s="241"/>
    </row>
    <row r="137" spans="1:6" x14ac:dyDescent="0.25">
      <c r="A137" s="147" t="s">
        <v>362</v>
      </c>
      <c r="B137" s="310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10"/>
      <c r="C138" s="298"/>
      <c r="D138" s="282"/>
      <c r="E138" s="283"/>
      <c r="F138" s="315"/>
    </row>
    <row r="139" spans="1:6" x14ac:dyDescent="0.25">
      <c r="A139" s="276">
        <v>20.3</v>
      </c>
      <c r="B139" s="148" t="s">
        <v>7</v>
      </c>
      <c r="C139" s="311" t="s">
        <v>92</v>
      </c>
      <c r="D139" s="262"/>
      <c r="E139" s="286"/>
      <c r="F139" s="253"/>
    </row>
    <row r="140" spans="1:6" x14ac:dyDescent="0.25">
      <c r="A140" s="147" t="s">
        <v>278</v>
      </c>
      <c r="B140" s="310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10"/>
      <c r="C141" s="222" t="s">
        <v>88</v>
      </c>
      <c r="D141" s="150" t="s">
        <v>89</v>
      </c>
      <c r="E141" s="302" t="s">
        <v>90</v>
      </c>
      <c r="F141" s="241"/>
    </row>
    <row r="142" spans="1:6" x14ac:dyDescent="0.25">
      <c r="A142" s="147" t="s">
        <v>363</v>
      </c>
      <c r="B142" s="310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10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10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10"/>
      <c r="C145" s="222" t="s">
        <v>317</v>
      </c>
      <c r="D145" s="150" t="s">
        <v>89</v>
      </c>
      <c r="E145" s="324">
        <f>31*52</f>
        <v>1612</v>
      </c>
      <c r="F145" s="241"/>
    </row>
    <row r="146" spans="1:7" x14ac:dyDescent="0.25">
      <c r="A146" s="147" t="s">
        <v>367</v>
      </c>
      <c r="B146" s="310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10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11" t="s">
        <v>437</v>
      </c>
      <c r="D148" s="262"/>
      <c r="E148" s="286"/>
      <c r="F148" s="253"/>
    </row>
    <row r="149" spans="1:7" x14ac:dyDescent="0.25">
      <c r="A149" s="147" t="s">
        <v>368</v>
      </c>
      <c r="B149" s="310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10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10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10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10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10"/>
      <c r="C154" s="222" t="s">
        <v>317</v>
      </c>
      <c r="D154" s="150" t="s">
        <v>89</v>
      </c>
      <c r="E154" s="324">
        <f>E136</f>
        <v>3813</v>
      </c>
      <c r="F154" s="241"/>
    </row>
    <row r="155" spans="1:7" x14ac:dyDescent="0.25">
      <c r="A155" s="147" t="s">
        <v>374</v>
      </c>
      <c r="B155" s="310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20" t="s">
        <v>93</v>
      </c>
      <c r="C157" s="321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2" t="s">
        <v>295</v>
      </c>
      <c r="D158" s="325"/>
      <c r="E158" s="219" t="s">
        <v>10</v>
      </c>
      <c r="F158" s="152"/>
    </row>
    <row r="159" spans="1:7" x14ac:dyDescent="0.25">
      <c r="A159" s="276"/>
      <c r="B159" s="310"/>
      <c r="C159" s="311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11" t="s">
        <v>94</v>
      </c>
      <c r="D160" s="262"/>
      <c r="E160" s="286"/>
      <c r="F160" s="250"/>
    </row>
    <row r="161" spans="1:6" x14ac:dyDescent="0.25">
      <c r="A161" s="147" t="s">
        <v>280</v>
      </c>
      <c r="B161" s="310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10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10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10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11" t="s">
        <v>400</v>
      </c>
      <c r="D165" s="262"/>
      <c r="E165" s="286"/>
      <c r="F165" s="250"/>
    </row>
    <row r="166" spans="1:6" x14ac:dyDescent="0.25">
      <c r="A166" s="147" t="s">
        <v>283</v>
      </c>
      <c r="B166" s="310"/>
      <c r="C166" s="251" t="s">
        <v>95</v>
      </c>
      <c r="D166" s="218" t="s">
        <v>89</v>
      </c>
      <c r="E166" s="326" t="s">
        <v>402</v>
      </c>
      <c r="F166" s="152"/>
    </row>
    <row r="167" spans="1:6" x14ac:dyDescent="0.25">
      <c r="A167" s="147" t="s">
        <v>284</v>
      </c>
      <c r="B167" s="310"/>
      <c r="C167" s="222" t="s">
        <v>96</v>
      </c>
      <c r="D167" s="150" t="s">
        <v>89</v>
      </c>
      <c r="E167" s="326" t="s">
        <v>402</v>
      </c>
      <c r="F167" s="241"/>
    </row>
    <row r="168" spans="1:6" x14ac:dyDescent="0.25">
      <c r="A168" s="147" t="s">
        <v>285</v>
      </c>
      <c r="B168" s="310"/>
      <c r="C168" s="222" t="s">
        <v>97</v>
      </c>
      <c r="D168" s="150" t="s">
        <v>89</v>
      </c>
      <c r="E168" s="326" t="s">
        <v>402</v>
      </c>
      <c r="F168" s="241"/>
    </row>
    <row r="169" spans="1:6" x14ac:dyDescent="0.25">
      <c r="A169" s="147" t="s">
        <v>403</v>
      </c>
      <c r="B169" s="310"/>
      <c r="C169" s="222" t="s">
        <v>401</v>
      </c>
      <c r="D169" s="150" t="s">
        <v>162</v>
      </c>
      <c r="E169" s="326" t="s">
        <v>402</v>
      </c>
      <c r="F169" s="241"/>
    </row>
    <row r="170" spans="1:6" x14ac:dyDescent="0.25">
      <c r="A170" s="147"/>
      <c r="B170" s="310"/>
      <c r="C170" s="327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11" t="s">
        <v>98</v>
      </c>
      <c r="D171" s="262"/>
      <c r="E171" s="286"/>
      <c r="F171" s="250"/>
    </row>
    <row r="172" spans="1:6" x14ac:dyDescent="0.25">
      <c r="A172" s="147" t="s">
        <v>404</v>
      </c>
      <c r="B172" s="310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10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10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8"/>
      <c r="D175" s="329"/>
      <c r="E175" s="232"/>
      <c r="F175" s="330"/>
    </row>
    <row r="176" spans="1:6" ht="74.25" customHeight="1" thickBot="1" x14ac:dyDescent="0.3">
      <c r="A176" s="331"/>
      <c r="B176" s="332"/>
      <c r="C176" s="332"/>
      <c r="D176" s="332"/>
      <c r="E176" s="332"/>
      <c r="F176" s="333"/>
    </row>
    <row r="177" spans="1:7" s="202" customFormat="1" ht="15.6" x14ac:dyDescent="0.25">
      <c r="A177" s="245">
        <v>22</v>
      </c>
      <c r="B177" s="320" t="s">
        <v>101</v>
      </c>
      <c r="C177" s="321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11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4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4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10"/>
      <c r="C181" s="311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11" t="s">
        <v>105</v>
      </c>
      <c r="D182" s="262"/>
      <c r="E182" s="286"/>
      <c r="F182" s="253"/>
    </row>
    <row r="183" spans="1:7" x14ac:dyDescent="0.25">
      <c r="A183" s="147" t="s">
        <v>85</v>
      </c>
      <c r="B183" s="310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10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5">
        <v>23</v>
      </c>
      <c r="B186" s="336" t="s">
        <v>107</v>
      </c>
      <c r="C186" s="337"/>
      <c r="D186" s="338" t="s">
        <v>108</v>
      </c>
      <c r="E186" s="339">
        <v>1.5</v>
      </c>
      <c r="F186" s="340"/>
      <c r="G186" s="173"/>
    </row>
    <row r="187" spans="1:7" s="202" customFormat="1" ht="24" customHeight="1" x14ac:dyDescent="0.25">
      <c r="A187" s="335">
        <v>24</v>
      </c>
      <c r="B187" s="336" t="s">
        <v>286</v>
      </c>
      <c r="C187" s="337"/>
      <c r="D187" s="338"/>
      <c r="E187" s="339" t="s">
        <v>335</v>
      </c>
      <c r="F187" s="340"/>
      <c r="G187" s="173"/>
    </row>
    <row r="188" spans="1:7" s="202" customFormat="1" ht="15.6" x14ac:dyDescent="0.25">
      <c r="A188" s="245">
        <v>25</v>
      </c>
      <c r="B188" s="320" t="s">
        <v>109</v>
      </c>
      <c r="C188" s="321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2" t="s">
        <v>83</v>
      </c>
      <c r="D189" s="218"/>
      <c r="E189" s="326" t="s">
        <v>438</v>
      </c>
      <c r="F189" s="152"/>
    </row>
    <row r="190" spans="1:7" ht="9" customHeight="1" x14ac:dyDescent="0.25">
      <c r="A190" s="276"/>
      <c r="B190" s="310"/>
      <c r="C190" s="311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11" t="s">
        <v>110</v>
      </c>
      <c r="D191" s="262"/>
      <c r="E191" s="279"/>
      <c r="F191" s="250"/>
    </row>
    <row r="192" spans="1:7" x14ac:dyDescent="0.25">
      <c r="A192" s="147" t="s">
        <v>377</v>
      </c>
      <c r="B192" s="310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10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10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10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10"/>
      <c r="C196" s="222" t="s">
        <v>115</v>
      </c>
      <c r="D196" s="150"/>
      <c r="E196" s="341">
        <v>300000</v>
      </c>
      <c r="F196" s="221"/>
    </row>
    <row r="197" spans="1:6" ht="9" customHeight="1" x14ac:dyDescent="0.25">
      <c r="A197" s="147"/>
      <c r="B197" s="310"/>
      <c r="C197" s="173"/>
      <c r="D197" s="208"/>
      <c r="E197" s="342"/>
      <c r="F197" s="253"/>
    </row>
    <row r="198" spans="1:6" x14ac:dyDescent="0.25">
      <c r="A198" s="276">
        <v>25.3</v>
      </c>
      <c r="B198" s="148" t="s">
        <v>7</v>
      </c>
      <c r="C198" s="311" t="s">
        <v>116</v>
      </c>
      <c r="D198" s="262"/>
      <c r="E198" s="279"/>
      <c r="F198" s="250"/>
    </row>
    <row r="199" spans="1:6" x14ac:dyDescent="0.25">
      <c r="A199" s="147" t="s">
        <v>382</v>
      </c>
      <c r="B199" s="310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10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10"/>
      <c r="C201" s="222" t="s">
        <v>231</v>
      </c>
      <c r="D201" s="150" t="s">
        <v>60</v>
      </c>
      <c r="E201" s="341" t="str">
        <f>E133</f>
        <v>xxxxxxxxxx</v>
      </c>
      <c r="F201" s="221"/>
    </row>
    <row r="202" spans="1:6" ht="15" customHeight="1" x14ac:dyDescent="0.25">
      <c r="A202" s="276"/>
      <c r="B202" s="310"/>
      <c r="C202" s="312"/>
      <c r="D202" s="282"/>
      <c r="E202" s="283"/>
      <c r="F202" s="315"/>
    </row>
    <row r="203" spans="1:6" x14ac:dyDescent="0.25">
      <c r="A203" s="276">
        <v>25.4</v>
      </c>
      <c r="B203" s="148" t="s">
        <v>7</v>
      </c>
      <c r="C203" s="311" t="s">
        <v>118</v>
      </c>
      <c r="D203" s="262"/>
      <c r="E203" s="279"/>
      <c r="F203" s="250"/>
    </row>
    <row r="204" spans="1:6" x14ac:dyDescent="0.25">
      <c r="A204" s="147" t="s">
        <v>385</v>
      </c>
      <c r="B204" s="310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10"/>
      <c r="C205" s="311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11" t="s">
        <v>120</v>
      </c>
      <c r="E206" s="286"/>
      <c r="F206" s="250"/>
    </row>
    <row r="207" spans="1:6" x14ac:dyDescent="0.25">
      <c r="A207" s="147" t="s">
        <v>386</v>
      </c>
      <c r="B207" s="310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10"/>
      <c r="C208" s="311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11" t="s">
        <v>121</v>
      </c>
      <c r="D209" s="208"/>
      <c r="E209" s="286"/>
      <c r="F209" s="250"/>
    </row>
    <row r="210" spans="1:7" x14ac:dyDescent="0.25">
      <c r="A210" s="147" t="s">
        <v>387</v>
      </c>
      <c r="B210" s="310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10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10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10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10"/>
      <c r="C214" s="222" t="s">
        <v>296</v>
      </c>
      <c r="D214" s="343" t="s">
        <v>297</v>
      </c>
      <c r="E214" s="220" t="s">
        <v>14</v>
      </c>
      <c r="F214" s="221"/>
    </row>
    <row r="215" spans="1:7" x14ac:dyDescent="0.25">
      <c r="A215" s="276"/>
      <c r="B215" s="310"/>
      <c r="C215" s="311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2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10"/>
      <c r="C217" s="311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11" t="s">
        <v>127</v>
      </c>
      <c r="D218" s="208"/>
      <c r="E218" s="286"/>
      <c r="F218" s="250"/>
    </row>
    <row r="219" spans="1:7" x14ac:dyDescent="0.25">
      <c r="A219" s="147" t="s">
        <v>392</v>
      </c>
      <c r="B219" s="310"/>
      <c r="C219" s="251" t="s">
        <v>128</v>
      </c>
      <c r="D219" s="218"/>
      <c r="E219" s="326" t="s">
        <v>439</v>
      </c>
      <c r="F219" s="234"/>
    </row>
    <row r="220" spans="1:7" x14ac:dyDescent="0.25">
      <c r="A220" s="147" t="s">
        <v>393</v>
      </c>
      <c r="B220" s="310"/>
      <c r="C220" s="251" t="s">
        <v>129</v>
      </c>
      <c r="D220" s="218" t="s">
        <v>130</v>
      </c>
      <c r="E220" s="326">
        <v>400</v>
      </c>
      <c r="F220" s="234"/>
    </row>
    <row r="221" spans="1:7" x14ac:dyDescent="0.25">
      <c r="A221" s="147" t="s">
        <v>394</v>
      </c>
      <c r="B221" s="310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10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6"/>
      <c r="D223" s="317"/>
      <c r="E223" s="318"/>
      <c r="F223" s="319"/>
    </row>
    <row r="224" spans="1:7" s="202" customFormat="1" ht="15.6" x14ac:dyDescent="0.25">
      <c r="A224" s="245">
        <v>26</v>
      </c>
      <c r="B224" s="320" t="s">
        <v>131</v>
      </c>
      <c r="C224" s="321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290" t="s">
        <v>442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2" t="s">
        <v>328</v>
      </c>
      <c r="F226" s="221"/>
    </row>
    <row r="227" spans="1:7" x14ac:dyDescent="0.25">
      <c r="A227" s="269"/>
      <c r="B227" s="270"/>
      <c r="C227" s="328"/>
      <c r="D227" s="329"/>
      <c r="E227" s="344"/>
      <c r="F227" s="345"/>
    </row>
    <row r="228" spans="1:7" s="202" customFormat="1" ht="15.6" x14ac:dyDescent="0.25">
      <c r="A228" s="245">
        <v>27</v>
      </c>
      <c r="B228" s="346" t="s">
        <v>133</v>
      </c>
      <c r="C228" s="347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8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9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9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9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9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9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9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443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443</v>
      </c>
      <c r="F237" s="234"/>
    </row>
    <row r="238" spans="1:7" x14ac:dyDescent="0.25">
      <c r="A238" s="350"/>
      <c r="B238" s="310"/>
      <c r="D238" s="208"/>
      <c r="E238" s="286"/>
      <c r="F238" s="351"/>
    </row>
    <row r="239" spans="1:7" s="202" customFormat="1" ht="34.5" customHeight="1" x14ac:dyDescent="0.25">
      <c r="A239" s="211">
        <v>28</v>
      </c>
      <c r="B239" s="346" t="s">
        <v>144</v>
      </c>
      <c r="C239" s="347"/>
      <c r="D239" s="214"/>
      <c r="E239" s="296" t="s">
        <v>10</v>
      </c>
      <c r="F239" s="352"/>
      <c r="G239" s="173"/>
    </row>
    <row r="240" spans="1:7" s="202" customFormat="1" ht="18" customHeight="1" x14ac:dyDescent="0.25">
      <c r="A240" s="211">
        <v>29</v>
      </c>
      <c r="B240" s="346" t="s">
        <v>145</v>
      </c>
      <c r="C240" s="347"/>
      <c r="D240" s="347"/>
      <c r="E240" s="347"/>
      <c r="F240" s="353"/>
      <c r="G240" s="173"/>
    </row>
    <row r="241" spans="1:6" s="173" customFormat="1" ht="18" customHeight="1" x14ac:dyDescent="0.25">
      <c r="A241" s="147"/>
      <c r="B241" s="354"/>
      <c r="C241" s="355"/>
      <c r="D241" s="355"/>
      <c r="E241" s="355"/>
      <c r="F241" s="356"/>
    </row>
    <row r="242" spans="1:6" s="173" customFormat="1" ht="18" customHeight="1" x14ac:dyDescent="0.25">
      <c r="A242" s="147"/>
      <c r="B242" s="354"/>
      <c r="C242" s="355"/>
      <c r="D242" s="355"/>
      <c r="E242" s="355"/>
      <c r="F242" s="356"/>
    </row>
    <row r="243" spans="1:6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6" s="173" customFormat="1" ht="18" customHeight="1" x14ac:dyDescent="0.25">
      <c r="A244" s="147"/>
      <c r="B244" s="357"/>
      <c r="C244" s="358"/>
      <c r="D244" s="358"/>
      <c r="E244" s="358"/>
      <c r="F244" s="359"/>
    </row>
    <row r="245" spans="1:6" s="173" customFormat="1" ht="18" customHeight="1" x14ac:dyDescent="0.25">
      <c r="A245" s="147"/>
      <c r="B245" s="357"/>
      <c r="C245" s="358"/>
      <c r="D245" s="358"/>
      <c r="E245" s="358"/>
      <c r="F245" s="359"/>
    </row>
    <row r="246" spans="1:6" s="173" customFormat="1" ht="18" customHeight="1" x14ac:dyDescent="0.25">
      <c r="A246" s="147"/>
      <c r="B246" s="354"/>
      <c r="C246" s="355"/>
      <c r="D246" s="355"/>
      <c r="E246" s="355"/>
      <c r="F246" s="356"/>
    </row>
    <row r="247" spans="1:6" s="173" customFormat="1" ht="18" customHeight="1" x14ac:dyDescent="0.25">
      <c r="A247" s="147"/>
      <c r="B247" s="354"/>
      <c r="C247" s="355"/>
      <c r="D247" s="355"/>
      <c r="E247" s="355"/>
      <c r="F247" s="356"/>
    </row>
    <row r="248" spans="1:6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6" s="173" customFormat="1" ht="18" customHeight="1" x14ac:dyDescent="0.25">
      <c r="A249" s="147"/>
      <c r="B249" s="354"/>
      <c r="C249" s="355"/>
      <c r="D249" s="355"/>
      <c r="E249" s="355"/>
      <c r="F249" s="356"/>
    </row>
    <row r="250" spans="1:6" s="173" customFormat="1" ht="18" customHeight="1" x14ac:dyDescent="0.25">
      <c r="A250" s="147"/>
      <c r="B250" s="354"/>
      <c r="C250" s="355"/>
      <c r="D250" s="355"/>
      <c r="E250" s="355"/>
      <c r="F250" s="356"/>
    </row>
    <row r="251" spans="1:6" s="173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3"/>
    </row>
    <row r="253" spans="1:6" s="370" customFormat="1" ht="15.6" x14ac:dyDescent="0.25">
      <c r="A253" s="367" t="s">
        <v>293</v>
      </c>
      <c r="B253" s="367"/>
      <c r="C253" s="367"/>
      <c r="D253" s="368"/>
      <c r="E253" s="369"/>
      <c r="F253" s="369"/>
    </row>
    <row r="254" spans="1:6" s="311" customFormat="1" x14ac:dyDescent="0.25">
      <c r="D254" s="371"/>
      <c r="E254" s="372"/>
      <c r="F254" s="372"/>
    </row>
    <row r="255" spans="1:6" s="173" customFormat="1" x14ac:dyDescent="0.25">
      <c r="A255" s="373"/>
      <c r="D255" s="181"/>
      <c r="E255" s="374"/>
      <c r="F255" s="374"/>
    </row>
    <row r="256" spans="1:6" s="173" customFormat="1" x14ac:dyDescent="0.25">
      <c r="A256" s="375"/>
      <c r="C256" s="271" t="s">
        <v>287</v>
      </c>
      <c r="D256" s="181"/>
      <c r="E256" s="376"/>
      <c r="F256" s="376"/>
    </row>
    <row r="257" spans="1:6" s="173" customFormat="1" ht="12.75" customHeight="1" x14ac:dyDescent="0.25">
      <c r="A257" s="374" t="s">
        <v>288</v>
      </c>
      <c r="C257" s="374" t="s">
        <v>289</v>
      </c>
      <c r="D257" s="181"/>
      <c r="E257" s="374" t="s">
        <v>290</v>
      </c>
      <c r="F257" s="374" t="s">
        <v>15</v>
      </c>
    </row>
    <row r="258" spans="1:6" s="173" customFormat="1" x14ac:dyDescent="0.25">
      <c r="A258" s="373"/>
      <c r="C258" s="374"/>
      <c r="D258" s="181"/>
      <c r="E258" s="374"/>
      <c r="F258" s="374"/>
    </row>
    <row r="259" spans="1:6" s="173" customFormat="1" x14ac:dyDescent="0.25">
      <c r="A259" s="373"/>
      <c r="D259" s="181"/>
      <c r="E259" s="374"/>
      <c r="F259" s="374"/>
    </row>
    <row r="260" spans="1:6" s="173" customFormat="1" x14ac:dyDescent="0.25">
      <c r="A260" s="375"/>
      <c r="C260" s="271" t="s">
        <v>287</v>
      </c>
      <c r="D260" s="181"/>
      <c r="E260" s="376"/>
      <c r="F260" s="376"/>
    </row>
    <row r="261" spans="1:6" s="173" customFormat="1" ht="12.75" customHeight="1" x14ac:dyDescent="0.25">
      <c r="A261" s="374" t="s">
        <v>291</v>
      </c>
      <c r="C261" s="374" t="s">
        <v>289</v>
      </c>
      <c r="D261" s="181"/>
      <c r="E261" s="374" t="s">
        <v>290</v>
      </c>
      <c r="F261" s="374" t="s">
        <v>15</v>
      </c>
    </row>
    <row r="262" spans="1:6" s="173" customFormat="1" x14ac:dyDescent="0.25">
      <c r="A262" s="373"/>
      <c r="C262" s="374"/>
      <c r="D262" s="181"/>
      <c r="E262" s="374"/>
      <c r="F262" s="374"/>
    </row>
    <row r="263" spans="1:6" s="173" customFormat="1" x14ac:dyDescent="0.25">
      <c r="A263" s="373"/>
      <c r="C263" s="374"/>
      <c r="D263" s="181"/>
      <c r="E263" s="374"/>
      <c r="F263" s="374"/>
    </row>
    <row r="264" spans="1:6" s="173" customFormat="1" x14ac:dyDescent="0.25">
      <c r="A264" s="375"/>
      <c r="C264" s="271" t="s">
        <v>287</v>
      </c>
      <c r="D264" s="181"/>
      <c r="E264" s="376"/>
      <c r="F264" s="376"/>
    </row>
    <row r="265" spans="1:6" s="173" customFormat="1" ht="12.75" customHeight="1" x14ac:dyDescent="0.25">
      <c r="A265" s="374" t="s">
        <v>292</v>
      </c>
      <c r="C265" s="374" t="s">
        <v>289</v>
      </c>
      <c r="D265" s="181"/>
      <c r="E265" s="374" t="s">
        <v>290</v>
      </c>
      <c r="F265" s="374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336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4</v>
      </c>
      <c r="C7" s="171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4" t="s">
        <v>146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150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157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161</v>
      </c>
      <c r="C23" s="154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163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164</v>
      </c>
      <c r="C29" s="154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166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68"/>
      <c r="E67" s="168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68"/>
      <c r="E84" s="168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68"/>
      <c r="E101" s="168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258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337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8" t="s">
        <v>4</v>
      </c>
      <c r="D7" s="158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4" t="s">
        <v>205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207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211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219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220</v>
      </c>
      <c r="D32" s="156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221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2026-08-03T16:01:37Z</dcterms:modified>
</cp:coreProperties>
</file>